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25" windowHeight="10305" tabRatio="500" firstSheet="2" activeTab="3"/>
  </bookViews>
  <sheets>
    <sheet name="Atenção" sheetId="1" r:id="rId1"/>
    <sheet name="Conceito" sheetId="2" r:id="rId2"/>
    <sheet name="Exemplo" sheetId="3" r:id="rId3"/>
    <sheet name="Lançamentos" sheetId="4" r:id="rId4"/>
    <sheet name="Fluxo de Caixa" sheetId="5" r:id="rId5"/>
    <sheet name="Relatório" sheetId="6" r:id="rId6"/>
    <sheet name="Base" sheetId="7" state="hidden" r:id="rId7"/>
  </sheets>
  <definedNames>
    <definedName name="_xlnm.Print_Area" localSheetId="1">Conceito!$A$1:$L$53</definedName>
    <definedName name="_xlnm.Print_Area" localSheetId="2">Exemplo!$A$3:$N$37</definedName>
    <definedName name="_xlnm.Print_Area" localSheetId="4">'Fluxo de Caixa'!$A$1:$AI$27</definedName>
    <definedName name="COPEL">Lançamentos!$A$17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4" i="4"/>
  <c r="E4"/>
  <c r="D5"/>
  <c r="E5"/>
  <c r="D6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E17"/>
  <c r="D18"/>
  <c r="E18"/>
  <c r="D19"/>
  <c r="E19"/>
  <c r="D20"/>
  <c r="E20"/>
  <c r="A23" i="7" l="1"/>
  <c r="A22"/>
  <c r="A21"/>
  <c r="A20"/>
  <c r="A19"/>
  <c r="A18"/>
  <c r="A17"/>
  <c r="A16"/>
  <c r="A15"/>
  <c r="A14"/>
  <c r="A13"/>
  <c r="A11"/>
  <c r="A10"/>
  <c r="A9"/>
  <c r="A8"/>
  <c r="A7"/>
  <c r="A6"/>
  <c r="GB5"/>
  <c r="FO5"/>
  <c r="FB5"/>
  <c r="EO5"/>
  <c r="EB5"/>
  <c r="EN5" s="1"/>
  <c r="DO5"/>
  <c r="DB5"/>
  <c r="CO5"/>
  <c r="CB5"/>
  <c r="BO5"/>
  <c r="BB5"/>
  <c r="AO5"/>
  <c r="AB5"/>
  <c r="AN5" s="1"/>
  <c r="O5"/>
  <c r="B5"/>
  <c r="DN5" s="1"/>
  <c r="B4" i="6"/>
  <c r="A1"/>
  <c r="A23" i="5"/>
  <c r="A22"/>
  <c r="A21"/>
  <c r="A20"/>
  <c r="A19"/>
  <c r="A18"/>
  <c r="A17"/>
  <c r="A16"/>
  <c r="A15"/>
  <c r="A14"/>
  <c r="A13"/>
  <c r="A11"/>
  <c r="A10"/>
  <c r="A9"/>
  <c r="A8"/>
  <c r="A7"/>
  <c r="A6"/>
  <c r="N5"/>
  <c r="B2"/>
  <c r="H2994" i="4"/>
  <c r="E2994"/>
  <c r="D2994"/>
  <c r="H2993"/>
  <c r="E2993"/>
  <c r="D2993"/>
  <c r="H2992"/>
  <c r="E2992"/>
  <c r="D2992"/>
  <c r="H2991"/>
  <c r="E2991"/>
  <c r="D2991"/>
  <c r="H2990"/>
  <c r="E2990"/>
  <c r="D2990"/>
  <c r="H2989"/>
  <c r="E2989"/>
  <c r="D2989"/>
  <c r="H2988"/>
  <c r="E2988"/>
  <c r="D2988"/>
  <c r="H2987"/>
  <c r="E2987"/>
  <c r="D2987"/>
  <c r="H2986"/>
  <c r="E2986"/>
  <c r="D2986"/>
  <c r="H2985"/>
  <c r="E2985"/>
  <c r="D2985"/>
  <c r="H2984"/>
  <c r="E2984"/>
  <c r="D2984"/>
  <c r="H2983"/>
  <c r="E2983"/>
  <c r="D2983"/>
  <c r="H2982"/>
  <c r="E2982"/>
  <c r="D2982"/>
  <c r="H2981"/>
  <c r="E2981"/>
  <c r="D2981"/>
  <c r="H2980"/>
  <c r="E2980"/>
  <c r="D2980"/>
  <c r="H2979"/>
  <c r="E2979"/>
  <c r="D2979"/>
  <c r="H2978"/>
  <c r="E2978"/>
  <c r="D2978"/>
  <c r="H2977"/>
  <c r="E2977"/>
  <c r="D2977"/>
  <c r="H2976"/>
  <c r="E2976"/>
  <c r="D2976"/>
  <c r="H2975"/>
  <c r="E2975"/>
  <c r="D2975"/>
  <c r="H2974"/>
  <c r="E2974"/>
  <c r="D2974"/>
  <c r="H2973"/>
  <c r="E2973"/>
  <c r="D2973"/>
  <c r="H2972"/>
  <c r="E2972"/>
  <c r="D2972"/>
  <c r="H2971"/>
  <c r="E2971"/>
  <c r="D2971"/>
  <c r="H2970"/>
  <c r="E2970"/>
  <c r="D2970"/>
  <c r="H2969"/>
  <c r="E2969"/>
  <c r="D2969"/>
  <c r="H2968"/>
  <c r="E2968"/>
  <c r="D2968"/>
  <c r="H2967"/>
  <c r="E2967"/>
  <c r="D2967"/>
  <c r="H2966"/>
  <c r="E2966"/>
  <c r="D2966"/>
  <c r="H2965"/>
  <c r="E2965"/>
  <c r="D2965"/>
  <c r="H2964"/>
  <c r="E2964"/>
  <c r="D2964"/>
  <c r="H2963"/>
  <c r="E2963"/>
  <c r="D2963"/>
  <c r="H2962"/>
  <c r="E2962"/>
  <c r="D2962"/>
  <c r="H2961"/>
  <c r="E2961"/>
  <c r="D2961"/>
  <c r="H2960"/>
  <c r="E2960"/>
  <c r="D2960"/>
  <c r="H2959"/>
  <c r="E2959"/>
  <c r="D2959"/>
  <c r="H2958"/>
  <c r="E2958"/>
  <c r="D2958"/>
  <c r="H2957"/>
  <c r="E2957"/>
  <c r="D2957"/>
  <c r="H2956"/>
  <c r="E2956"/>
  <c r="D2956"/>
  <c r="H2955"/>
  <c r="E2955"/>
  <c r="D2955"/>
  <c r="H2954"/>
  <c r="E2954"/>
  <c r="D2954"/>
  <c r="H2953"/>
  <c r="E2953"/>
  <c r="D2953"/>
  <c r="H2952"/>
  <c r="E2952"/>
  <c r="D2952"/>
  <c r="H2951"/>
  <c r="E2951"/>
  <c r="D2951"/>
  <c r="H2950"/>
  <c r="E2950"/>
  <c r="D2950"/>
  <c r="H2949"/>
  <c r="E2949"/>
  <c r="D2949"/>
  <c r="H2948"/>
  <c r="E2948"/>
  <c r="D2948"/>
  <c r="H2947"/>
  <c r="E2947"/>
  <c r="D2947"/>
  <c r="H2946"/>
  <c r="E2946"/>
  <c r="D2946"/>
  <c r="H2945"/>
  <c r="E2945"/>
  <c r="D2945"/>
  <c r="H2944"/>
  <c r="E2944"/>
  <c r="D2944"/>
  <c r="H2943"/>
  <c r="E2943"/>
  <c r="D2943"/>
  <c r="H2942"/>
  <c r="E2942"/>
  <c r="D2942"/>
  <c r="H2941"/>
  <c r="E2941"/>
  <c r="D2941"/>
  <c r="H2940"/>
  <c r="E2940"/>
  <c r="D2940"/>
  <c r="H2939"/>
  <c r="E2939"/>
  <c r="D2939"/>
  <c r="H2938"/>
  <c r="E2938"/>
  <c r="D2938"/>
  <c r="H2937"/>
  <c r="E2937"/>
  <c r="D2937"/>
  <c r="H2936"/>
  <c r="E2936"/>
  <c r="D2936"/>
  <c r="H2935"/>
  <c r="E2935"/>
  <c r="D2935"/>
  <c r="H2934"/>
  <c r="E2934"/>
  <c r="D2934"/>
  <c r="H2933"/>
  <c r="E2933"/>
  <c r="D2933"/>
  <c r="H2932"/>
  <c r="E2932"/>
  <c r="D2932"/>
  <c r="H2931"/>
  <c r="E2931"/>
  <c r="D2931"/>
  <c r="H2930"/>
  <c r="E2930"/>
  <c r="D2930"/>
  <c r="H2929"/>
  <c r="E2929"/>
  <c r="D2929"/>
  <c r="H2928"/>
  <c r="E2928"/>
  <c r="D2928"/>
  <c r="H2927"/>
  <c r="E2927"/>
  <c r="D2927"/>
  <c r="H2926"/>
  <c r="E2926"/>
  <c r="D2926"/>
  <c r="H2925"/>
  <c r="E2925"/>
  <c r="D2925"/>
  <c r="H2924"/>
  <c r="E2924"/>
  <c r="D2924"/>
  <c r="H2923"/>
  <c r="E2923"/>
  <c r="D2923"/>
  <c r="H2922"/>
  <c r="E2922"/>
  <c r="D2922"/>
  <c r="H2921"/>
  <c r="E2921"/>
  <c r="D2921"/>
  <c r="H2920"/>
  <c r="E2920"/>
  <c r="D2920"/>
  <c r="H2919"/>
  <c r="E2919"/>
  <c r="D2919"/>
  <c r="H2918"/>
  <c r="E2918"/>
  <c r="D2918"/>
  <c r="H2917"/>
  <c r="E2917"/>
  <c r="D2917"/>
  <c r="H2916"/>
  <c r="E2916"/>
  <c r="D2916"/>
  <c r="H2915"/>
  <c r="E2915"/>
  <c r="D2915"/>
  <c r="H2914"/>
  <c r="E2914"/>
  <c r="D2914"/>
  <c r="H2913"/>
  <c r="E2913"/>
  <c r="D2913"/>
  <c r="H2912"/>
  <c r="E2912"/>
  <c r="D2912"/>
  <c r="H2911"/>
  <c r="E2911"/>
  <c r="D2911"/>
  <c r="H2910"/>
  <c r="E2910"/>
  <c r="D2910"/>
  <c r="H2909"/>
  <c r="E2909"/>
  <c r="D2909"/>
  <c r="H2908"/>
  <c r="E2908"/>
  <c r="D2908"/>
  <c r="H2907"/>
  <c r="E2907"/>
  <c r="D2907"/>
  <c r="H2906"/>
  <c r="E2906"/>
  <c r="D2906"/>
  <c r="H2905"/>
  <c r="E2905"/>
  <c r="D2905"/>
  <c r="H2904"/>
  <c r="E2904"/>
  <c r="D2904"/>
  <c r="H2903"/>
  <c r="E2903"/>
  <c r="D2903"/>
  <c r="H2902"/>
  <c r="E2902"/>
  <c r="D2902"/>
  <c r="H2901"/>
  <c r="E2901"/>
  <c r="D2901"/>
  <c r="H2900"/>
  <c r="E2900"/>
  <c r="D2900"/>
  <c r="H2899"/>
  <c r="E2899"/>
  <c r="D2899"/>
  <c r="H2898"/>
  <c r="E2898"/>
  <c r="D2898"/>
  <c r="H2897"/>
  <c r="E2897"/>
  <c r="D2897"/>
  <c r="H2896"/>
  <c r="E2896"/>
  <c r="D2896"/>
  <c r="H2895"/>
  <c r="E2895"/>
  <c r="D2895"/>
  <c r="H2894"/>
  <c r="E2894"/>
  <c r="D2894"/>
  <c r="H2893"/>
  <c r="E2893"/>
  <c r="D2893"/>
  <c r="H2892"/>
  <c r="E2892"/>
  <c r="D2892"/>
  <c r="H2891"/>
  <c r="E2891"/>
  <c r="D2891"/>
  <c r="H2890"/>
  <c r="E2890"/>
  <c r="D2890"/>
  <c r="H2889"/>
  <c r="E2889"/>
  <c r="D2889"/>
  <c r="H2888"/>
  <c r="E2888"/>
  <c r="D2888"/>
  <c r="H2887"/>
  <c r="E2887"/>
  <c r="D2887"/>
  <c r="H2886"/>
  <c r="E2886"/>
  <c r="D2886"/>
  <c r="H2885"/>
  <c r="E2885"/>
  <c r="D2885"/>
  <c r="H2884"/>
  <c r="E2884"/>
  <c r="D2884"/>
  <c r="H2883"/>
  <c r="E2883"/>
  <c r="D2883"/>
  <c r="H2882"/>
  <c r="E2882"/>
  <c r="D2882"/>
  <c r="H2881"/>
  <c r="E2881"/>
  <c r="D2881"/>
  <c r="H2880"/>
  <c r="E2880"/>
  <c r="D2880"/>
  <c r="H2879"/>
  <c r="E2879"/>
  <c r="D2879"/>
  <c r="H2878"/>
  <c r="E2878"/>
  <c r="D2878"/>
  <c r="H2877"/>
  <c r="E2877"/>
  <c r="D2877"/>
  <c r="H2876"/>
  <c r="E2876"/>
  <c r="D2876"/>
  <c r="H2875"/>
  <c r="E2875"/>
  <c r="D2875"/>
  <c r="H2874"/>
  <c r="E2874"/>
  <c r="D2874"/>
  <c r="H2873"/>
  <c r="E2873"/>
  <c r="D2873"/>
  <c r="H2872"/>
  <c r="E2872"/>
  <c r="D2872"/>
  <c r="H2871"/>
  <c r="E2871"/>
  <c r="D2871"/>
  <c r="H2870"/>
  <c r="E2870"/>
  <c r="D2870"/>
  <c r="H2869"/>
  <c r="E2869"/>
  <c r="D2869"/>
  <c r="H2868"/>
  <c r="E2868"/>
  <c r="D2868"/>
  <c r="H2867"/>
  <c r="E2867"/>
  <c r="D2867"/>
  <c r="H2866"/>
  <c r="E2866"/>
  <c r="D2866"/>
  <c r="H2865"/>
  <c r="E2865"/>
  <c r="D2865"/>
  <c r="H2864"/>
  <c r="E2864"/>
  <c r="D2864"/>
  <c r="H2863"/>
  <c r="E2863"/>
  <c r="D2863"/>
  <c r="H2862"/>
  <c r="E2862"/>
  <c r="D2862"/>
  <c r="H2861"/>
  <c r="E2861"/>
  <c r="D2861"/>
  <c r="H2860"/>
  <c r="E2860"/>
  <c r="D2860"/>
  <c r="H2859"/>
  <c r="E2859"/>
  <c r="D2859"/>
  <c r="H2858"/>
  <c r="E2858"/>
  <c r="D2858"/>
  <c r="H2857"/>
  <c r="E2857"/>
  <c r="D2857"/>
  <c r="H2856"/>
  <c r="E2856"/>
  <c r="D2856"/>
  <c r="H2855"/>
  <c r="E2855"/>
  <c r="D2855"/>
  <c r="H2854"/>
  <c r="E2854"/>
  <c r="D2854"/>
  <c r="H2853"/>
  <c r="E2853"/>
  <c r="D2853"/>
  <c r="H2852"/>
  <c r="E2852"/>
  <c r="D2852"/>
  <c r="H2851"/>
  <c r="E2851"/>
  <c r="D2851"/>
  <c r="H2850"/>
  <c r="E2850"/>
  <c r="D2850"/>
  <c r="H2849"/>
  <c r="E2849"/>
  <c r="D2849"/>
  <c r="H2848"/>
  <c r="E2848"/>
  <c r="D2848"/>
  <c r="H2847"/>
  <c r="E2847"/>
  <c r="D2847"/>
  <c r="H2846"/>
  <c r="E2846"/>
  <c r="D2846"/>
  <c r="H2845"/>
  <c r="E2845"/>
  <c r="D2845"/>
  <c r="H2844"/>
  <c r="E2844"/>
  <c r="D2844"/>
  <c r="H2843"/>
  <c r="E2843"/>
  <c r="D2843"/>
  <c r="H2842"/>
  <c r="E2842"/>
  <c r="D2842"/>
  <c r="H2841"/>
  <c r="E2841"/>
  <c r="D2841"/>
  <c r="H2840"/>
  <c r="E2840"/>
  <c r="D2840"/>
  <c r="H2839"/>
  <c r="E2839"/>
  <c r="D2839"/>
  <c r="H2838"/>
  <c r="E2838"/>
  <c r="D2838"/>
  <c r="H2837"/>
  <c r="E2837"/>
  <c r="D2837"/>
  <c r="H2836"/>
  <c r="E2836"/>
  <c r="D2836"/>
  <c r="H2835"/>
  <c r="E2835"/>
  <c r="D2835"/>
  <c r="H2834"/>
  <c r="E2834"/>
  <c r="D2834"/>
  <c r="H2833"/>
  <c r="E2833"/>
  <c r="D2833"/>
  <c r="H2832"/>
  <c r="E2832"/>
  <c r="D2832"/>
  <c r="H2831"/>
  <c r="E2831"/>
  <c r="D2831"/>
  <c r="H2830"/>
  <c r="E2830"/>
  <c r="D2830"/>
  <c r="H2829"/>
  <c r="E2829"/>
  <c r="D2829"/>
  <c r="H2828"/>
  <c r="E2828"/>
  <c r="D2828"/>
  <c r="H2827"/>
  <c r="E2827"/>
  <c r="D2827"/>
  <c r="H2826"/>
  <c r="E2826"/>
  <c r="D2826"/>
  <c r="H2825"/>
  <c r="E2825"/>
  <c r="D2825"/>
  <c r="H2824"/>
  <c r="E2824"/>
  <c r="D2824"/>
  <c r="H2823"/>
  <c r="E2823"/>
  <c r="D2823"/>
  <c r="H2822"/>
  <c r="E2822"/>
  <c r="D2822"/>
  <c r="H2821"/>
  <c r="E2821"/>
  <c r="D2821"/>
  <c r="H2820"/>
  <c r="E2820"/>
  <c r="D2820"/>
  <c r="H2819"/>
  <c r="E2819"/>
  <c r="D2819"/>
  <c r="H2818"/>
  <c r="E2818"/>
  <c r="D2818"/>
  <c r="H2817"/>
  <c r="E2817"/>
  <c r="D2817"/>
  <c r="H2816"/>
  <c r="E2816"/>
  <c r="D2816"/>
  <c r="H2815"/>
  <c r="E2815"/>
  <c r="D2815"/>
  <c r="H2814"/>
  <c r="E2814"/>
  <c r="D2814"/>
  <c r="H2813"/>
  <c r="E2813"/>
  <c r="D2813"/>
  <c r="H2812"/>
  <c r="E2812"/>
  <c r="D2812"/>
  <c r="H2811"/>
  <c r="E2811"/>
  <c r="D2811"/>
  <c r="H2810"/>
  <c r="E2810"/>
  <c r="D2810"/>
  <c r="H2809"/>
  <c r="E2809"/>
  <c r="D2809"/>
  <c r="H2808"/>
  <c r="E2808"/>
  <c r="D2808"/>
  <c r="H2807"/>
  <c r="E2807"/>
  <c r="D2807"/>
  <c r="H2806"/>
  <c r="E2806"/>
  <c r="D2806"/>
  <c r="H2805"/>
  <c r="E2805"/>
  <c r="D2805"/>
  <c r="H2804"/>
  <c r="E2804"/>
  <c r="D2804"/>
  <c r="H2803"/>
  <c r="E2803"/>
  <c r="D2803"/>
  <c r="H2802"/>
  <c r="E2802"/>
  <c r="D2802"/>
  <c r="H2801"/>
  <c r="E2801"/>
  <c r="D2801"/>
  <c r="H2800"/>
  <c r="E2800"/>
  <c r="D2800"/>
  <c r="H2799"/>
  <c r="E2799"/>
  <c r="D2799"/>
  <c r="H2798"/>
  <c r="E2798"/>
  <c r="D2798"/>
  <c r="H2797"/>
  <c r="E2797"/>
  <c r="D2797"/>
  <c r="H2796"/>
  <c r="E2796"/>
  <c r="D2796"/>
  <c r="H2795"/>
  <c r="E2795"/>
  <c r="D2795"/>
  <c r="H2794"/>
  <c r="E2794"/>
  <c r="D2794"/>
  <c r="H2793"/>
  <c r="E2793"/>
  <c r="D2793"/>
  <c r="H2792"/>
  <c r="E2792"/>
  <c r="D2792"/>
  <c r="H2791"/>
  <c r="E2791"/>
  <c r="D2791"/>
  <c r="H2790"/>
  <c r="E2790"/>
  <c r="D2790"/>
  <c r="H2789"/>
  <c r="E2789"/>
  <c r="D2789"/>
  <c r="H2788"/>
  <c r="E2788"/>
  <c r="D2788"/>
  <c r="H2787"/>
  <c r="E2787"/>
  <c r="D2787"/>
  <c r="H2786"/>
  <c r="E2786"/>
  <c r="D2786"/>
  <c r="H2785"/>
  <c r="E2785"/>
  <c r="D2785"/>
  <c r="H2784"/>
  <c r="E2784"/>
  <c r="D2784"/>
  <c r="H2783"/>
  <c r="E2783"/>
  <c r="D2783"/>
  <c r="H2782"/>
  <c r="E2782"/>
  <c r="D2782"/>
  <c r="H2781"/>
  <c r="E2781"/>
  <c r="D2781"/>
  <c r="H2780"/>
  <c r="E2780"/>
  <c r="D2780"/>
  <c r="H2779"/>
  <c r="E2779"/>
  <c r="D2779"/>
  <c r="H2778"/>
  <c r="E2778"/>
  <c r="D2778"/>
  <c r="H2777"/>
  <c r="E2777"/>
  <c r="D2777"/>
  <c r="H2776"/>
  <c r="E2776"/>
  <c r="D2776"/>
  <c r="H2775"/>
  <c r="E2775"/>
  <c r="D2775"/>
  <c r="H2774"/>
  <c r="E2774"/>
  <c r="D2774"/>
  <c r="H2773"/>
  <c r="E2773"/>
  <c r="D2773"/>
  <c r="H2772"/>
  <c r="E2772"/>
  <c r="D2772"/>
  <c r="H2771"/>
  <c r="E2771"/>
  <c r="D2771"/>
  <c r="H2770"/>
  <c r="E2770"/>
  <c r="D2770"/>
  <c r="H2769"/>
  <c r="E2769"/>
  <c r="D2769"/>
  <c r="H2768"/>
  <c r="E2768"/>
  <c r="D2768"/>
  <c r="H2767"/>
  <c r="E2767"/>
  <c r="D2767"/>
  <c r="H2766"/>
  <c r="E2766"/>
  <c r="D2766"/>
  <c r="H2765"/>
  <c r="E2765"/>
  <c r="D2765"/>
  <c r="H2764"/>
  <c r="E2764"/>
  <c r="D2764"/>
  <c r="H2763"/>
  <c r="E2763"/>
  <c r="D2763"/>
  <c r="H2762"/>
  <c r="E2762"/>
  <c r="D2762"/>
  <c r="H2761"/>
  <c r="E2761"/>
  <c r="D2761"/>
  <c r="H2760"/>
  <c r="E2760"/>
  <c r="D2760"/>
  <c r="H2759"/>
  <c r="E2759"/>
  <c r="D2759"/>
  <c r="H2758"/>
  <c r="E2758"/>
  <c r="D2758"/>
  <c r="H2757"/>
  <c r="E2757"/>
  <c r="D2757"/>
  <c r="H2756"/>
  <c r="E2756"/>
  <c r="D2756"/>
  <c r="H2755"/>
  <c r="E2755"/>
  <c r="D2755"/>
  <c r="H2754"/>
  <c r="E2754"/>
  <c r="D2754"/>
  <c r="H2753"/>
  <c r="E2753"/>
  <c r="D2753"/>
  <c r="H2752"/>
  <c r="E2752"/>
  <c r="D2752"/>
  <c r="H2751"/>
  <c r="E2751"/>
  <c r="D2751"/>
  <c r="H2750"/>
  <c r="E2750"/>
  <c r="D2750"/>
  <c r="H2749"/>
  <c r="E2749"/>
  <c r="D2749"/>
  <c r="H2748"/>
  <c r="E2748"/>
  <c r="D2748"/>
  <c r="H2747"/>
  <c r="E2747"/>
  <c r="D2747"/>
  <c r="H2746"/>
  <c r="E2746"/>
  <c r="D2746"/>
  <c r="H2745"/>
  <c r="E2745"/>
  <c r="D2745"/>
  <c r="H2744"/>
  <c r="E2744"/>
  <c r="D2744"/>
  <c r="H2743"/>
  <c r="E2743"/>
  <c r="D2743"/>
  <c r="H2742"/>
  <c r="E2742"/>
  <c r="D2742"/>
  <c r="H2741"/>
  <c r="E2741"/>
  <c r="D2741"/>
  <c r="H2740"/>
  <c r="E2740"/>
  <c r="D2740"/>
  <c r="H2739"/>
  <c r="E2739"/>
  <c r="D2739"/>
  <c r="H2738"/>
  <c r="E2738"/>
  <c r="D2738"/>
  <c r="H2737"/>
  <c r="E2737"/>
  <c r="D2737"/>
  <c r="H2736"/>
  <c r="E2736"/>
  <c r="D2736"/>
  <c r="H2735"/>
  <c r="E2735"/>
  <c r="D2735"/>
  <c r="H2734"/>
  <c r="E2734"/>
  <c r="D2734"/>
  <c r="H2733"/>
  <c r="E2733"/>
  <c r="D2733"/>
  <c r="H2732"/>
  <c r="E2732"/>
  <c r="D2732"/>
  <c r="H2731"/>
  <c r="E2731"/>
  <c r="D2731"/>
  <c r="H2730"/>
  <c r="E2730"/>
  <c r="D2730"/>
  <c r="H2729"/>
  <c r="E2729"/>
  <c r="D2729"/>
  <c r="H2728"/>
  <c r="E2728"/>
  <c r="D2728"/>
  <c r="H2727"/>
  <c r="E2727"/>
  <c r="D2727"/>
  <c r="H2726"/>
  <c r="E2726"/>
  <c r="D2726"/>
  <c r="H2725"/>
  <c r="E2725"/>
  <c r="D2725"/>
  <c r="H2724"/>
  <c r="E2724"/>
  <c r="D2724"/>
  <c r="H2723"/>
  <c r="E2723"/>
  <c r="D2723"/>
  <c r="H2722"/>
  <c r="E2722"/>
  <c r="D2722"/>
  <c r="H2721"/>
  <c r="E2721"/>
  <c r="D2721"/>
  <c r="H2720"/>
  <c r="E2720"/>
  <c r="D2720"/>
  <c r="H2719"/>
  <c r="E2719"/>
  <c r="D2719"/>
  <c r="H2718"/>
  <c r="E2718"/>
  <c r="D2718"/>
  <c r="H2717"/>
  <c r="E2717"/>
  <c r="D2717"/>
  <c r="H2716"/>
  <c r="E2716"/>
  <c r="D2716"/>
  <c r="H2715"/>
  <c r="E2715"/>
  <c r="D2715"/>
  <c r="H2714"/>
  <c r="E2714"/>
  <c r="D2714"/>
  <c r="H2713"/>
  <c r="E2713"/>
  <c r="D2713"/>
  <c r="H2712"/>
  <c r="E2712"/>
  <c r="D2712"/>
  <c r="H2711"/>
  <c r="E2711"/>
  <c r="D2711"/>
  <c r="H2710"/>
  <c r="E2710"/>
  <c r="D2710"/>
  <c r="H2709"/>
  <c r="E2709"/>
  <c r="D2709"/>
  <c r="H2708"/>
  <c r="E2708"/>
  <c r="D2708"/>
  <c r="H2707"/>
  <c r="E2707"/>
  <c r="D2707"/>
  <c r="H2706"/>
  <c r="E2706"/>
  <c r="D2706"/>
  <c r="H2705"/>
  <c r="E2705"/>
  <c r="D2705"/>
  <c r="H2704"/>
  <c r="E2704"/>
  <c r="D2704"/>
  <c r="H2703"/>
  <c r="E2703"/>
  <c r="D2703"/>
  <c r="H2702"/>
  <c r="E2702"/>
  <c r="D2702"/>
  <c r="H2701"/>
  <c r="E2701"/>
  <c r="D2701"/>
  <c r="H2700"/>
  <c r="E2700"/>
  <c r="D2700"/>
  <c r="H2699"/>
  <c r="E2699"/>
  <c r="D2699"/>
  <c r="H2698"/>
  <c r="E2698"/>
  <c r="D2698"/>
  <c r="H2697"/>
  <c r="E2697"/>
  <c r="D2697"/>
  <c r="H2696"/>
  <c r="E2696"/>
  <c r="D2696"/>
  <c r="H2695"/>
  <c r="E2695"/>
  <c r="D2695"/>
  <c r="H2694"/>
  <c r="E2694"/>
  <c r="D2694"/>
  <c r="H2693"/>
  <c r="E2693"/>
  <c r="D2693"/>
  <c r="H2692"/>
  <c r="E2692"/>
  <c r="D2692"/>
  <c r="H2691"/>
  <c r="E2691"/>
  <c r="D2691"/>
  <c r="H2690"/>
  <c r="E2690"/>
  <c r="D2690"/>
  <c r="H2689"/>
  <c r="E2689"/>
  <c r="D2689"/>
  <c r="H2688"/>
  <c r="E2688"/>
  <c r="D2688"/>
  <c r="H2687"/>
  <c r="E2687"/>
  <c r="D2687"/>
  <c r="H2686"/>
  <c r="E2686"/>
  <c r="D2686"/>
  <c r="H2685"/>
  <c r="E2685"/>
  <c r="D2685"/>
  <c r="H2684"/>
  <c r="E2684"/>
  <c r="D2684"/>
  <c r="H2683"/>
  <c r="E2683"/>
  <c r="D2683"/>
  <c r="H2682"/>
  <c r="E2682"/>
  <c r="D2682"/>
  <c r="H2681"/>
  <c r="E2681"/>
  <c r="D2681"/>
  <c r="H2680"/>
  <c r="E2680"/>
  <c r="D2680"/>
  <c r="H2679"/>
  <c r="E2679"/>
  <c r="D2679"/>
  <c r="H2678"/>
  <c r="E2678"/>
  <c r="D2678"/>
  <c r="H2677"/>
  <c r="E2677"/>
  <c r="D2677"/>
  <c r="H2676"/>
  <c r="E2676"/>
  <c r="D2676"/>
  <c r="H2675"/>
  <c r="E2675"/>
  <c r="D2675"/>
  <c r="H2674"/>
  <c r="E2674"/>
  <c r="D2674"/>
  <c r="H2673"/>
  <c r="E2673"/>
  <c r="D2673"/>
  <c r="H2672"/>
  <c r="E2672"/>
  <c r="D2672"/>
  <c r="H2671"/>
  <c r="E2671"/>
  <c r="D2671"/>
  <c r="H2670"/>
  <c r="E2670"/>
  <c r="D2670"/>
  <c r="H2669"/>
  <c r="E2669"/>
  <c r="D2669"/>
  <c r="H2668"/>
  <c r="E2668"/>
  <c r="D2668"/>
  <c r="H2667"/>
  <c r="E2667"/>
  <c r="D2667"/>
  <c r="H2666"/>
  <c r="E2666"/>
  <c r="D2666"/>
  <c r="H2665"/>
  <c r="E2665"/>
  <c r="D2665"/>
  <c r="H2664"/>
  <c r="E2664"/>
  <c r="D2664"/>
  <c r="H2663"/>
  <c r="E2663"/>
  <c r="D2663"/>
  <c r="H2662"/>
  <c r="E2662"/>
  <c r="D2662"/>
  <c r="H2661"/>
  <c r="E2661"/>
  <c r="D2661"/>
  <c r="H2660"/>
  <c r="E2660"/>
  <c r="D2660"/>
  <c r="H2659"/>
  <c r="E2659"/>
  <c r="D2659"/>
  <c r="H2658"/>
  <c r="E2658"/>
  <c r="D2658"/>
  <c r="H2657"/>
  <c r="E2657"/>
  <c r="D2657"/>
  <c r="H2656"/>
  <c r="E2656"/>
  <c r="D2656"/>
  <c r="H2655"/>
  <c r="E2655"/>
  <c r="D2655"/>
  <c r="H2654"/>
  <c r="E2654"/>
  <c r="D2654"/>
  <c r="H2653"/>
  <c r="E2653"/>
  <c r="D2653"/>
  <c r="H2652"/>
  <c r="E2652"/>
  <c r="D2652"/>
  <c r="H2651"/>
  <c r="E2651"/>
  <c r="D2651"/>
  <c r="H2650"/>
  <c r="E2650"/>
  <c r="D2650"/>
  <c r="H2649"/>
  <c r="E2649"/>
  <c r="D2649"/>
  <c r="H2648"/>
  <c r="E2648"/>
  <c r="D2648"/>
  <c r="H2647"/>
  <c r="E2647"/>
  <c r="D2647"/>
  <c r="H2646"/>
  <c r="E2646"/>
  <c r="D2646"/>
  <c r="H2645"/>
  <c r="E2645"/>
  <c r="D2645"/>
  <c r="H2644"/>
  <c r="E2644"/>
  <c r="D2644"/>
  <c r="H2643"/>
  <c r="E2643"/>
  <c r="D2643"/>
  <c r="H2642"/>
  <c r="E2642"/>
  <c r="D2642"/>
  <c r="H2641"/>
  <c r="E2641"/>
  <c r="D2641"/>
  <c r="H2640"/>
  <c r="E2640"/>
  <c r="D2640"/>
  <c r="H2639"/>
  <c r="E2639"/>
  <c r="D2639"/>
  <c r="H2638"/>
  <c r="E2638"/>
  <c r="D2638"/>
  <c r="H2637"/>
  <c r="E2637"/>
  <c r="D2637"/>
  <c r="H2636"/>
  <c r="E2636"/>
  <c r="D2636"/>
  <c r="H2635"/>
  <c r="E2635"/>
  <c r="D2635"/>
  <c r="H2634"/>
  <c r="E2634"/>
  <c r="D2634"/>
  <c r="H2633"/>
  <c r="E2633"/>
  <c r="D2633"/>
  <c r="H2632"/>
  <c r="E2632"/>
  <c r="D2632"/>
  <c r="H2631"/>
  <c r="E2631"/>
  <c r="D2631"/>
  <c r="H2630"/>
  <c r="E2630"/>
  <c r="D2630"/>
  <c r="H2629"/>
  <c r="E2629"/>
  <c r="D2629"/>
  <c r="H2628"/>
  <c r="E2628"/>
  <c r="D2628"/>
  <c r="H2627"/>
  <c r="E2627"/>
  <c r="D2627"/>
  <c r="H2626"/>
  <c r="E2626"/>
  <c r="D2626"/>
  <c r="H2625"/>
  <c r="E2625"/>
  <c r="D2625"/>
  <c r="H2624"/>
  <c r="E2624"/>
  <c r="D2624"/>
  <c r="H2623"/>
  <c r="E2623"/>
  <c r="D2623"/>
  <c r="H2622"/>
  <c r="E2622"/>
  <c r="D2622"/>
  <c r="H2621"/>
  <c r="E2621"/>
  <c r="D2621"/>
  <c r="H2620"/>
  <c r="E2620"/>
  <c r="D2620"/>
  <c r="H2619"/>
  <c r="E2619"/>
  <c r="D2619"/>
  <c r="H2618"/>
  <c r="E2618"/>
  <c r="D2618"/>
  <c r="H2617"/>
  <c r="E2617"/>
  <c r="D2617"/>
  <c r="H2616"/>
  <c r="E2616"/>
  <c r="D2616"/>
  <c r="H2615"/>
  <c r="E2615"/>
  <c r="D2615"/>
  <c r="H2614"/>
  <c r="E2614"/>
  <c r="D2614"/>
  <c r="H2613"/>
  <c r="E2613"/>
  <c r="D2613"/>
  <c r="H2612"/>
  <c r="E2612"/>
  <c r="D2612"/>
  <c r="H2611"/>
  <c r="E2611"/>
  <c r="D2611"/>
  <c r="H2610"/>
  <c r="E2610"/>
  <c r="D2610"/>
  <c r="H2609"/>
  <c r="E2609"/>
  <c r="D2609"/>
  <c r="H2608"/>
  <c r="E2608"/>
  <c r="D2608"/>
  <c r="H2607"/>
  <c r="E2607"/>
  <c r="D2607"/>
  <c r="H2606"/>
  <c r="E2606"/>
  <c r="D2606"/>
  <c r="H2605"/>
  <c r="E2605"/>
  <c r="D2605"/>
  <c r="H2604"/>
  <c r="E2604"/>
  <c r="D2604"/>
  <c r="H2603"/>
  <c r="E2603"/>
  <c r="D2603"/>
  <c r="H2602"/>
  <c r="E2602"/>
  <c r="D2602"/>
  <c r="H2601"/>
  <c r="E2601"/>
  <c r="D2601"/>
  <c r="H2600"/>
  <c r="E2600"/>
  <c r="D2600"/>
  <c r="H2599"/>
  <c r="E2599"/>
  <c r="D2599"/>
  <c r="H2598"/>
  <c r="E2598"/>
  <c r="D2598"/>
  <c r="H2597"/>
  <c r="E2597"/>
  <c r="D2597"/>
  <c r="H2596"/>
  <c r="E2596"/>
  <c r="D2596"/>
  <c r="H2595"/>
  <c r="E2595"/>
  <c r="D2595"/>
  <c r="H2594"/>
  <c r="E2594"/>
  <c r="D2594"/>
  <c r="H2593"/>
  <c r="E2593"/>
  <c r="D2593"/>
  <c r="H2592"/>
  <c r="E2592"/>
  <c r="D2592"/>
  <c r="H2591"/>
  <c r="E2591"/>
  <c r="D2591"/>
  <c r="H2590"/>
  <c r="E2590"/>
  <c r="D2590"/>
  <c r="H2589"/>
  <c r="E2589"/>
  <c r="D2589"/>
  <c r="H2588"/>
  <c r="E2588"/>
  <c r="D2588"/>
  <c r="H2587"/>
  <c r="E2587"/>
  <c r="D2587"/>
  <c r="H2586"/>
  <c r="E2586"/>
  <c r="D2586"/>
  <c r="H2585"/>
  <c r="E2585"/>
  <c r="D2585"/>
  <c r="H2584"/>
  <c r="E2584"/>
  <c r="D2584"/>
  <c r="H2583"/>
  <c r="E2583"/>
  <c r="D2583"/>
  <c r="H2582"/>
  <c r="E2582"/>
  <c r="D2582"/>
  <c r="H2581"/>
  <c r="E2581"/>
  <c r="D2581"/>
  <c r="H2580"/>
  <c r="E2580"/>
  <c r="D2580"/>
  <c r="H2579"/>
  <c r="E2579"/>
  <c r="D2579"/>
  <c r="H2578"/>
  <c r="E2578"/>
  <c r="D2578"/>
  <c r="H2577"/>
  <c r="E2577"/>
  <c r="D2577"/>
  <c r="H2576"/>
  <c r="E2576"/>
  <c r="D2576"/>
  <c r="H2575"/>
  <c r="E2575"/>
  <c r="D2575"/>
  <c r="H2574"/>
  <c r="E2574"/>
  <c r="D2574"/>
  <c r="H2573"/>
  <c r="E2573"/>
  <c r="D2573"/>
  <c r="H2572"/>
  <c r="E2572"/>
  <c r="D2572"/>
  <c r="H2571"/>
  <c r="E2571"/>
  <c r="D2571"/>
  <c r="H2570"/>
  <c r="E2570"/>
  <c r="D2570"/>
  <c r="H2569"/>
  <c r="E2569"/>
  <c r="D2569"/>
  <c r="H2568"/>
  <c r="E2568"/>
  <c r="D2568"/>
  <c r="H2567"/>
  <c r="E2567"/>
  <c r="D2567"/>
  <c r="H2566"/>
  <c r="E2566"/>
  <c r="D2566"/>
  <c r="H2565"/>
  <c r="E2565"/>
  <c r="D2565"/>
  <c r="H2564"/>
  <c r="E2564"/>
  <c r="D2564"/>
  <c r="H2563"/>
  <c r="E2563"/>
  <c r="D2563"/>
  <c r="H2562"/>
  <c r="E2562"/>
  <c r="D2562"/>
  <c r="H2561"/>
  <c r="E2561"/>
  <c r="D2561"/>
  <c r="H2560"/>
  <c r="E2560"/>
  <c r="D2560"/>
  <c r="H2559"/>
  <c r="E2559"/>
  <c r="D2559"/>
  <c r="H2558"/>
  <c r="E2558"/>
  <c r="D2558"/>
  <c r="H2557"/>
  <c r="E2557"/>
  <c r="D2557"/>
  <c r="H2556"/>
  <c r="E2556"/>
  <c r="D2556"/>
  <c r="H2555"/>
  <c r="E2555"/>
  <c r="D2555"/>
  <c r="H2554"/>
  <c r="E2554"/>
  <c r="D2554"/>
  <c r="H2553"/>
  <c r="E2553"/>
  <c r="D2553"/>
  <c r="H2552"/>
  <c r="E2552"/>
  <c r="D2552"/>
  <c r="H2551"/>
  <c r="E2551"/>
  <c r="D2551"/>
  <c r="H2550"/>
  <c r="E2550"/>
  <c r="D2550"/>
  <c r="H2549"/>
  <c r="E2549"/>
  <c r="D2549"/>
  <c r="H2548"/>
  <c r="E2548"/>
  <c r="D2548"/>
  <c r="H2547"/>
  <c r="E2547"/>
  <c r="D2547"/>
  <c r="H2546"/>
  <c r="E2546"/>
  <c r="D2546"/>
  <c r="H2545"/>
  <c r="E2545"/>
  <c r="D2545"/>
  <c r="H2544"/>
  <c r="E2544"/>
  <c r="D2544"/>
  <c r="H2543"/>
  <c r="E2543"/>
  <c r="D2543"/>
  <c r="H2542"/>
  <c r="E2542"/>
  <c r="D2542"/>
  <c r="H2541"/>
  <c r="E2541"/>
  <c r="D2541"/>
  <c r="H2540"/>
  <c r="E2540"/>
  <c r="D2540"/>
  <c r="H2539"/>
  <c r="E2539"/>
  <c r="D2539"/>
  <c r="H2538"/>
  <c r="E2538"/>
  <c r="D2538"/>
  <c r="H2537"/>
  <c r="E2537"/>
  <c r="D2537"/>
  <c r="H2536"/>
  <c r="E2536"/>
  <c r="D2536"/>
  <c r="H2535"/>
  <c r="E2535"/>
  <c r="D2535"/>
  <c r="H2534"/>
  <c r="E2534"/>
  <c r="D2534"/>
  <c r="H2533"/>
  <c r="E2533"/>
  <c r="D2533"/>
  <c r="H2532"/>
  <c r="E2532"/>
  <c r="D2532"/>
  <c r="H2531"/>
  <c r="E2531"/>
  <c r="D2531"/>
  <c r="H2530"/>
  <c r="E2530"/>
  <c r="D2530"/>
  <c r="H2529"/>
  <c r="E2529"/>
  <c r="D2529"/>
  <c r="H2528"/>
  <c r="E2528"/>
  <c r="D2528"/>
  <c r="H2527"/>
  <c r="E2527"/>
  <c r="D2527"/>
  <c r="H2526"/>
  <c r="E2526"/>
  <c r="D2526"/>
  <c r="H2525"/>
  <c r="E2525"/>
  <c r="D2525"/>
  <c r="H2524"/>
  <c r="E2524"/>
  <c r="D2524"/>
  <c r="H2523"/>
  <c r="E2523"/>
  <c r="D2523"/>
  <c r="H2522"/>
  <c r="E2522"/>
  <c r="D2522"/>
  <c r="H2521"/>
  <c r="E2521"/>
  <c r="D2521"/>
  <c r="H2520"/>
  <c r="E2520"/>
  <c r="D2520"/>
  <c r="H2519"/>
  <c r="E2519"/>
  <c r="D2519"/>
  <c r="H2518"/>
  <c r="E2518"/>
  <c r="D2518"/>
  <c r="H2517"/>
  <c r="E2517"/>
  <c r="D2517"/>
  <c r="H2516"/>
  <c r="E2516"/>
  <c r="D2516"/>
  <c r="H2515"/>
  <c r="E2515"/>
  <c r="D2515"/>
  <c r="H2514"/>
  <c r="E2514"/>
  <c r="D2514"/>
  <c r="H2513"/>
  <c r="E2513"/>
  <c r="D2513"/>
  <c r="H2512"/>
  <c r="E2512"/>
  <c r="D2512"/>
  <c r="H2511"/>
  <c r="E2511"/>
  <c r="D2511"/>
  <c r="H2510"/>
  <c r="E2510"/>
  <c r="D2510"/>
  <c r="H2509"/>
  <c r="E2509"/>
  <c r="D2509"/>
  <c r="H2508"/>
  <c r="E2508"/>
  <c r="D2508"/>
  <c r="H2507"/>
  <c r="E2507"/>
  <c r="D2507"/>
  <c r="H2506"/>
  <c r="E2506"/>
  <c r="D2506"/>
  <c r="H2505"/>
  <c r="E2505"/>
  <c r="D2505"/>
  <c r="H2504"/>
  <c r="E2504"/>
  <c r="D2504"/>
  <c r="H2503"/>
  <c r="E2503"/>
  <c r="D2503"/>
  <c r="H2502"/>
  <c r="E2502"/>
  <c r="D2502"/>
  <c r="H2501"/>
  <c r="E2501"/>
  <c r="D2501"/>
  <c r="H2500"/>
  <c r="E2500"/>
  <c r="D2500"/>
  <c r="H2499"/>
  <c r="E2499"/>
  <c r="D2499"/>
  <c r="H2498"/>
  <c r="E2498"/>
  <c r="D2498"/>
  <c r="H2497"/>
  <c r="E2497"/>
  <c r="D2497"/>
  <c r="H2496"/>
  <c r="E2496"/>
  <c r="D2496"/>
  <c r="H2495"/>
  <c r="E2495"/>
  <c r="D2495"/>
  <c r="H2494"/>
  <c r="E2494"/>
  <c r="D2494"/>
  <c r="H2493"/>
  <c r="E2493"/>
  <c r="D2493"/>
  <c r="H2492"/>
  <c r="E2492"/>
  <c r="D2492"/>
  <c r="H2491"/>
  <c r="E2491"/>
  <c r="D2491"/>
  <c r="H2490"/>
  <c r="E2490"/>
  <c r="D2490"/>
  <c r="H2489"/>
  <c r="E2489"/>
  <c r="D2489"/>
  <c r="H2488"/>
  <c r="E2488"/>
  <c r="D2488"/>
  <c r="H2487"/>
  <c r="E2487"/>
  <c r="D2487"/>
  <c r="H2486"/>
  <c r="E2486"/>
  <c r="D2486"/>
  <c r="H2485"/>
  <c r="E2485"/>
  <c r="D2485"/>
  <c r="H2484"/>
  <c r="E2484"/>
  <c r="D2484"/>
  <c r="H2483"/>
  <c r="E2483"/>
  <c r="D2483"/>
  <c r="H2482"/>
  <c r="E2482"/>
  <c r="D2482"/>
  <c r="H2481"/>
  <c r="E2481"/>
  <c r="D2481"/>
  <c r="H2480"/>
  <c r="E2480"/>
  <c r="D2480"/>
  <c r="H2479"/>
  <c r="E2479"/>
  <c r="D2479"/>
  <c r="H2478"/>
  <c r="E2478"/>
  <c r="D2478"/>
  <c r="H2477"/>
  <c r="E2477"/>
  <c r="D2477"/>
  <c r="H2476"/>
  <c r="E2476"/>
  <c r="D2476"/>
  <c r="H2475"/>
  <c r="E2475"/>
  <c r="D2475"/>
  <c r="H2474"/>
  <c r="E2474"/>
  <c r="D2474"/>
  <c r="H2473"/>
  <c r="E2473"/>
  <c r="D2473"/>
  <c r="H2472"/>
  <c r="E2472"/>
  <c r="D2472"/>
  <c r="H2471"/>
  <c r="E2471"/>
  <c r="D2471"/>
  <c r="H2470"/>
  <c r="E2470"/>
  <c r="D2470"/>
  <c r="H2469"/>
  <c r="E2469"/>
  <c r="D2469"/>
  <c r="H2468"/>
  <c r="E2468"/>
  <c r="D2468"/>
  <c r="H2467"/>
  <c r="E2467"/>
  <c r="D2467"/>
  <c r="H2466"/>
  <c r="E2466"/>
  <c r="D2466"/>
  <c r="H2465"/>
  <c r="E2465"/>
  <c r="D2465"/>
  <c r="H2464"/>
  <c r="E2464"/>
  <c r="D2464"/>
  <c r="H2463"/>
  <c r="E2463"/>
  <c r="D2463"/>
  <c r="H2462"/>
  <c r="E2462"/>
  <c r="D2462"/>
  <c r="H2461"/>
  <c r="E2461"/>
  <c r="D2461"/>
  <c r="H2460"/>
  <c r="E2460"/>
  <c r="D2460"/>
  <c r="H2459"/>
  <c r="E2459"/>
  <c r="D2459"/>
  <c r="H2458"/>
  <c r="E2458"/>
  <c r="D2458"/>
  <c r="H2457"/>
  <c r="E2457"/>
  <c r="D2457"/>
  <c r="H2456"/>
  <c r="E2456"/>
  <c r="D2456"/>
  <c r="H2455"/>
  <c r="E2455"/>
  <c r="D2455"/>
  <c r="H2454"/>
  <c r="E2454"/>
  <c r="D2454"/>
  <c r="H2453"/>
  <c r="E2453"/>
  <c r="D2453"/>
  <c r="H2452"/>
  <c r="E2452"/>
  <c r="D2452"/>
  <c r="H2451"/>
  <c r="E2451"/>
  <c r="D2451"/>
  <c r="H2450"/>
  <c r="E2450"/>
  <c r="D2450"/>
  <c r="H2449"/>
  <c r="E2449"/>
  <c r="D2449"/>
  <c r="H2448"/>
  <c r="E2448"/>
  <c r="D2448"/>
  <c r="H2447"/>
  <c r="E2447"/>
  <c r="D2447"/>
  <c r="H2446"/>
  <c r="E2446"/>
  <c r="D2446"/>
  <c r="H2445"/>
  <c r="E2445"/>
  <c r="D2445"/>
  <c r="H2444"/>
  <c r="E2444"/>
  <c r="D2444"/>
  <c r="H2443"/>
  <c r="E2443"/>
  <c r="D2443"/>
  <c r="H2442"/>
  <c r="E2442"/>
  <c r="D2442"/>
  <c r="H2441"/>
  <c r="E2441"/>
  <c r="D2441"/>
  <c r="H2440"/>
  <c r="E2440"/>
  <c r="D2440"/>
  <c r="H2439"/>
  <c r="E2439"/>
  <c r="D2439"/>
  <c r="H2438"/>
  <c r="E2438"/>
  <c r="D2438"/>
  <c r="H2437"/>
  <c r="E2437"/>
  <c r="D2437"/>
  <c r="H2436"/>
  <c r="E2436"/>
  <c r="D2436"/>
  <c r="H2435"/>
  <c r="E2435"/>
  <c r="D2435"/>
  <c r="H2434"/>
  <c r="E2434"/>
  <c r="D2434"/>
  <c r="H2433"/>
  <c r="E2433"/>
  <c r="D2433"/>
  <c r="H2432"/>
  <c r="E2432"/>
  <c r="D2432"/>
  <c r="H2431"/>
  <c r="E2431"/>
  <c r="D2431"/>
  <c r="H2430"/>
  <c r="E2430"/>
  <c r="D2430"/>
  <c r="H2429"/>
  <c r="E2429"/>
  <c r="D2429"/>
  <c r="H2428"/>
  <c r="E2428"/>
  <c r="D2428"/>
  <c r="H2427"/>
  <c r="E2427"/>
  <c r="D2427"/>
  <c r="H2426"/>
  <c r="E2426"/>
  <c r="D2426"/>
  <c r="H2425"/>
  <c r="E2425"/>
  <c r="D2425"/>
  <c r="H2424"/>
  <c r="E2424"/>
  <c r="D2424"/>
  <c r="H2423"/>
  <c r="E2423"/>
  <c r="D2423"/>
  <c r="H2422"/>
  <c r="E2422"/>
  <c r="D2422"/>
  <c r="H2421"/>
  <c r="E2421"/>
  <c r="D2421"/>
  <c r="H2420"/>
  <c r="E2420"/>
  <c r="D2420"/>
  <c r="H2419"/>
  <c r="E2419"/>
  <c r="D2419"/>
  <c r="H2418"/>
  <c r="E2418"/>
  <c r="D2418"/>
  <c r="H2417"/>
  <c r="E2417"/>
  <c r="D2417"/>
  <c r="H2416"/>
  <c r="E2416"/>
  <c r="D2416"/>
  <c r="H2415"/>
  <c r="E2415"/>
  <c r="D2415"/>
  <c r="H2414"/>
  <c r="E2414"/>
  <c r="D2414"/>
  <c r="H2413"/>
  <c r="E2413"/>
  <c r="D2413"/>
  <c r="H2412"/>
  <c r="E2412"/>
  <c r="D2412"/>
  <c r="H2411"/>
  <c r="E2411"/>
  <c r="D2411"/>
  <c r="H2410"/>
  <c r="E2410"/>
  <c r="D2410"/>
  <c r="H2409"/>
  <c r="E2409"/>
  <c r="D2409"/>
  <c r="H2408"/>
  <c r="E2408"/>
  <c r="D2408"/>
  <c r="H2407"/>
  <c r="E2407"/>
  <c r="D2407"/>
  <c r="H2406"/>
  <c r="E2406"/>
  <c r="D2406"/>
  <c r="H2405"/>
  <c r="E2405"/>
  <c r="D2405"/>
  <c r="H2404"/>
  <c r="E2404"/>
  <c r="D2404"/>
  <c r="H2403"/>
  <c r="E2403"/>
  <c r="D2403"/>
  <c r="H2402"/>
  <c r="E2402"/>
  <c r="D2402"/>
  <c r="H2401"/>
  <c r="E2401"/>
  <c r="D2401"/>
  <c r="H2400"/>
  <c r="E2400"/>
  <c r="D2400"/>
  <c r="H2399"/>
  <c r="E2399"/>
  <c r="D2399"/>
  <c r="H2398"/>
  <c r="E2398"/>
  <c r="D2398"/>
  <c r="H2397"/>
  <c r="E2397"/>
  <c r="D2397"/>
  <c r="H2396"/>
  <c r="E2396"/>
  <c r="D2396"/>
  <c r="H2395"/>
  <c r="E2395"/>
  <c r="D2395"/>
  <c r="H2394"/>
  <c r="E2394"/>
  <c r="D2394"/>
  <c r="H2393"/>
  <c r="E2393"/>
  <c r="D2393"/>
  <c r="H2392"/>
  <c r="E2392"/>
  <c r="D2392"/>
  <c r="H2391"/>
  <c r="E2391"/>
  <c r="D2391"/>
  <c r="H2390"/>
  <c r="E2390"/>
  <c r="D2390"/>
  <c r="H2389"/>
  <c r="E2389"/>
  <c r="D2389"/>
  <c r="H2388"/>
  <c r="E2388"/>
  <c r="D2388"/>
  <c r="H2387"/>
  <c r="E2387"/>
  <c r="D2387"/>
  <c r="H2386"/>
  <c r="E2386"/>
  <c r="D2386"/>
  <c r="H2385"/>
  <c r="E2385"/>
  <c r="D2385"/>
  <c r="H2384"/>
  <c r="E2384"/>
  <c r="D2384"/>
  <c r="H2383"/>
  <c r="E2383"/>
  <c r="D2383"/>
  <c r="H2382"/>
  <c r="E2382"/>
  <c r="D2382"/>
  <c r="H2381"/>
  <c r="E2381"/>
  <c r="D2381"/>
  <c r="H2380"/>
  <c r="E2380"/>
  <c r="D2380"/>
  <c r="H2379"/>
  <c r="E2379"/>
  <c r="D2379"/>
  <c r="H2378"/>
  <c r="E2378"/>
  <c r="D2378"/>
  <c r="H2377"/>
  <c r="E2377"/>
  <c r="D2377"/>
  <c r="H2376"/>
  <c r="E2376"/>
  <c r="D2376"/>
  <c r="H2375"/>
  <c r="E2375"/>
  <c r="D2375"/>
  <c r="H2374"/>
  <c r="E2374"/>
  <c r="D2374"/>
  <c r="H2373"/>
  <c r="E2373"/>
  <c r="D2373"/>
  <c r="H2372"/>
  <c r="E2372"/>
  <c r="D2372"/>
  <c r="H2371"/>
  <c r="E2371"/>
  <c r="D2371"/>
  <c r="H2370"/>
  <c r="E2370"/>
  <c r="D2370"/>
  <c r="H2369"/>
  <c r="E2369"/>
  <c r="D2369"/>
  <c r="H2368"/>
  <c r="E2368"/>
  <c r="D2368"/>
  <c r="H2367"/>
  <c r="E2367"/>
  <c r="D2367"/>
  <c r="H2366"/>
  <c r="E2366"/>
  <c r="D2366"/>
  <c r="H2365"/>
  <c r="E2365"/>
  <c r="D2365"/>
  <c r="H2364"/>
  <c r="E2364"/>
  <c r="D2364"/>
  <c r="H2363"/>
  <c r="E2363"/>
  <c r="D2363"/>
  <c r="H2362"/>
  <c r="E2362"/>
  <c r="D2362"/>
  <c r="H2361"/>
  <c r="E2361"/>
  <c r="D2361"/>
  <c r="H2360"/>
  <c r="E2360"/>
  <c r="D2360"/>
  <c r="H2359"/>
  <c r="E2359"/>
  <c r="D2359"/>
  <c r="H2358"/>
  <c r="E2358"/>
  <c r="D2358"/>
  <c r="H2357"/>
  <c r="E2357"/>
  <c r="D2357"/>
  <c r="H2356"/>
  <c r="E2356"/>
  <c r="D2356"/>
  <c r="H2355"/>
  <c r="E2355"/>
  <c r="D2355"/>
  <c r="H2354"/>
  <c r="E2354"/>
  <c r="D2354"/>
  <c r="H2353"/>
  <c r="E2353"/>
  <c r="D2353"/>
  <c r="H2352"/>
  <c r="E2352"/>
  <c r="D2352"/>
  <c r="H2351"/>
  <c r="E2351"/>
  <c r="D2351"/>
  <c r="H2350"/>
  <c r="E2350"/>
  <c r="D2350"/>
  <c r="H2349"/>
  <c r="E2349"/>
  <c r="D2349"/>
  <c r="H2348"/>
  <c r="E2348"/>
  <c r="D2348"/>
  <c r="H2347"/>
  <c r="E2347"/>
  <c r="D2347"/>
  <c r="H2346"/>
  <c r="E2346"/>
  <c r="D2346"/>
  <c r="H2345"/>
  <c r="E2345"/>
  <c r="D2345"/>
  <c r="H2344"/>
  <c r="E2344"/>
  <c r="D2344"/>
  <c r="H2343"/>
  <c r="E2343"/>
  <c r="D2343"/>
  <c r="H2342"/>
  <c r="E2342"/>
  <c r="D2342"/>
  <c r="H2341"/>
  <c r="E2341"/>
  <c r="D2341"/>
  <c r="H2340"/>
  <c r="E2340"/>
  <c r="D2340"/>
  <c r="H2339"/>
  <c r="E2339"/>
  <c r="D2339"/>
  <c r="H2338"/>
  <c r="E2338"/>
  <c r="D2338"/>
  <c r="H2337"/>
  <c r="E2337"/>
  <c r="D2337"/>
  <c r="H2336"/>
  <c r="E2336"/>
  <c r="D2336"/>
  <c r="H2335"/>
  <c r="E2335"/>
  <c r="D2335"/>
  <c r="H2334"/>
  <c r="E2334"/>
  <c r="D2334"/>
  <c r="H2333"/>
  <c r="E2333"/>
  <c r="D2333"/>
  <c r="H2332"/>
  <c r="E2332"/>
  <c r="D2332"/>
  <c r="H2331"/>
  <c r="E2331"/>
  <c r="D2331"/>
  <c r="H2330"/>
  <c r="E2330"/>
  <c r="D2330"/>
  <c r="H2329"/>
  <c r="E2329"/>
  <c r="D2329"/>
  <c r="H2328"/>
  <c r="E2328"/>
  <c r="D2328"/>
  <c r="H2327"/>
  <c r="E2327"/>
  <c r="D2327"/>
  <c r="H2326"/>
  <c r="E2326"/>
  <c r="D2326"/>
  <c r="H2325"/>
  <c r="E2325"/>
  <c r="D2325"/>
  <c r="H2324"/>
  <c r="E2324"/>
  <c r="D2324"/>
  <c r="H2323"/>
  <c r="E2323"/>
  <c r="D2323"/>
  <c r="H2322"/>
  <c r="E2322"/>
  <c r="D2322"/>
  <c r="H2321"/>
  <c r="E2321"/>
  <c r="D2321"/>
  <c r="H2320"/>
  <c r="E2320"/>
  <c r="D2320"/>
  <c r="H2319"/>
  <c r="E2319"/>
  <c r="D2319"/>
  <c r="H2318"/>
  <c r="E2318"/>
  <c r="D2318"/>
  <c r="H2317"/>
  <c r="E2317"/>
  <c r="D2317"/>
  <c r="H2316"/>
  <c r="E2316"/>
  <c r="D2316"/>
  <c r="H2315"/>
  <c r="E2315"/>
  <c r="D2315"/>
  <c r="H2314"/>
  <c r="E2314"/>
  <c r="D2314"/>
  <c r="H2313"/>
  <c r="E2313"/>
  <c r="D2313"/>
  <c r="H2312"/>
  <c r="E2312"/>
  <c r="D2312"/>
  <c r="H2311"/>
  <c r="E2311"/>
  <c r="D2311"/>
  <c r="H2310"/>
  <c r="E2310"/>
  <c r="D2310"/>
  <c r="H2309"/>
  <c r="E2309"/>
  <c r="D2309"/>
  <c r="H2308"/>
  <c r="E2308"/>
  <c r="D2308"/>
  <c r="H2307"/>
  <c r="E2307"/>
  <c r="D2307"/>
  <c r="H2306"/>
  <c r="E2306"/>
  <c r="D2306"/>
  <c r="H2305"/>
  <c r="E2305"/>
  <c r="D2305"/>
  <c r="H2304"/>
  <c r="E2304"/>
  <c r="D2304"/>
  <c r="H2303"/>
  <c r="E2303"/>
  <c r="D2303"/>
  <c r="H2302"/>
  <c r="E2302"/>
  <c r="D2302"/>
  <c r="H2301"/>
  <c r="E2301"/>
  <c r="D2301"/>
  <c r="H2300"/>
  <c r="E2300"/>
  <c r="D2300"/>
  <c r="H2299"/>
  <c r="E2299"/>
  <c r="D2299"/>
  <c r="H2298"/>
  <c r="E2298"/>
  <c r="D2298"/>
  <c r="H2297"/>
  <c r="E2297"/>
  <c r="D2297"/>
  <c r="H2296"/>
  <c r="E2296"/>
  <c r="D2296"/>
  <c r="H2295"/>
  <c r="E2295"/>
  <c r="D2295"/>
  <c r="H2294"/>
  <c r="E2294"/>
  <c r="D2294"/>
  <c r="H2293"/>
  <c r="E2293"/>
  <c r="D2293"/>
  <c r="H2292"/>
  <c r="E2292"/>
  <c r="D2292"/>
  <c r="H2291"/>
  <c r="E2291"/>
  <c r="D2291"/>
  <c r="H2290"/>
  <c r="E2290"/>
  <c r="D2290"/>
  <c r="H2289"/>
  <c r="E2289"/>
  <c r="D2289"/>
  <c r="H2288"/>
  <c r="E2288"/>
  <c r="D2288"/>
  <c r="H2287"/>
  <c r="E2287"/>
  <c r="D2287"/>
  <c r="H2286"/>
  <c r="E2286"/>
  <c r="D2286"/>
  <c r="H2285"/>
  <c r="E2285"/>
  <c r="D2285"/>
  <c r="H2284"/>
  <c r="E2284"/>
  <c r="D2284"/>
  <c r="H2283"/>
  <c r="E2283"/>
  <c r="D2283"/>
  <c r="H2282"/>
  <c r="E2282"/>
  <c r="D2282"/>
  <c r="H2281"/>
  <c r="E2281"/>
  <c r="D2281"/>
  <c r="H2280"/>
  <c r="E2280"/>
  <c r="D2280"/>
  <c r="H2279"/>
  <c r="E2279"/>
  <c r="D2279"/>
  <c r="H2278"/>
  <c r="E2278"/>
  <c r="D2278"/>
  <c r="H2277"/>
  <c r="E2277"/>
  <c r="D2277"/>
  <c r="H2276"/>
  <c r="E2276"/>
  <c r="D2276"/>
  <c r="H2275"/>
  <c r="E2275"/>
  <c r="D2275"/>
  <c r="H2274"/>
  <c r="E2274"/>
  <c r="D2274"/>
  <c r="H2273"/>
  <c r="E2273"/>
  <c r="D2273"/>
  <c r="H2272"/>
  <c r="E2272"/>
  <c r="D2272"/>
  <c r="H2271"/>
  <c r="E2271"/>
  <c r="D2271"/>
  <c r="H2270"/>
  <c r="E2270"/>
  <c r="D2270"/>
  <c r="H2269"/>
  <c r="E2269"/>
  <c r="D2269"/>
  <c r="H2268"/>
  <c r="E2268"/>
  <c r="D2268"/>
  <c r="H2267"/>
  <c r="E2267"/>
  <c r="D2267"/>
  <c r="H2266"/>
  <c r="E2266"/>
  <c r="D2266"/>
  <c r="H2265"/>
  <c r="E2265"/>
  <c r="D2265"/>
  <c r="H2264"/>
  <c r="E2264"/>
  <c r="D2264"/>
  <c r="H2263"/>
  <c r="E2263"/>
  <c r="D2263"/>
  <c r="H2262"/>
  <c r="E2262"/>
  <c r="D2262"/>
  <c r="H2261"/>
  <c r="E2261"/>
  <c r="D2261"/>
  <c r="H2260"/>
  <c r="E2260"/>
  <c r="D2260"/>
  <c r="H2259"/>
  <c r="E2259"/>
  <c r="D2259"/>
  <c r="H2258"/>
  <c r="E2258"/>
  <c r="D2258"/>
  <c r="H2257"/>
  <c r="E2257"/>
  <c r="D2257"/>
  <c r="H2256"/>
  <c r="E2256"/>
  <c r="D2256"/>
  <c r="H2255"/>
  <c r="E2255"/>
  <c r="D2255"/>
  <c r="H2254"/>
  <c r="E2254"/>
  <c r="D2254"/>
  <c r="H2253"/>
  <c r="E2253"/>
  <c r="D2253"/>
  <c r="H2252"/>
  <c r="E2252"/>
  <c r="D2252"/>
  <c r="H2251"/>
  <c r="E2251"/>
  <c r="D2251"/>
  <c r="H2250"/>
  <c r="E2250"/>
  <c r="D2250"/>
  <c r="H2249"/>
  <c r="E2249"/>
  <c r="D2249"/>
  <c r="H2248"/>
  <c r="E2248"/>
  <c r="D2248"/>
  <c r="H2247"/>
  <c r="E2247"/>
  <c r="D2247"/>
  <c r="H2246"/>
  <c r="E2246"/>
  <c r="D2246"/>
  <c r="H2245"/>
  <c r="E2245"/>
  <c r="D2245"/>
  <c r="H2244"/>
  <c r="E2244"/>
  <c r="D2244"/>
  <c r="H2243"/>
  <c r="E2243"/>
  <c r="D2243"/>
  <c r="H2242"/>
  <c r="E2242"/>
  <c r="D2242"/>
  <c r="H2241"/>
  <c r="E2241"/>
  <c r="D2241"/>
  <c r="H2240"/>
  <c r="E2240"/>
  <c r="D2240"/>
  <c r="H2239"/>
  <c r="E2239"/>
  <c r="D2239"/>
  <c r="H2238"/>
  <c r="E2238"/>
  <c r="D2238"/>
  <c r="H2237"/>
  <c r="E2237"/>
  <c r="D2237"/>
  <c r="H2236"/>
  <c r="E2236"/>
  <c r="D2236"/>
  <c r="H2235"/>
  <c r="E2235"/>
  <c r="D2235"/>
  <c r="H2234"/>
  <c r="E2234"/>
  <c r="D2234"/>
  <c r="H2233"/>
  <c r="E2233"/>
  <c r="D2233"/>
  <c r="H2232"/>
  <c r="E2232"/>
  <c r="D2232"/>
  <c r="H2231"/>
  <c r="E2231"/>
  <c r="D2231"/>
  <c r="H2230"/>
  <c r="E2230"/>
  <c r="D2230"/>
  <c r="H2229"/>
  <c r="E2229"/>
  <c r="D2229"/>
  <c r="H2228"/>
  <c r="E2228"/>
  <c r="D2228"/>
  <c r="H2227"/>
  <c r="E2227"/>
  <c r="D2227"/>
  <c r="H2226"/>
  <c r="E2226"/>
  <c r="D2226"/>
  <c r="H2225"/>
  <c r="E2225"/>
  <c r="D2225"/>
  <c r="H2224"/>
  <c r="E2224"/>
  <c r="D2224"/>
  <c r="H2223"/>
  <c r="E2223"/>
  <c r="D2223"/>
  <c r="H2222"/>
  <c r="E2222"/>
  <c r="D2222"/>
  <c r="H2221"/>
  <c r="E2221"/>
  <c r="D2221"/>
  <c r="H2220"/>
  <c r="E2220"/>
  <c r="D2220"/>
  <c r="H2219"/>
  <c r="E2219"/>
  <c r="D2219"/>
  <c r="H2218"/>
  <c r="E2218"/>
  <c r="D2218"/>
  <c r="H2217"/>
  <c r="E2217"/>
  <c r="D2217"/>
  <c r="H2216"/>
  <c r="E2216"/>
  <c r="D2216"/>
  <c r="H2215"/>
  <c r="E2215"/>
  <c r="D2215"/>
  <c r="H2214"/>
  <c r="E2214"/>
  <c r="D2214"/>
  <c r="H2213"/>
  <c r="E2213"/>
  <c r="D2213"/>
  <c r="H2212"/>
  <c r="E2212"/>
  <c r="D2212"/>
  <c r="H2211"/>
  <c r="E2211"/>
  <c r="D2211"/>
  <c r="H2210"/>
  <c r="E2210"/>
  <c r="D2210"/>
  <c r="H2209"/>
  <c r="E2209"/>
  <c r="D2209"/>
  <c r="H2208"/>
  <c r="E2208"/>
  <c r="D2208"/>
  <c r="H2207"/>
  <c r="E2207"/>
  <c r="D2207"/>
  <c r="H2206"/>
  <c r="E2206"/>
  <c r="D2206"/>
  <c r="H2205"/>
  <c r="E2205"/>
  <c r="D2205"/>
  <c r="H2204"/>
  <c r="E2204"/>
  <c r="D2204"/>
  <c r="H2203"/>
  <c r="E2203"/>
  <c r="D2203"/>
  <c r="H2202"/>
  <c r="E2202"/>
  <c r="D2202"/>
  <c r="H2201"/>
  <c r="E2201"/>
  <c r="D2201"/>
  <c r="H2200"/>
  <c r="E2200"/>
  <c r="D2200"/>
  <c r="H2199"/>
  <c r="E2199"/>
  <c r="D2199"/>
  <c r="H2198"/>
  <c r="E2198"/>
  <c r="D2198"/>
  <c r="H2197"/>
  <c r="E2197"/>
  <c r="D2197"/>
  <c r="H2196"/>
  <c r="E2196"/>
  <c r="D2196"/>
  <c r="H2195"/>
  <c r="E2195"/>
  <c r="D2195"/>
  <c r="H2194"/>
  <c r="E2194"/>
  <c r="D2194"/>
  <c r="H2193"/>
  <c r="E2193"/>
  <c r="D2193"/>
  <c r="H2192"/>
  <c r="E2192"/>
  <c r="D2192"/>
  <c r="H2191"/>
  <c r="E2191"/>
  <c r="D2191"/>
  <c r="H2190"/>
  <c r="E2190"/>
  <c r="D2190"/>
  <c r="H2189"/>
  <c r="E2189"/>
  <c r="D2189"/>
  <c r="H2188"/>
  <c r="E2188"/>
  <c r="D2188"/>
  <c r="H2187"/>
  <c r="E2187"/>
  <c r="D2187"/>
  <c r="H2186"/>
  <c r="E2186"/>
  <c r="D2186"/>
  <c r="H2185"/>
  <c r="E2185"/>
  <c r="D2185"/>
  <c r="H2184"/>
  <c r="E2184"/>
  <c r="D2184"/>
  <c r="H2183"/>
  <c r="E2183"/>
  <c r="D2183"/>
  <c r="H2182"/>
  <c r="E2182"/>
  <c r="D2182"/>
  <c r="H2181"/>
  <c r="E2181"/>
  <c r="D2181"/>
  <c r="H2180"/>
  <c r="E2180"/>
  <c r="D2180"/>
  <c r="H2179"/>
  <c r="E2179"/>
  <c r="D2179"/>
  <c r="H2178"/>
  <c r="E2178"/>
  <c r="D2178"/>
  <c r="H2177"/>
  <c r="E2177"/>
  <c r="D2177"/>
  <c r="H2176"/>
  <c r="E2176"/>
  <c r="D2176"/>
  <c r="H2175"/>
  <c r="E2175"/>
  <c r="D2175"/>
  <c r="H2174"/>
  <c r="E2174"/>
  <c r="D2174"/>
  <c r="H2173"/>
  <c r="E2173"/>
  <c r="D2173"/>
  <c r="H2172"/>
  <c r="E2172"/>
  <c r="D2172"/>
  <c r="H2171"/>
  <c r="E2171"/>
  <c r="D2171"/>
  <c r="H2170"/>
  <c r="E2170"/>
  <c r="D2170"/>
  <c r="H2169"/>
  <c r="E2169"/>
  <c r="D2169"/>
  <c r="H2168"/>
  <c r="E2168"/>
  <c r="D2168"/>
  <c r="H2167"/>
  <c r="E2167"/>
  <c r="D2167"/>
  <c r="H2166"/>
  <c r="E2166"/>
  <c r="D2166"/>
  <c r="H2165"/>
  <c r="E2165"/>
  <c r="D2165"/>
  <c r="H2164"/>
  <c r="E2164"/>
  <c r="D2164"/>
  <c r="H2163"/>
  <c r="E2163"/>
  <c r="D2163"/>
  <c r="H2162"/>
  <c r="E2162"/>
  <c r="D2162"/>
  <c r="H2161"/>
  <c r="E2161"/>
  <c r="D2161"/>
  <c r="H2160"/>
  <c r="E2160"/>
  <c r="D2160"/>
  <c r="H2159"/>
  <c r="E2159"/>
  <c r="D2159"/>
  <c r="H2158"/>
  <c r="E2158"/>
  <c r="D2158"/>
  <c r="H2157"/>
  <c r="E2157"/>
  <c r="D2157"/>
  <c r="H2156"/>
  <c r="E2156"/>
  <c r="D2156"/>
  <c r="H2155"/>
  <c r="E2155"/>
  <c r="D2155"/>
  <c r="H2154"/>
  <c r="E2154"/>
  <c r="D2154"/>
  <c r="H2153"/>
  <c r="E2153"/>
  <c r="D2153"/>
  <c r="H2152"/>
  <c r="E2152"/>
  <c r="D2152"/>
  <c r="H2151"/>
  <c r="E2151"/>
  <c r="D2151"/>
  <c r="H2150"/>
  <c r="E2150"/>
  <c r="D2150"/>
  <c r="H2149"/>
  <c r="E2149"/>
  <c r="D2149"/>
  <c r="H2148"/>
  <c r="E2148"/>
  <c r="D2148"/>
  <c r="H2147"/>
  <c r="E2147"/>
  <c r="D2147"/>
  <c r="H2146"/>
  <c r="E2146"/>
  <c r="D2146"/>
  <c r="H2145"/>
  <c r="E2145"/>
  <c r="D2145"/>
  <c r="H2144"/>
  <c r="E2144"/>
  <c r="D2144"/>
  <c r="H2143"/>
  <c r="E2143"/>
  <c r="D2143"/>
  <c r="H2142"/>
  <c r="E2142"/>
  <c r="D2142"/>
  <c r="H2141"/>
  <c r="E2141"/>
  <c r="D2141"/>
  <c r="H2140"/>
  <c r="E2140"/>
  <c r="D2140"/>
  <c r="H2139"/>
  <c r="E2139"/>
  <c r="D2139"/>
  <c r="H2138"/>
  <c r="E2138"/>
  <c r="D2138"/>
  <c r="H2137"/>
  <c r="E2137"/>
  <c r="D2137"/>
  <c r="H2136"/>
  <c r="E2136"/>
  <c r="D2136"/>
  <c r="H2135"/>
  <c r="E2135"/>
  <c r="D2135"/>
  <c r="H2134"/>
  <c r="E2134"/>
  <c r="D2134"/>
  <c r="H2133"/>
  <c r="E2133"/>
  <c r="D2133"/>
  <c r="H2132"/>
  <c r="E2132"/>
  <c r="D2132"/>
  <c r="H2131"/>
  <c r="E2131"/>
  <c r="D2131"/>
  <c r="H2130"/>
  <c r="E2130"/>
  <c r="D2130"/>
  <c r="H2129"/>
  <c r="E2129"/>
  <c r="D2129"/>
  <c r="H2128"/>
  <c r="E2128"/>
  <c r="D2128"/>
  <c r="H2127"/>
  <c r="E2127"/>
  <c r="D2127"/>
  <c r="H2126"/>
  <c r="E2126"/>
  <c r="D2126"/>
  <c r="H2125"/>
  <c r="E2125"/>
  <c r="D2125"/>
  <c r="H2124"/>
  <c r="E2124"/>
  <c r="D2124"/>
  <c r="H2123"/>
  <c r="E2123"/>
  <c r="D2123"/>
  <c r="H2122"/>
  <c r="E2122"/>
  <c r="D2122"/>
  <c r="H2121"/>
  <c r="E2121"/>
  <c r="D2121"/>
  <c r="H2120"/>
  <c r="E2120"/>
  <c r="D2120"/>
  <c r="H2119"/>
  <c r="E2119"/>
  <c r="D2119"/>
  <c r="H2118"/>
  <c r="E2118"/>
  <c r="D2118"/>
  <c r="H2117"/>
  <c r="E2117"/>
  <c r="D2117"/>
  <c r="H2116"/>
  <c r="E2116"/>
  <c r="D2116"/>
  <c r="H2115"/>
  <c r="E2115"/>
  <c r="D2115"/>
  <c r="H2114"/>
  <c r="E2114"/>
  <c r="D2114"/>
  <c r="H2113"/>
  <c r="E2113"/>
  <c r="D2113"/>
  <c r="H2112"/>
  <c r="E2112"/>
  <c r="D2112"/>
  <c r="H2111"/>
  <c r="E2111"/>
  <c r="D2111"/>
  <c r="H2110"/>
  <c r="E2110"/>
  <c r="D2110"/>
  <c r="H2109"/>
  <c r="E2109"/>
  <c r="D2109"/>
  <c r="H2108"/>
  <c r="E2108"/>
  <c r="D2108"/>
  <c r="H2107"/>
  <c r="E2107"/>
  <c r="D2107"/>
  <c r="H2106"/>
  <c r="E2106"/>
  <c r="D2106"/>
  <c r="H2105"/>
  <c r="E2105"/>
  <c r="D2105"/>
  <c r="H2104"/>
  <c r="E2104"/>
  <c r="D2104"/>
  <c r="H2103"/>
  <c r="E2103"/>
  <c r="D2103"/>
  <c r="H2102"/>
  <c r="E2102"/>
  <c r="D2102"/>
  <c r="H2101"/>
  <c r="E2101"/>
  <c r="D2101"/>
  <c r="H2100"/>
  <c r="E2100"/>
  <c r="D2100"/>
  <c r="H2099"/>
  <c r="E2099"/>
  <c r="D2099"/>
  <c r="H2098"/>
  <c r="E2098"/>
  <c r="D2098"/>
  <c r="H2097"/>
  <c r="E2097"/>
  <c r="D2097"/>
  <c r="H2096"/>
  <c r="E2096"/>
  <c r="D2096"/>
  <c r="H2095"/>
  <c r="E2095"/>
  <c r="D2095"/>
  <c r="H2094"/>
  <c r="E2094"/>
  <c r="D2094"/>
  <c r="H2093"/>
  <c r="E2093"/>
  <c r="D2093"/>
  <c r="H2092"/>
  <c r="E2092"/>
  <c r="D2092"/>
  <c r="H2091"/>
  <c r="E2091"/>
  <c r="D2091"/>
  <c r="H2090"/>
  <c r="E2090"/>
  <c r="D2090"/>
  <c r="H2089"/>
  <c r="E2089"/>
  <c r="D2089"/>
  <c r="H2088"/>
  <c r="E2088"/>
  <c r="D2088"/>
  <c r="H2087"/>
  <c r="E2087"/>
  <c r="D2087"/>
  <c r="H2086"/>
  <c r="E2086"/>
  <c r="D2086"/>
  <c r="H2085"/>
  <c r="E2085"/>
  <c r="D2085"/>
  <c r="H2084"/>
  <c r="E2084"/>
  <c r="D2084"/>
  <c r="H2083"/>
  <c r="E2083"/>
  <c r="D2083"/>
  <c r="H2082"/>
  <c r="E2082"/>
  <c r="D2082"/>
  <c r="H2081"/>
  <c r="E2081"/>
  <c r="D2081"/>
  <c r="H2080"/>
  <c r="E2080"/>
  <c r="D2080"/>
  <c r="H2079"/>
  <c r="E2079"/>
  <c r="D2079"/>
  <c r="H2078"/>
  <c r="E2078"/>
  <c r="D2078"/>
  <c r="H2077"/>
  <c r="E2077"/>
  <c r="D2077"/>
  <c r="H2076"/>
  <c r="E2076"/>
  <c r="D2076"/>
  <c r="H2075"/>
  <c r="E2075"/>
  <c r="D2075"/>
  <c r="H2074"/>
  <c r="E2074"/>
  <c r="D2074"/>
  <c r="H2073"/>
  <c r="E2073"/>
  <c r="D2073"/>
  <c r="H2072"/>
  <c r="E2072"/>
  <c r="D2072"/>
  <c r="H2071"/>
  <c r="E2071"/>
  <c r="D2071"/>
  <c r="H2070"/>
  <c r="E2070"/>
  <c r="D2070"/>
  <c r="H2069"/>
  <c r="E2069"/>
  <c r="D2069"/>
  <c r="H2068"/>
  <c r="E2068"/>
  <c r="D2068"/>
  <c r="H2067"/>
  <c r="E2067"/>
  <c r="D2067"/>
  <c r="H2066"/>
  <c r="E2066"/>
  <c r="D2066"/>
  <c r="H2065"/>
  <c r="E2065"/>
  <c r="D2065"/>
  <c r="H2064"/>
  <c r="E2064"/>
  <c r="D2064"/>
  <c r="H2063"/>
  <c r="E2063"/>
  <c r="D2063"/>
  <c r="H2062"/>
  <c r="E2062"/>
  <c r="D2062"/>
  <c r="H2061"/>
  <c r="E2061"/>
  <c r="D2061"/>
  <c r="H2060"/>
  <c r="E2060"/>
  <c r="D2060"/>
  <c r="H2059"/>
  <c r="E2059"/>
  <c r="D2059"/>
  <c r="H2058"/>
  <c r="E2058"/>
  <c r="D2058"/>
  <c r="H2057"/>
  <c r="E2057"/>
  <c r="D2057"/>
  <c r="H2056"/>
  <c r="E2056"/>
  <c r="D2056"/>
  <c r="H2055"/>
  <c r="E2055"/>
  <c r="D2055"/>
  <c r="H2054"/>
  <c r="E2054"/>
  <c r="D2054"/>
  <c r="H2053"/>
  <c r="E2053"/>
  <c r="D2053"/>
  <c r="H2052"/>
  <c r="E2052"/>
  <c r="D2052"/>
  <c r="H2051"/>
  <c r="E2051"/>
  <c r="D2051"/>
  <c r="H2050"/>
  <c r="E2050"/>
  <c r="D2050"/>
  <c r="H2049"/>
  <c r="E2049"/>
  <c r="D2049"/>
  <c r="H2048"/>
  <c r="E2048"/>
  <c r="D2048"/>
  <c r="H2047"/>
  <c r="E2047"/>
  <c r="D2047"/>
  <c r="H2046"/>
  <c r="E2046"/>
  <c r="D2046"/>
  <c r="H2045"/>
  <c r="E2045"/>
  <c r="D2045"/>
  <c r="H2044"/>
  <c r="E2044"/>
  <c r="D2044"/>
  <c r="H2043"/>
  <c r="E2043"/>
  <c r="D2043"/>
  <c r="H2042"/>
  <c r="E2042"/>
  <c r="D2042"/>
  <c r="H2041"/>
  <c r="E2041"/>
  <c r="D2041"/>
  <c r="H2040"/>
  <c r="E2040"/>
  <c r="D2040"/>
  <c r="H2039"/>
  <c r="E2039"/>
  <c r="D2039"/>
  <c r="H2038"/>
  <c r="E2038"/>
  <c r="D2038"/>
  <c r="H2037"/>
  <c r="E2037"/>
  <c r="D2037"/>
  <c r="H2036"/>
  <c r="E2036"/>
  <c r="D2036"/>
  <c r="H2035"/>
  <c r="E2035"/>
  <c r="D2035"/>
  <c r="H2034"/>
  <c r="E2034"/>
  <c r="D2034"/>
  <c r="H2033"/>
  <c r="E2033"/>
  <c r="D2033"/>
  <c r="H2032"/>
  <c r="E2032"/>
  <c r="D2032"/>
  <c r="H2031"/>
  <c r="E2031"/>
  <c r="D2031"/>
  <c r="H2030"/>
  <c r="E2030"/>
  <c r="D2030"/>
  <c r="H2029"/>
  <c r="E2029"/>
  <c r="D2029"/>
  <c r="H2028"/>
  <c r="E2028"/>
  <c r="D2028"/>
  <c r="H2027"/>
  <c r="E2027"/>
  <c r="D2027"/>
  <c r="H2026"/>
  <c r="E2026"/>
  <c r="D2026"/>
  <c r="H2025"/>
  <c r="E2025"/>
  <c r="D2025"/>
  <c r="H2024"/>
  <c r="E2024"/>
  <c r="D2024"/>
  <c r="H2023"/>
  <c r="E2023"/>
  <c r="D2023"/>
  <c r="H2022"/>
  <c r="E2022"/>
  <c r="D2022"/>
  <c r="H2021"/>
  <c r="E2021"/>
  <c r="D2021"/>
  <c r="H2020"/>
  <c r="E2020"/>
  <c r="D2020"/>
  <c r="H2019"/>
  <c r="E2019"/>
  <c r="D2019"/>
  <c r="H2018"/>
  <c r="E2018"/>
  <c r="D2018"/>
  <c r="H2017"/>
  <c r="E2017"/>
  <c r="D2017"/>
  <c r="H2016"/>
  <c r="E2016"/>
  <c r="D2016"/>
  <c r="H2015"/>
  <c r="E2015"/>
  <c r="D2015"/>
  <c r="H2014"/>
  <c r="E2014"/>
  <c r="D2014"/>
  <c r="H2013"/>
  <c r="E2013"/>
  <c r="D2013"/>
  <c r="H2012"/>
  <c r="E2012"/>
  <c r="D2012"/>
  <c r="H2011"/>
  <c r="E2011"/>
  <c r="D2011"/>
  <c r="H2010"/>
  <c r="E2010"/>
  <c r="D2010"/>
  <c r="H2009"/>
  <c r="E2009"/>
  <c r="D2009"/>
  <c r="H2008"/>
  <c r="E2008"/>
  <c r="D2008"/>
  <c r="H2007"/>
  <c r="E2007"/>
  <c r="D2007"/>
  <c r="H2006"/>
  <c r="E2006"/>
  <c r="D2006"/>
  <c r="H2005"/>
  <c r="E2005"/>
  <c r="D2005"/>
  <c r="H2004"/>
  <c r="E2004"/>
  <c r="D2004"/>
  <c r="H2003"/>
  <c r="E2003"/>
  <c r="D2003"/>
  <c r="H2002"/>
  <c r="E2002"/>
  <c r="D2002"/>
  <c r="H2001"/>
  <c r="E2001"/>
  <c r="D2001"/>
  <c r="H2000"/>
  <c r="E2000"/>
  <c r="D2000"/>
  <c r="H1999"/>
  <c r="E1999"/>
  <c r="D1999"/>
  <c r="H1998"/>
  <c r="E1998"/>
  <c r="D1998"/>
  <c r="H1997"/>
  <c r="E1997"/>
  <c r="D1997"/>
  <c r="H1996"/>
  <c r="E1996"/>
  <c r="D1996"/>
  <c r="H1995"/>
  <c r="E1995"/>
  <c r="D1995"/>
  <c r="H1994"/>
  <c r="E1994"/>
  <c r="D1994"/>
  <c r="H1993"/>
  <c r="E1993"/>
  <c r="D1993"/>
  <c r="H1992"/>
  <c r="E1992"/>
  <c r="D1992"/>
  <c r="H1991"/>
  <c r="E1991"/>
  <c r="D1991"/>
  <c r="H1990"/>
  <c r="E1990"/>
  <c r="D1990"/>
  <c r="H1989"/>
  <c r="E1989"/>
  <c r="D1989"/>
  <c r="H1988"/>
  <c r="E1988"/>
  <c r="D1988"/>
  <c r="H1987"/>
  <c r="E1987"/>
  <c r="D1987"/>
  <c r="H1986"/>
  <c r="E1986"/>
  <c r="D1986"/>
  <c r="H1985"/>
  <c r="E1985"/>
  <c r="D1985"/>
  <c r="H1984"/>
  <c r="E1984"/>
  <c r="D1984"/>
  <c r="H1983"/>
  <c r="E1983"/>
  <c r="D1983"/>
  <c r="H1982"/>
  <c r="E1982"/>
  <c r="D1982"/>
  <c r="H1981"/>
  <c r="E1981"/>
  <c r="D1981"/>
  <c r="H1980"/>
  <c r="E1980"/>
  <c r="D1980"/>
  <c r="H1979"/>
  <c r="E1979"/>
  <c r="D1979"/>
  <c r="H1978"/>
  <c r="E1978"/>
  <c r="D1978"/>
  <c r="H1977"/>
  <c r="E1977"/>
  <c r="D1977"/>
  <c r="H1976"/>
  <c r="E1976"/>
  <c r="D1976"/>
  <c r="H1975"/>
  <c r="E1975"/>
  <c r="D1975"/>
  <c r="H1974"/>
  <c r="E1974"/>
  <c r="D1974"/>
  <c r="H1973"/>
  <c r="E1973"/>
  <c r="D1973"/>
  <c r="H1972"/>
  <c r="E1972"/>
  <c r="D1972"/>
  <c r="H1971"/>
  <c r="E1971"/>
  <c r="D1971"/>
  <c r="H1970"/>
  <c r="E1970"/>
  <c r="D1970"/>
  <c r="H1969"/>
  <c r="E1969"/>
  <c r="D1969"/>
  <c r="H1968"/>
  <c r="E1968"/>
  <c r="D1968"/>
  <c r="H1967"/>
  <c r="E1967"/>
  <c r="D1967"/>
  <c r="H1966"/>
  <c r="E1966"/>
  <c r="D1966"/>
  <c r="H1965"/>
  <c r="E1965"/>
  <c r="D1965"/>
  <c r="H1964"/>
  <c r="E1964"/>
  <c r="D1964"/>
  <c r="H1963"/>
  <c r="E1963"/>
  <c r="D1963"/>
  <c r="H1962"/>
  <c r="E1962"/>
  <c r="D1962"/>
  <c r="H1961"/>
  <c r="E1961"/>
  <c r="D1961"/>
  <c r="H1960"/>
  <c r="E1960"/>
  <c r="D1960"/>
  <c r="H1959"/>
  <c r="E1959"/>
  <c r="D1959"/>
  <c r="H1958"/>
  <c r="E1958"/>
  <c r="D1958"/>
  <c r="H1957"/>
  <c r="E1957"/>
  <c r="D1957"/>
  <c r="H1956"/>
  <c r="E1956"/>
  <c r="D1956"/>
  <c r="H1955"/>
  <c r="E1955"/>
  <c r="D1955"/>
  <c r="H1954"/>
  <c r="E1954"/>
  <c r="D1954"/>
  <c r="H1953"/>
  <c r="E1953"/>
  <c r="D1953"/>
  <c r="H1952"/>
  <c r="E1952"/>
  <c r="D1952"/>
  <c r="H1951"/>
  <c r="E1951"/>
  <c r="D1951"/>
  <c r="H1950"/>
  <c r="E1950"/>
  <c r="D1950"/>
  <c r="H1949"/>
  <c r="E1949"/>
  <c r="D1949"/>
  <c r="H1948"/>
  <c r="E1948"/>
  <c r="D1948"/>
  <c r="H1947"/>
  <c r="E1947"/>
  <c r="D1947"/>
  <c r="H1946"/>
  <c r="E1946"/>
  <c r="D1946"/>
  <c r="H1945"/>
  <c r="E1945"/>
  <c r="D1945"/>
  <c r="H1944"/>
  <c r="E1944"/>
  <c r="D1944"/>
  <c r="H1943"/>
  <c r="E1943"/>
  <c r="D1943"/>
  <c r="H1942"/>
  <c r="E1942"/>
  <c r="D1942"/>
  <c r="H1941"/>
  <c r="E1941"/>
  <c r="D1941"/>
  <c r="H1940"/>
  <c r="E1940"/>
  <c r="D1940"/>
  <c r="H1939"/>
  <c r="E1939"/>
  <c r="D1939"/>
  <c r="H1938"/>
  <c r="E1938"/>
  <c r="D1938"/>
  <c r="H1937"/>
  <c r="E1937"/>
  <c r="D1937"/>
  <c r="H1936"/>
  <c r="E1936"/>
  <c r="D1936"/>
  <c r="H1935"/>
  <c r="E1935"/>
  <c r="D1935"/>
  <c r="H1934"/>
  <c r="E1934"/>
  <c r="D1934"/>
  <c r="H1933"/>
  <c r="E1933"/>
  <c r="D1933"/>
  <c r="H1932"/>
  <c r="E1932"/>
  <c r="D1932"/>
  <c r="H1931"/>
  <c r="E1931"/>
  <c r="D1931"/>
  <c r="H1930"/>
  <c r="E1930"/>
  <c r="D1930"/>
  <c r="H1929"/>
  <c r="E1929"/>
  <c r="D1929"/>
  <c r="H1928"/>
  <c r="E1928"/>
  <c r="D1928"/>
  <c r="H1927"/>
  <c r="E1927"/>
  <c r="D1927"/>
  <c r="H1926"/>
  <c r="E1926"/>
  <c r="D1926"/>
  <c r="H1925"/>
  <c r="E1925"/>
  <c r="D1925"/>
  <c r="H1924"/>
  <c r="E1924"/>
  <c r="D1924"/>
  <c r="H1923"/>
  <c r="E1923"/>
  <c r="D1923"/>
  <c r="H1922"/>
  <c r="E1922"/>
  <c r="D1922"/>
  <c r="H1921"/>
  <c r="E1921"/>
  <c r="D1921"/>
  <c r="H1920"/>
  <c r="E1920"/>
  <c r="D1920"/>
  <c r="H1919"/>
  <c r="E1919"/>
  <c r="D1919"/>
  <c r="H1918"/>
  <c r="E1918"/>
  <c r="D1918"/>
  <c r="H1917"/>
  <c r="E1917"/>
  <c r="D1917"/>
  <c r="H1916"/>
  <c r="E1916"/>
  <c r="D1916"/>
  <c r="H1915"/>
  <c r="E1915"/>
  <c r="D1915"/>
  <c r="H1914"/>
  <c r="E1914"/>
  <c r="D1914"/>
  <c r="H1913"/>
  <c r="E1913"/>
  <c r="D1913"/>
  <c r="H1912"/>
  <c r="E1912"/>
  <c r="D1912"/>
  <c r="H1911"/>
  <c r="E1911"/>
  <c r="D1911"/>
  <c r="H1910"/>
  <c r="E1910"/>
  <c r="D1910"/>
  <c r="H1909"/>
  <c r="E1909"/>
  <c r="D1909"/>
  <c r="H1908"/>
  <c r="E1908"/>
  <c r="D1908"/>
  <c r="H1907"/>
  <c r="E1907"/>
  <c r="D1907"/>
  <c r="H1906"/>
  <c r="E1906"/>
  <c r="D1906"/>
  <c r="H1905"/>
  <c r="E1905"/>
  <c r="D1905"/>
  <c r="H1904"/>
  <c r="E1904"/>
  <c r="D1904"/>
  <c r="H1903"/>
  <c r="E1903"/>
  <c r="D1903"/>
  <c r="H1902"/>
  <c r="E1902"/>
  <c r="D1902"/>
  <c r="H1901"/>
  <c r="E1901"/>
  <c r="D1901"/>
  <c r="H1900"/>
  <c r="E1900"/>
  <c r="D1900"/>
  <c r="H1899"/>
  <c r="E1899"/>
  <c r="D1899"/>
  <c r="H1898"/>
  <c r="E1898"/>
  <c r="D1898"/>
  <c r="H1897"/>
  <c r="E1897"/>
  <c r="D1897"/>
  <c r="H1896"/>
  <c r="E1896"/>
  <c r="D1896"/>
  <c r="H1895"/>
  <c r="E1895"/>
  <c r="D1895"/>
  <c r="H1894"/>
  <c r="E1894"/>
  <c r="D1894"/>
  <c r="H1893"/>
  <c r="E1893"/>
  <c r="D1893"/>
  <c r="H1892"/>
  <c r="E1892"/>
  <c r="D1892"/>
  <c r="H1891"/>
  <c r="E1891"/>
  <c r="D1891"/>
  <c r="H1890"/>
  <c r="E1890"/>
  <c r="D1890"/>
  <c r="H1889"/>
  <c r="E1889"/>
  <c r="D1889"/>
  <c r="H1888"/>
  <c r="E1888"/>
  <c r="D1888"/>
  <c r="H1887"/>
  <c r="E1887"/>
  <c r="D1887"/>
  <c r="H1886"/>
  <c r="E1886"/>
  <c r="D1886"/>
  <c r="H1885"/>
  <c r="E1885"/>
  <c r="D1885"/>
  <c r="H1884"/>
  <c r="E1884"/>
  <c r="D1884"/>
  <c r="H1883"/>
  <c r="E1883"/>
  <c r="D1883"/>
  <c r="H1882"/>
  <c r="E1882"/>
  <c r="D1882"/>
  <c r="H1881"/>
  <c r="E1881"/>
  <c r="D1881"/>
  <c r="H1880"/>
  <c r="E1880"/>
  <c r="D1880"/>
  <c r="H1879"/>
  <c r="E1879"/>
  <c r="D1879"/>
  <c r="H1878"/>
  <c r="E1878"/>
  <c r="D1878"/>
  <c r="H1877"/>
  <c r="E1877"/>
  <c r="D1877"/>
  <c r="H1876"/>
  <c r="E1876"/>
  <c r="D1876"/>
  <c r="H1875"/>
  <c r="E1875"/>
  <c r="D1875"/>
  <c r="H1874"/>
  <c r="E1874"/>
  <c r="D1874"/>
  <c r="H1873"/>
  <c r="E1873"/>
  <c r="D1873"/>
  <c r="H1872"/>
  <c r="E1872"/>
  <c r="D1872"/>
  <c r="H1871"/>
  <c r="E1871"/>
  <c r="D1871"/>
  <c r="H1870"/>
  <c r="E1870"/>
  <c r="D1870"/>
  <c r="H1869"/>
  <c r="E1869"/>
  <c r="D1869"/>
  <c r="H1868"/>
  <c r="E1868"/>
  <c r="D1868"/>
  <c r="H1867"/>
  <c r="E1867"/>
  <c r="D1867"/>
  <c r="H1866"/>
  <c r="E1866"/>
  <c r="D1866"/>
  <c r="H1865"/>
  <c r="E1865"/>
  <c r="D1865"/>
  <c r="H1864"/>
  <c r="E1864"/>
  <c r="D1864"/>
  <c r="H1863"/>
  <c r="E1863"/>
  <c r="D1863"/>
  <c r="H1862"/>
  <c r="E1862"/>
  <c r="D1862"/>
  <c r="H1861"/>
  <c r="E1861"/>
  <c r="D1861"/>
  <c r="H1860"/>
  <c r="E1860"/>
  <c r="D1860"/>
  <c r="H1859"/>
  <c r="E1859"/>
  <c r="D1859"/>
  <c r="H1858"/>
  <c r="E1858"/>
  <c r="D1858"/>
  <c r="H1857"/>
  <c r="E1857"/>
  <c r="D1857"/>
  <c r="H1856"/>
  <c r="E1856"/>
  <c r="D1856"/>
  <c r="H1855"/>
  <c r="E1855"/>
  <c r="D1855"/>
  <c r="H1854"/>
  <c r="E1854"/>
  <c r="D1854"/>
  <c r="H1853"/>
  <c r="E1853"/>
  <c r="D1853"/>
  <c r="H1852"/>
  <c r="E1852"/>
  <c r="D1852"/>
  <c r="H1851"/>
  <c r="E1851"/>
  <c r="D1851"/>
  <c r="H1850"/>
  <c r="E1850"/>
  <c r="D1850"/>
  <c r="H1849"/>
  <c r="E1849"/>
  <c r="D1849"/>
  <c r="H1848"/>
  <c r="E1848"/>
  <c r="D1848"/>
  <c r="H1847"/>
  <c r="E1847"/>
  <c r="D1847"/>
  <c r="H1846"/>
  <c r="E1846"/>
  <c r="D1846"/>
  <c r="H1845"/>
  <c r="E1845"/>
  <c r="D1845"/>
  <c r="H1844"/>
  <c r="E1844"/>
  <c r="D1844"/>
  <c r="H1843"/>
  <c r="E1843"/>
  <c r="D1843"/>
  <c r="H1842"/>
  <c r="E1842"/>
  <c r="D1842"/>
  <c r="H1841"/>
  <c r="E1841"/>
  <c r="D1841"/>
  <c r="H1840"/>
  <c r="E1840"/>
  <c r="D1840"/>
  <c r="H1839"/>
  <c r="E1839"/>
  <c r="D1839"/>
  <c r="H1838"/>
  <c r="E1838"/>
  <c r="D1838"/>
  <c r="H1837"/>
  <c r="E1837"/>
  <c r="D1837"/>
  <c r="H1836"/>
  <c r="E1836"/>
  <c r="D1836"/>
  <c r="H1835"/>
  <c r="E1835"/>
  <c r="D1835"/>
  <c r="H1834"/>
  <c r="E1834"/>
  <c r="D1834"/>
  <c r="H1833"/>
  <c r="E1833"/>
  <c r="D1833"/>
  <c r="H1832"/>
  <c r="E1832"/>
  <c r="D1832"/>
  <c r="H1831"/>
  <c r="E1831"/>
  <c r="D1831"/>
  <c r="H1830"/>
  <c r="E1830"/>
  <c r="D1830"/>
  <c r="H1829"/>
  <c r="E1829"/>
  <c r="D1829"/>
  <c r="H1828"/>
  <c r="E1828"/>
  <c r="D1828"/>
  <c r="H1827"/>
  <c r="E1827"/>
  <c r="D1827"/>
  <c r="H1826"/>
  <c r="E1826"/>
  <c r="D1826"/>
  <c r="H1825"/>
  <c r="E1825"/>
  <c r="D1825"/>
  <c r="H1824"/>
  <c r="E1824"/>
  <c r="D1824"/>
  <c r="H1823"/>
  <c r="E1823"/>
  <c r="D1823"/>
  <c r="H1822"/>
  <c r="E1822"/>
  <c r="D1822"/>
  <c r="H1821"/>
  <c r="E1821"/>
  <c r="D1821"/>
  <c r="H1820"/>
  <c r="E1820"/>
  <c r="D1820"/>
  <c r="H1819"/>
  <c r="E1819"/>
  <c r="D1819"/>
  <c r="H1818"/>
  <c r="E1818"/>
  <c r="D1818"/>
  <c r="H1817"/>
  <c r="E1817"/>
  <c r="D1817"/>
  <c r="H1816"/>
  <c r="E1816"/>
  <c r="D1816"/>
  <c r="H1815"/>
  <c r="E1815"/>
  <c r="D1815"/>
  <c r="H1814"/>
  <c r="E1814"/>
  <c r="D1814"/>
  <c r="H1813"/>
  <c r="E1813"/>
  <c r="D1813"/>
  <c r="H1812"/>
  <c r="E1812"/>
  <c r="D1812"/>
  <c r="H1811"/>
  <c r="E1811"/>
  <c r="D1811"/>
  <c r="H1810"/>
  <c r="E1810"/>
  <c r="D1810"/>
  <c r="H1809"/>
  <c r="E1809"/>
  <c r="D1809"/>
  <c r="H1808"/>
  <c r="E1808"/>
  <c r="D1808"/>
  <c r="H1807"/>
  <c r="E1807"/>
  <c r="D1807"/>
  <c r="H1806"/>
  <c r="E1806"/>
  <c r="D1806"/>
  <c r="H1805"/>
  <c r="E1805"/>
  <c r="D1805"/>
  <c r="H1804"/>
  <c r="E1804"/>
  <c r="D1804"/>
  <c r="H1803"/>
  <c r="E1803"/>
  <c r="D1803"/>
  <c r="H1802"/>
  <c r="E1802"/>
  <c r="D1802"/>
  <c r="H1801"/>
  <c r="E1801"/>
  <c r="D1801"/>
  <c r="H1800"/>
  <c r="E1800"/>
  <c r="D1800"/>
  <c r="H1799"/>
  <c r="E1799"/>
  <c r="D1799"/>
  <c r="H1798"/>
  <c r="E1798"/>
  <c r="D1798"/>
  <c r="H1797"/>
  <c r="E1797"/>
  <c r="D1797"/>
  <c r="H1796"/>
  <c r="E1796"/>
  <c r="D1796"/>
  <c r="H1795"/>
  <c r="E1795"/>
  <c r="D1795"/>
  <c r="H1794"/>
  <c r="E1794"/>
  <c r="D1794"/>
  <c r="H1793"/>
  <c r="E1793"/>
  <c r="D1793"/>
  <c r="H1792"/>
  <c r="E1792"/>
  <c r="D1792"/>
  <c r="H1791"/>
  <c r="E1791"/>
  <c r="D1791"/>
  <c r="H1790"/>
  <c r="E1790"/>
  <c r="D1790"/>
  <c r="H1789"/>
  <c r="E1789"/>
  <c r="D1789"/>
  <c r="H1788"/>
  <c r="E1788"/>
  <c r="D1788"/>
  <c r="H1787"/>
  <c r="E1787"/>
  <c r="D1787"/>
  <c r="H1786"/>
  <c r="E1786"/>
  <c r="D1786"/>
  <c r="H1785"/>
  <c r="E1785"/>
  <c r="D1785"/>
  <c r="H1784"/>
  <c r="E1784"/>
  <c r="D1784"/>
  <c r="H1783"/>
  <c r="E1783"/>
  <c r="D1783"/>
  <c r="H1782"/>
  <c r="E1782"/>
  <c r="D1782"/>
  <c r="H1781"/>
  <c r="E1781"/>
  <c r="D1781"/>
  <c r="H1780"/>
  <c r="E1780"/>
  <c r="D1780"/>
  <c r="H1779"/>
  <c r="E1779"/>
  <c r="D1779"/>
  <c r="H1778"/>
  <c r="E1778"/>
  <c r="D1778"/>
  <c r="H1777"/>
  <c r="E1777"/>
  <c r="D1777"/>
  <c r="H1776"/>
  <c r="E1776"/>
  <c r="D1776"/>
  <c r="H1775"/>
  <c r="E1775"/>
  <c r="D1775"/>
  <c r="H1774"/>
  <c r="E1774"/>
  <c r="D1774"/>
  <c r="H1773"/>
  <c r="E1773"/>
  <c r="D1773"/>
  <c r="H1772"/>
  <c r="E1772"/>
  <c r="D1772"/>
  <c r="H1771"/>
  <c r="E1771"/>
  <c r="D1771"/>
  <c r="H1770"/>
  <c r="E1770"/>
  <c r="D1770"/>
  <c r="H1769"/>
  <c r="E1769"/>
  <c r="D1769"/>
  <c r="H1768"/>
  <c r="E1768"/>
  <c r="D1768"/>
  <c r="H1767"/>
  <c r="E1767"/>
  <c r="D1767"/>
  <c r="H1766"/>
  <c r="E1766"/>
  <c r="D1766"/>
  <c r="H1765"/>
  <c r="E1765"/>
  <c r="D1765"/>
  <c r="H1764"/>
  <c r="E1764"/>
  <c r="D1764"/>
  <c r="H1763"/>
  <c r="E1763"/>
  <c r="D1763"/>
  <c r="H1762"/>
  <c r="E1762"/>
  <c r="D1762"/>
  <c r="H1761"/>
  <c r="E1761"/>
  <c r="D1761"/>
  <c r="H1760"/>
  <c r="E1760"/>
  <c r="D1760"/>
  <c r="H1759"/>
  <c r="E1759"/>
  <c r="D1759"/>
  <c r="H1758"/>
  <c r="E1758"/>
  <c r="D1758"/>
  <c r="H1757"/>
  <c r="E1757"/>
  <c r="D1757"/>
  <c r="H1756"/>
  <c r="E1756"/>
  <c r="D1756"/>
  <c r="H1755"/>
  <c r="E1755"/>
  <c r="D1755"/>
  <c r="H1754"/>
  <c r="E1754"/>
  <c r="D1754"/>
  <c r="H1753"/>
  <c r="E1753"/>
  <c r="D1753"/>
  <c r="H1752"/>
  <c r="E1752"/>
  <c r="D1752"/>
  <c r="H1751"/>
  <c r="E1751"/>
  <c r="D1751"/>
  <c r="H1750"/>
  <c r="E1750"/>
  <c r="D1750"/>
  <c r="H1749"/>
  <c r="E1749"/>
  <c r="D1749"/>
  <c r="H1748"/>
  <c r="E1748"/>
  <c r="D1748"/>
  <c r="H1747"/>
  <c r="E1747"/>
  <c r="D1747"/>
  <c r="H1746"/>
  <c r="E1746"/>
  <c r="D1746"/>
  <c r="H1745"/>
  <c r="E1745"/>
  <c r="D1745"/>
  <c r="H1744"/>
  <c r="E1744"/>
  <c r="D1744"/>
  <c r="H1743"/>
  <c r="E1743"/>
  <c r="D1743"/>
  <c r="H1742"/>
  <c r="E1742"/>
  <c r="D1742"/>
  <c r="H1741"/>
  <c r="E1741"/>
  <c r="D1741"/>
  <c r="H1740"/>
  <c r="E1740"/>
  <c r="D1740"/>
  <c r="H1739"/>
  <c r="E1739"/>
  <c r="D1739"/>
  <c r="H1738"/>
  <c r="E1738"/>
  <c r="D1738"/>
  <c r="H1737"/>
  <c r="E1737"/>
  <c r="D1737"/>
  <c r="H1736"/>
  <c r="E1736"/>
  <c r="D1736"/>
  <c r="H1735"/>
  <c r="E1735"/>
  <c r="D1735"/>
  <c r="H1734"/>
  <c r="E1734"/>
  <c r="D1734"/>
  <c r="H1733"/>
  <c r="E1733"/>
  <c r="D1733"/>
  <c r="H1732"/>
  <c r="E1732"/>
  <c r="D1732"/>
  <c r="H1731"/>
  <c r="E1731"/>
  <c r="D1731"/>
  <c r="H1730"/>
  <c r="E1730"/>
  <c r="D1730"/>
  <c r="H1729"/>
  <c r="E1729"/>
  <c r="D1729"/>
  <c r="H1728"/>
  <c r="E1728"/>
  <c r="D1728"/>
  <c r="H1727"/>
  <c r="E1727"/>
  <c r="D1727"/>
  <c r="H1726"/>
  <c r="E1726"/>
  <c r="D1726"/>
  <c r="H1725"/>
  <c r="E1725"/>
  <c r="D1725"/>
  <c r="H1724"/>
  <c r="E1724"/>
  <c r="D1724"/>
  <c r="H1723"/>
  <c r="E1723"/>
  <c r="D1723"/>
  <c r="H1722"/>
  <c r="E1722"/>
  <c r="D1722"/>
  <c r="H1721"/>
  <c r="E1721"/>
  <c r="D1721"/>
  <c r="H1720"/>
  <c r="E1720"/>
  <c r="D1720"/>
  <c r="H1719"/>
  <c r="E1719"/>
  <c r="D1719"/>
  <c r="H1718"/>
  <c r="E1718"/>
  <c r="D1718"/>
  <c r="H1717"/>
  <c r="E1717"/>
  <c r="D1717"/>
  <c r="H1716"/>
  <c r="E1716"/>
  <c r="D1716"/>
  <c r="H1715"/>
  <c r="E1715"/>
  <c r="D1715"/>
  <c r="H1714"/>
  <c r="E1714"/>
  <c r="D1714"/>
  <c r="H1713"/>
  <c r="E1713"/>
  <c r="D1713"/>
  <c r="H1712"/>
  <c r="E1712"/>
  <c r="D1712"/>
  <c r="H1711"/>
  <c r="E1711"/>
  <c r="D1711"/>
  <c r="H1710"/>
  <c r="E1710"/>
  <c r="D1710"/>
  <c r="H1709"/>
  <c r="E1709"/>
  <c r="D1709"/>
  <c r="H1708"/>
  <c r="E1708"/>
  <c r="D1708"/>
  <c r="H1707"/>
  <c r="E1707"/>
  <c r="D1707"/>
  <c r="H1706"/>
  <c r="E1706"/>
  <c r="D1706"/>
  <c r="H1705"/>
  <c r="E1705"/>
  <c r="D1705"/>
  <c r="H1704"/>
  <c r="E1704"/>
  <c r="D1704"/>
  <c r="H1703"/>
  <c r="E1703"/>
  <c r="D1703"/>
  <c r="H1702"/>
  <c r="E1702"/>
  <c r="D1702"/>
  <c r="H1701"/>
  <c r="E1701"/>
  <c r="D1701"/>
  <c r="H1700"/>
  <c r="E1700"/>
  <c r="D1700"/>
  <c r="H1699"/>
  <c r="E1699"/>
  <c r="D1699"/>
  <c r="H1698"/>
  <c r="E1698"/>
  <c r="D1698"/>
  <c r="H1697"/>
  <c r="E1697"/>
  <c r="D1697"/>
  <c r="H1696"/>
  <c r="E1696"/>
  <c r="D1696"/>
  <c r="H1695"/>
  <c r="E1695"/>
  <c r="D1695"/>
  <c r="H1694"/>
  <c r="E1694"/>
  <c r="D1694"/>
  <c r="H1693"/>
  <c r="E1693"/>
  <c r="D1693"/>
  <c r="H1692"/>
  <c r="E1692"/>
  <c r="D1692"/>
  <c r="H1691"/>
  <c r="E1691"/>
  <c r="D1691"/>
  <c r="H1690"/>
  <c r="E1690"/>
  <c r="D1690"/>
  <c r="H1689"/>
  <c r="E1689"/>
  <c r="D1689"/>
  <c r="H1688"/>
  <c r="E1688"/>
  <c r="D1688"/>
  <c r="H1687"/>
  <c r="E1687"/>
  <c r="D1687"/>
  <c r="H1686"/>
  <c r="E1686"/>
  <c r="D1686"/>
  <c r="H1685"/>
  <c r="E1685"/>
  <c r="D1685"/>
  <c r="H1684"/>
  <c r="E1684"/>
  <c r="D1684"/>
  <c r="H1683"/>
  <c r="E1683"/>
  <c r="D1683"/>
  <c r="H1682"/>
  <c r="E1682"/>
  <c r="D1682"/>
  <c r="H1681"/>
  <c r="E1681"/>
  <c r="D1681"/>
  <c r="H1680"/>
  <c r="E1680"/>
  <c r="D1680"/>
  <c r="H1679"/>
  <c r="E1679"/>
  <c r="D1679"/>
  <c r="H1678"/>
  <c r="E1678"/>
  <c r="D1678"/>
  <c r="H1677"/>
  <c r="E1677"/>
  <c r="D1677"/>
  <c r="H1676"/>
  <c r="E1676"/>
  <c r="D1676"/>
  <c r="H1675"/>
  <c r="E1675"/>
  <c r="D1675"/>
  <c r="H1674"/>
  <c r="E1674"/>
  <c r="D1674"/>
  <c r="H1673"/>
  <c r="E1673"/>
  <c r="D1673"/>
  <c r="H1672"/>
  <c r="E1672"/>
  <c r="D1672"/>
  <c r="H1671"/>
  <c r="E1671"/>
  <c r="D1671"/>
  <c r="H1670"/>
  <c r="E1670"/>
  <c r="D1670"/>
  <c r="H1669"/>
  <c r="E1669"/>
  <c r="D1669"/>
  <c r="H1668"/>
  <c r="E1668"/>
  <c r="D1668"/>
  <c r="H1667"/>
  <c r="E1667"/>
  <c r="D1667"/>
  <c r="H1666"/>
  <c r="E1666"/>
  <c r="D1666"/>
  <c r="H1665"/>
  <c r="E1665"/>
  <c r="D1665"/>
  <c r="H1664"/>
  <c r="E1664"/>
  <c r="D1664"/>
  <c r="H1663"/>
  <c r="E1663"/>
  <c r="D1663"/>
  <c r="H1662"/>
  <c r="E1662"/>
  <c r="D1662"/>
  <c r="H1661"/>
  <c r="E1661"/>
  <c r="D1661"/>
  <c r="H1660"/>
  <c r="E1660"/>
  <c r="D1660"/>
  <c r="H1659"/>
  <c r="E1659"/>
  <c r="D1659"/>
  <c r="H1658"/>
  <c r="E1658"/>
  <c r="D1658"/>
  <c r="H1657"/>
  <c r="E1657"/>
  <c r="D1657"/>
  <c r="H1656"/>
  <c r="E1656"/>
  <c r="D1656"/>
  <c r="H1655"/>
  <c r="E1655"/>
  <c r="D1655"/>
  <c r="H1654"/>
  <c r="E1654"/>
  <c r="D1654"/>
  <c r="H1653"/>
  <c r="E1653"/>
  <c r="D1653"/>
  <c r="H1652"/>
  <c r="E1652"/>
  <c r="D1652"/>
  <c r="H1651"/>
  <c r="E1651"/>
  <c r="D1651"/>
  <c r="H1650"/>
  <c r="E1650"/>
  <c r="D1650"/>
  <c r="H1649"/>
  <c r="E1649"/>
  <c r="D1649"/>
  <c r="H1648"/>
  <c r="E1648"/>
  <c r="D1648"/>
  <c r="H1647"/>
  <c r="E1647"/>
  <c r="D1647"/>
  <c r="H1646"/>
  <c r="E1646"/>
  <c r="D1646"/>
  <c r="H1645"/>
  <c r="E1645"/>
  <c r="D1645"/>
  <c r="H1644"/>
  <c r="E1644"/>
  <c r="D1644"/>
  <c r="H1643"/>
  <c r="E1643"/>
  <c r="D1643"/>
  <c r="H1642"/>
  <c r="E1642"/>
  <c r="D1642"/>
  <c r="H1641"/>
  <c r="E1641"/>
  <c r="D1641"/>
  <c r="H1640"/>
  <c r="E1640"/>
  <c r="D1640"/>
  <c r="H1639"/>
  <c r="E1639"/>
  <c r="D1639"/>
  <c r="H1638"/>
  <c r="E1638"/>
  <c r="D1638"/>
  <c r="H1637"/>
  <c r="E1637"/>
  <c r="D1637"/>
  <c r="H1636"/>
  <c r="E1636"/>
  <c r="D1636"/>
  <c r="H1635"/>
  <c r="E1635"/>
  <c r="D1635"/>
  <c r="H1634"/>
  <c r="E1634"/>
  <c r="D1634"/>
  <c r="H1633"/>
  <c r="E1633"/>
  <c r="D1633"/>
  <c r="H1632"/>
  <c r="E1632"/>
  <c r="D1632"/>
  <c r="H1631"/>
  <c r="E1631"/>
  <c r="D1631"/>
  <c r="H1630"/>
  <c r="E1630"/>
  <c r="D1630"/>
  <c r="H1629"/>
  <c r="E1629"/>
  <c r="D1629"/>
  <c r="H1628"/>
  <c r="E1628"/>
  <c r="D1628"/>
  <c r="H1627"/>
  <c r="E1627"/>
  <c r="D1627"/>
  <c r="H1626"/>
  <c r="E1626"/>
  <c r="D1626"/>
  <c r="H1625"/>
  <c r="E1625"/>
  <c r="D1625"/>
  <c r="H1624"/>
  <c r="E1624"/>
  <c r="D1624"/>
  <c r="H1623"/>
  <c r="E1623"/>
  <c r="D1623"/>
  <c r="H1622"/>
  <c r="E1622"/>
  <c r="D1622"/>
  <c r="H1621"/>
  <c r="E1621"/>
  <c r="D1621"/>
  <c r="H1620"/>
  <c r="E1620"/>
  <c r="D1620"/>
  <c r="H1619"/>
  <c r="E1619"/>
  <c r="D1619"/>
  <c r="H1618"/>
  <c r="E1618"/>
  <c r="D1618"/>
  <c r="H1617"/>
  <c r="E1617"/>
  <c r="D1617"/>
  <c r="H1616"/>
  <c r="E1616"/>
  <c r="D1616"/>
  <c r="H1615"/>
  <c r="E1615"/>
  <c r="D1615"/>
  <c r="H1614"/>
  <c r="E1614"/>
  <c r="D1614"/>
  <c r="H1613"/>
  <c r="E1613"/>
  <c r="D1613"/>
  <c r="H1612"/>
  <c r="E1612"/>
  <c r="D1612"/>
  <c r="H1611"/>
  <c r="E1611"/>
  <c r="D1611"/>
  <c r="H1610"/>
  <c r="E1610"/>
  <c r="D1610"/>
  <c r="H1609"/>
  <c r="E1609"/>
  <c r="D1609"/>
  <c r="H1608"/>
  <c r="E1608"/>
  <c r="D1608"/>
  <c r="H1607"/>
  <c r="E1607"/>
  <c r="D1607"/>
  <c r="H1606"/>
  <c r="E1606"/>
  <c r="D1606"/>
  <c r="H1605"/>
  <c r="E1605"/>
  <c r="D1605"/>
  <c r="H1604"/>
  <c r="E1604"/>
  <c r="D1604"/>
  <c r="H1603"/>
  <c r="E1603"/>
  <c r="D1603"/>
  <c r="H1602"/>
  <c r="E1602"/>
  <c r="D1602"/>
  <c r="H1601"/>
  <c r="E1601"/>
  <c r="D1601"/>
  <c r="H1600"/>
  <c r="E1600"/>
  <c r="D1600"/>
  <c r="H1599"/>
  <c r="E1599"/>
  <c r="D1599"/>
  <c r="H1598"/>
  <c r="E1598"/>
  <c r="D1598"/>
  <c r="H1597"/>
  <c r="E1597"/>
  <c r="D1597"/>
  <c r="H1596"/>
  <c r="E1596"/>
  <c r="D1596"/>
  <c r="H1595"/>
  <c r="E1595"/>
  <c r="D1595"/>
  <c r="H1594"/>
  <c r="E1594"/>
  <c r="D1594"/>
  <c r="H1593"/>
  <c r="E1593"/>
  <c r="D1593"/>
  <c r="H1592"/>
  <c r="E1592"/>
  <c r="D1592"/>
  <c r="H1591"/>
  <c r="E1591"/>
  <c r="D1591"/>
  <c r="H1590"/>
  <c r="E1590"/>
  <c r="D1590"/>
  <c r="H1589"/>
  <c r="E1589"/>
  <c r="D1589"/>
  <c r="H1588"/>
  <c r="E1588"/>
  <c r="D1588"/>
  <c r="H1587"/>
  <c r="E1587"/>
  <c r="D1587"/>
  <c r="H1586"/>
  <c r="E1586"/>
  <c r="D1586"/>
  <c r="H1585"/>
  <c r="E1585"/>
  <c r="D1585"/>
  <c r="H1584"/>
  <c r="E1584"/>
  <c r="D1584"/>
  <c r="H1583"/>
  <c r="E1583"/>
  <c r="D1583"/>
  <c r="H1582"/>
  <c r="E1582"/>
  <c r="D1582"/>
  <c r="H1581"/>
  <c r="E1581"/>
  <c r="D1581"/>
  <c r="H1580"/>
  <c r="E1580"/>
  <c r="D1580"/>
  <c r="H1579"/>
  <c r="E1579"/>
  <c r="D1579"/>
  <c r="H1578"/>
  <c r="E1578"/>
  <c r="D1578"/>
  <c r="H1577"/>
  <c r="E1577"/>
  <c r="D1577"/>
  <c r="H1576"/>
  <c r="E1576"/>
  <c r="D1576"/>
  <c r="H1575"/>
  <c r="E1575"/>
  <c r="D1575"/>
  <c r="H1574"/>
  <c r="E1574"/>
  <c r="D1574"/>
  <c r="H1573"/>
  <c r="E1573"/>
  <c r="D1573"/>
  <c r="H1572"/>
  <c r="E1572"/>
  <c r="D1572"/>
  <c r="H1571"/>
  <c r="E1571"/>
  <c r="D1571"/>
  <c r="H1570"/>
  <c r="E1570"/>
  <c r="D1570"/>
  <c r="H1569"/>
  <c r="E1569"/>
  <c r="D1569"/>
  <c r="H1568"/>
  <c r="E1568"/>
  <c r="D1568"/>
  <c r="H1567"/>
  <c r="E1567"/>
  <c r="D1567"/>
  <c r="H1566"/>
  <c r="E1566"/>
  <c r="D1566"/>
  <c r="H1565"/>
  <c r="E1565"/>
  <c r="D1565"/>
  <c r="H1564"/>
  <c r="E1564"/>
  <c r="D1564"/>
  <c r="H1563"/>
  <c r="E1563"/>
  <c r="D1563"/>
  <c r="H1562"/>
  <c r="E1562"/>
  <c r="D1562"/>
  <c r="H1561"/>
  <c r="E1561"/>
  <c r="D1561"/>
  <c r="H1560"/>
  <c r="E1560"/>
  <c r="D1560"/>
  <c r="H1559"/>
  <c r="E1559"/>
  <c r="D1559"/>
  <c r="H1558"/>
  <c r="E1558"/>
  <c r="D1558"/>
  <c r="H1557"/>
  <c r="E1557"/>
  <c r="D1557"/>
  <c r="H1556"/>
  <c r="E1556"/>
  <c r="D1556"/>
  <c r="H1555"/>
  <c r="E1555"/>
  <c r="D1555"/>
  <c r="H1554"/>
  <c r="E1554"/>
  <c r="D1554"/>
  <c r="H1553"/>
  <c r="E1553"/>
  <c r="D1553"/>
  <c r="H1552"/>
  <c r="E1552"/>
  <c r="D1552"/>
  <c r="H1551"/>
  <c r="E1551"/>
  <c r="D1551"/>
  <c r="H1550"/>
  <c r="E1550"/>
  <c r="D1550"/>
  <c r="H1549"/>
  <c r="E1549"/>
  <c r="D1549"/>
  <c r="H1548"/>
  <c r="E1548"/>
  <c r="D1548"/>
  <c r="H1547"/>
  <c r="E1547"/>
  <c r="D1547"/>
  <c r="H1546"/>
  <c r="E1546"/>
  <c r="D1546"/>
  <c r="H1545"/>
  <c r="E1545"/>
  <c r="D1545"/>
  <c r="H1544"/>
  <c r="E1544"/>
  <c r="D1544"/>
  <c r="H1543"/>
  <c r="E1543"/>
  <c r="D1543"/>
  <c r="H1542"/>
  <c r="E1542"/>
  <c r="D1542"/>
  <c r="H1541"/>
  <c r="E1541"/>
  <c r="D1541"/>
  <c r="H1540"/>
  <c r="E1540"/>
  <c r="D1540"/>
  <c r="H1539"/>
  <c r="E1539"/>
  <c r="D1539"/>
  <c r="H1538"/>
  <c r="E1538"/>
  <c r="D1538"/>
  <c r="H1537"/>
  <c r="E1537"/>
  <c r="D1537"/>
  <c r="H1536"/>
  <c r="E1536"/>
  <c r="D1536"/>
  <c r="H1535"/>
  <c r="E1535"/>
  <c r="D1535"/>
  <c r="H1534"/>
  <c r="E1534"/>
  <c r="D1534"/>
  <c r="H1533"/>
  <c r="E1533"/>
  <c r="D1533"/>
  <c r="H1532"/>
  <c r="E1532"/>
  <c r="D1532"/>
  <c r="H1531"/>
  <c r="E1531"/>
  <c r="D1531"/>
  <c r="H1530"/>
  <c r="E1530"/>
  <c r="D1530"/>
  <c r="H1529"/>
  <c r="E1529"/>
  <c r="D1529"/>
  <c r="H1528"/>
  <c r="E1528"/>
  <c r="D1528"/>
  <c r="H1527"/>
  <c r="E1527"/>
  <c r="D1527"/>
  <c r="H1526"/>
  <c r="E1526"/>
  <c r="D1526"/>
  <c r="H1525"/>
  <c r="E1525"/>
  <c r="D1525"/>
  <c r="H1524"/>
  <c r="E1524"/>
  <c r="D1524"/>
  <c r="H1523"/>
  <c r="E1523"/>
  <c r="D1523"/>
  <c r="H1522"/>
  <c r="E1522"/>
  <c r="D1522"/>
  <c r="H1521"/>
  <c r="E1521"/>
  <c r="D1521"/>
  <c r="H1520"/>
  <c r="E1520"/>
  <c r="D1520"/>
  <c r="H1519"/>
  <c r="E1519"/>
  <c r="D1519"/>
  <c r="H1518"/>
  <c r="E1518"/>
  <c r="D1518"/>
  <c r="H1517"/>
  <c r="E1517"/>
  <c r="D1517"/>
  <c r="H1516"/>
  <c r="E1516"/>
  <c r="D1516"/>
  <c r="H1515"/>
  <c r="E1515"/>
  <c r="D1515"/>
  <c r="H1514"/>
  <c r="E1514"/>
  <c r="D1514"/>
  <c r="H1513"/>
  <c r="E1513"/>
  <c r="D1513"/>
  <c r="H1512"/>
  <c r="E1512"/>
  <c r="D1512"/>
  <c r="H1511"/>
  <c r="E1511"/>
  <c r="D1511"/>
  <c r="H1510"/>
  <c r="E1510"/>
  <c r="D1510"/>
  <c r="H1509"/>
  <c r="E1509"/>
  <c r="D1509"/>
  <c r="H1508"/>
  <c r="E1508"/>
  <c r="D1508"/>
  <c r="H1507"/>
  <c r="E1507"/>
  <c r="D1507"/>
  <c r="H1506"/>
  <c r="E1506"/>
  <c r="D1506"/>
  <c r="H1505"/>
  <c r="E1505"/>
  <c r="D1505"/>
  <c r="H1504"/>
  <c r="E1504"/>
  <c r="D1504"/>
  <c r="H1503"/>
  <c r="E1503"/>
  <c r="D1503"/>
  <c r="H1502"/>
  <c r="E1502"/>
  <c r="D1502"/>
  <c r="H1501"/>
  <c r="E1501"/>
  <c r="D1501"/>
  <c r="H1500"/>
  <c r="E1500"/>
  <c r="D1500"/>
  <c r="H1499"/>
  <c r="E1499"/>
  <c r="D1499"/>
  <c r="H1498"/>
  <c r="E1498"/>
  <c r="D1498"/>
  <c r="H1497"/>
  <c r="E1497"/>
  <c r="D1497"/>
  <c r="H1496"/>
  <c r="E1496"/>
  <c r="D1496"/>
  <c r="H1495"/>
  <c r="E1495"/>
  <c r="D1495"/>
  <c r="H1494"/>
  <c r="E1494"/>
  <c r="D1494"/>
  <c r="H1493"/>
  <c r="E1493"/>
  <c r="D1493"/>
  <c r="H1492"/>
  <c r="E1492"/>
  <c r="D1492"/>
  <c r="H1491"/>
  <c r="E1491"/>
  <c r="D1491"/>
  <c r="H1490"/>
  <c r="E1490"/>
  <c r="D1490"/>
  <c r="H1489"/>
  <c r="E1489"/>
  <c r="D1489"/>
  <c r="H1488"/>
  <c r="E1488"/>
  <c r="D1488"/>
  <c r="H1487"/>
  <c r="E1487"/>
  <c r="D1487"/>
  <c r="H1486"/>
  <c r="E1486"/>
  <c r="D1486"/>
  <c r="H1485"/>
  <c r="E1485"/>
  <c r="D1485"/>
  <c r="H1484"/>
  <c r="E1484"/>
  <c r="D1484"/>
  <c r="H1483"/>
  <c r="E1483"/>
  <c r="D1483"/>
  <c r="H1482"/>
  <c r="E1482"/>
  <c r="D1482"/>
  <c r="H1481"/>
  <c r="E1481"/>
  <c r="D1481"/>
  <c r="H1480"/>
  <c r="E1480"/>
  <c r="D1480"/>
  <c r="H1479"/>
  <c r="E1479"/>
  <c r="D1479"/>
  <c r="H1478"/>
  <c r="E1478"/>
  <c r="D1478"/>
  <c r="H1477"/>
  <c r="E1477"/>
  <c r="D1477"/>
  <c r="H1476"/>
  <c r="E1476"/>
  <c r="D1476"/>
  <c r="H1475"/>
  <c r="E1475"/>
  <c r="D1475"/>
  <c r="H1474"/>
  <c r="E1474"/>
  <c r="D1474"/>
  <c r="H1473"/>
  <c r="E1473"/>
  <c r="D1473"/>
  <c r="H1472"/>
  <c r="E1472"/>
  <c r="D1472"/>
  <c r="H1471"/>
  <c r="E1471"/>
  <c r="D1471"/>
  <c r="H1470"/>
  <c r="E1470"/>
  <c r="D1470"/>
  <c r="H1469"/>
  <c r="E1469"/>
  <c r="D1469"/>
  <c r="H1468"/>
  <c r="E1468"/>
  <c r="D1468"/>
  <c r="H1467"/>
  <c r="E1467"/>
  <c r="D1467"/>
  <c r="H1466"/>
  <c r="E1466"/>
  <c r="D1466"/>
  <c r="H1465"/>
  <c r="E1465"/>
  <c r="D1465"/>
  <c r="H1464"/>
  <c r="E1464"/>
  <c r="D1464"/>
  <c r="H1463"/>
  <c r="E1463"/>
  <c r="D1463"/>
  <c r="H1462"/>
  <c r="E1462"/>
  <c r="D1462"/>
  <c r="H1461"/>
  <c r="E1461"/>
  <c r="D1461"/>
  <c r="H1460"/>
  <c r="E1460"/>
  <c r="D1460"/>
  <c r="H1459"/>
  <c r="E1459"/>
  <c r="D1459"/>
  <c r="H1458"/>
  <c r="E1458"/>
  <c r="D1458"/>
  <c r="H1457"/>
  <c r="E1457"/>
  <c r="D1457"/>
  <c r="H1456"/>
  <c r="E1456"/>
  <c r="D1456"/>
  <c r="H1455"/>
  <c r="E1455"/>
  <c r="D1455"/>
  <c r="H1454"/>
  <c r="E1454"/>
  <c r="D1454"/>
  <c r="H1453"/>
  <c r="E1453"/>
  <c r="D1453"/>
  <c r="H1452"/>
  <c r="E1452"/>
  <c r="D1452"/>
  <c r="H1451"/>
  <c r="E1451"/>
  <c r="D1451"/>
  <c r="H1450"/>
  <c r="E1450"/>
  <c r="D1450"/>
  <c r="H1449"/>
  <c r="E1449"/>
  <c r="D1449"/>
  <c r="H1448"/>
  <c r="E1448"/>
  <c r="D1448"/>
  <c r="H1447"/>
  <c r="E1447"/>
  <c r="D1447"/>
  <c r="H1446"/>
  <c r="E1446"/>
  <c r="D1446"/>
  <c r="H1445"/>
  <c r="E1445"/>
  <c r="D1445"/>
  <c r="H1444"/>
  <c r="E1444"/>
  <c r="D1444"/>
  <c r="H1443"/>
  <c r="E1443"/>
  <c r="D1443"/>
  <c r="H1442"/>
  <c r="E1442"/>
  <c r="D1442"/>
  <c r="H1441"/>
  <c r="E1441"/>
  <c r="D1441"/>
  <c r="H1440"/>
  <c r="E1440"/>
  <c r="D1440"/>
  <c r="H1439"/>
  <c r="E1439"/>
  <c r="D1439"/>
  <c r="H1438"/>
  <c r="E1438"/>
  <c r="D1438"/>
  <c r="H1437"/>
  <c r="E1437"/>
  <c r="D1437"/>
  <c r="H1436"/>
  <c r="E1436"/>
  <c r="D1436"/>
  <c r="H1435"/>
  <c r="E1435"/>
  <c r="D1435"/>
  <c r="H1434"/>
  <c r="E1434"/>
  <c r="D1434"/>
  <c r="H1433"/>
  <c r="E1433"/>
  <c r="D1433"/>
  <c r="H1432"/>
  <c r="E1432"/>
  <c r="D1432"/>
  <c r="H1431"/>
  <c r="E1431"/>
  <c r="D1431"/>
  <c r="H1430"/>
  <c r="E1430"/>
  <c r="D1430"/>
  <c r="H1429"/>
  <c r="E1429"/>
  <c r="D1429"/>
  <c r="H1428"/>
  <c r="E1428"/>
  <c r="D1428"/>
  <c r="H1427"/>
  <c r="E1427"/>
  <c r="D1427"/>
  <c r="H1426"/>
  <c r="E1426"/>
  <c r="D1426"/>
  <c r="H1425"/>
  <c r="E1425"/>
  <c r="D1425"/>
  <c r="H1424"/>
  <c r="E1424"/>
  <c r="D1424"/>
  <c r="H1423"/>
  <c r="E1423"/>
  <c r="D1423"/>
  <c r="H1422"/>
  <c r="E1422"/>
  <c r="D1422"/>
  <c r="H1421"/>
  <c r="E1421"/>
  <c r="D1421"/>
  <c r="H1420"/>
  <c r="E1420"/>
  <c r="D1420"/>
  <c r="H1419"/>
  <c r="E1419"/>
  <c r="D1419"/>
  <c r="H1418"/>
  <c r="E1418"/>
  <c r="D1418"/>
  <c r="H1417"/>
  <c r="E1417"/>
  <c r="D1417"/>
  <c r="H1416"/>
  <c r="E1416"/>
  <c r="D1416"/>
  <c r="H1415"/>
  <c r="E1415"/>
  <c r="D1415"/>
  <c r="H1414"/>
  <c r="E1414"/>
  <c r="D1414"/>
  <c r="H1413"/>
  <c r="E1413"/>
  <c r="D1413"/>
  <c r="H1412"/>
  <c r="E1412"/>
  <c r="D1412"/>
  <c r="H1411"/>
  <c r="E1411"/>
  <c r="D1411"/>
  <c r="H1410"/>
  <c r="E1410"/>
  <c r="D1410"/>
  <c r="H1409"/>
  <c r="E1409"/>
  <c r="D1409"/>
  <c r="H1408"/>
  <c r="E1408"/>
  <c r="D1408"/>
  <c r="H1407"/>
  <c r="E1407"/>
  <c r="D1407"/>
  <c r="H1406"/>
  <c r="E1406"/>
  <c r="D1406"/>
  <c r="H1405"/>
  <c r="E1405"/>
  <c r="D1405"/>
  <c r="H1404"/>
  <c r="E1404"/>
  <c r="D1404"/>
  <c r="H1403"/>
  <c r="E1403"/>
  <c r="D1403"/>
  <c r="H1402"/>
  <c r="E1402"/>
  <c r="D1402"/>
  <c r="H1401"/>
  <c r="E1401"/>
  <c r="D1401"/>
  <c r="H1400"/>
  <c r="E1400"/>
  <c r="D1400"/>
  <c r="H1399"/>
  <c r="E1399"/>
  <c r="D1399"/>
  <c r="H1398"/>
  <c r="E1398"/>
  <c r="D1398"/>
  <c r="H1397"/>
  <c r="E1397"/>
  <c r="D1397"/>
  <c r="H1396"/>
  <c r="E1396"/>
  <c r="D1396"/>
  <c r="H1395"/>
  <c r="E1395"/>
  <c r="D1395"/>
  <c r="H1394"/>
  <c r="E1394"/>
  <c r="D1394"/>
  <c r="H1393"/>
  <c r="E1393"/>
  <c r="D1393"/>
  <c r="H1392"/>
  <c r="E1392"/>
  <c r="D1392"/>
  <c r="H1391"/>
  <c r="E1391"/>
  <c r="D1391"/>
  <c r="H1390"/>
  <c r="E1390"/>
  <c r="D1390"/>
  <c r="H1389"/>
  <c r="E1389"/>
  <c r="D1389"/>
  <c r="H1388"/>
  <c r="E1388"/>
  <c r="D1388"/>
  <c r="H1387"/>
  <c r="E1387"/>
  <c r="D1387"/>
  <c r="H1386"/>
  <c r="E1386"/>
  <c r="D1386"/>
  <c r="H1385"/>
  <c r="E1385"/>
  <c r="D1385"/>
  <c r="H1384"/>
  <c r="E1384"/>
  <c r="D1384"/>
  <c r="H1383"/>
  <c r="E1383"/>
  <c r="D1383"/>
  <c r="H1382"/>
  <c r="E1382"/>
  <c r="D1382"/>
  <c r="H1381"/>
  <c r="E1381"/>
  <c r="D1381"/>
  <c r="H1380"/>
  <c r="E1380"/>
  <c r="D1380"/>
  <c r="H1379"/>
  <c r="E1379"/>
  <c r="D1379"/>
  <c r="H1378"/>
  <c r="E1378"/>
  <c r="D1378"/>
  <c r="H1377"/>
  <c r="E1377"/>
  <c r="D1377"/>
  <c r="H1376"/>
  <c r="E1376"/>
  <c r="D1376"/>
  <c r="H1375"/>
  <c r="E1375"/>
  <c r="D1375"/>
  <c r="H1374"/>
  <c r="E1374"/>
  <c r="D1374"/>
  <c r="H1373"/>
  <c r="E1373"/>
  <c r="D1373"/>
  <c r="H1372"/>
  <c r="E1372"/>
  <c r="D1372"/>
  <c r="H1371"/>
  <c r="E1371"/>
  <c r="D1371"/>
  <c r="H1370"/>
  <c r="E1370"/>
  <c r="D1370"/>
  <c r="H1369"/>
  <c r="E1369"/>
  <c r="D1369"/>
  <c r="H1368"/>
  <c r="E1368"/>
  <c r="D1368"/>
  <c r="H1367"/>
  <c r="E1367"/>
  <c r="D1367"/>
  <c r="H1366"/>
  <c r="E1366"/>
  <c r="D1366"/>
  <c r="H1365"/>
  <c r="E1365"/>
  <c r="D1365"/>
  <c r="H1364"/>
  <c r="E1364"/>
  <c r="D1364"/>
  <c r="H1363"/>
  <c r="E1363"/>
  <c r="D1363"/>
  <c r="H1362"/>
  <c r="E1362"/>
  <c r="D1362"/>
  <c r="H1361"/>
  <c r="E1361"/>
  <c r="D1361"/>
  <c r="H1360"/>
  <c r="E1360"/>
  <c r="D1360"/>
  <c r="H1359"/>
  <c r="E1359"/>
  <c r="D1359"/>
  <c r="H1358"/>
  <c r="E1358"/>
  <c r="D1358"/>
  <c r="H1357"/>
  <c r="E1357"/>
  <c r="D1357"/>
  <c r="H1356"/>
  <c r="E1356"/>
  <c r="D1356"/>
  <c r="H1355"/>
  <c r="E1355"/>
  <c r="D1355"/>
  <c r="H1354"/>
  <c r="E1354"/>
  <c r="D1354"/>
  <c r="H1353"/>
  <c r="E1353"/>
  <c r="D1353"/>
  <c r="H1352"/>
  <c r="E1352"/>
  <c r="D1352"/>
  <c r="H1351"/>
  <c r="E1351"/>
  <c r="D1351"/>
  <c r="H1350"/>
  <c r="E1350"/>
  <c r="D1350"/>
  <c r="H1349"/>
  <c r="E1349"/>
  <c r="D1349"/>
  <c r="H1348"/>
  <c r="E1348"/>
  <c r="D1348"/>
  <c r="H1347"/>
  <c r="E1347"/>
  <c r="D1347"/>
  <c r="H1346"/>
  <c r="E1346"/>
  <c r="D1346"/>
  <c r="H1345"/>
  <c r="E1345"/>
  <c r="D1345"/>
  <c r="H1344"/>
  <c r="E1344"/>
  <c r="D1344"/>
  <c r="H1343"/>
  <c r="E1343"/>
  <c r="D1343"/>
  <c r="H1342"/>
  <c r="E1342"/>
  <c r="D1342"/>
  <c r="H1341"/>
  <c r="E1341"/>
  <c r="D1341"/>
  <c r="H1340"/>
  <c r="E1340"/>
  <c r="D1340"/>
  <c r="H1339"/>
  <c r="E1339"/>
  <c r="D1339"/>
  <c r="H1338"/>
  <c r="E1338"/>
  <c r="D1338"/>
  <c r="H1337"/>
  <c r="E1337"/>
  <c r="D1337"/>
  <c r="H1336"/>
  <c r="E1336"/>
  <c r="D1336"/>
  <c r="H1335"/>
  <c r="E1335"/>
  <c r="D1335"/>
  <c r="H1334"/>
  <c r="E1334"/>
  <c r="D1334"/>
  <c r="H1333"/>
  <c r="E1333"/>
  <c r="D1333"/>
  <c r="H1332"/>
  <c r="E1332"/>
  <c r="D1332"/>
  <c r="H1331"/>
  <c r="E1331"/>
  <c r="D1331"/>
  <c r="H1330"/>
  <c r="E1330"/>
  <c r="D1330"/>
  <c r="H1329"/>
  <c r="E1329"/>
  <c r="D1329"/>
  <c r="H1328"/>
  <c r="E1328"/>
  <c r="D1328"/>
  <c r="H1327"/>
  <c r="E1327"/>
  <c r="D1327"/>
  <c r="H1326"/>
  <c r="E1326"/>
  <c r="D1326"/>
  <c r="H1325"/>
  <c r="E1325"/>
  <c r="D1325"/>
  <c r="H1324"/>
  <c r="E1324"/>
  <c r="D1324"/>
  <c r="H1323"/>
  <c r="E1323"/>
  <c r="D1323"/>
  <c r="H1322"/>
  <c r="E1322"/>
  <c r="D1322"/>
  <c r="H1321"/>
  <c r="E1321"/>
  <c r="D1321"/>
  <c r="H1320"/>
  <c r="E1320"/>
  <c r="D1320"/>
  <c r="H1319"/>
  <c r="E1319"/>
  <c r="D1319"/>
  <c r="H1318"/>
  <c r="E1318"/>
  <c r="D1318"/>
  <c r="H1317"/>
  <c r="E1317"/>
  <c r="D1317"/>
  <c r="H1316"/>
  <c r="E1316"/>
  <c r="D1316"/>
  <c r="H1315"/>
  <c r="E1315"/>
  <c r="D1315"/>
  <c r="H1314"/>
  <c r="E1314"/>
  <c r="D1314"/>
  <c r="H1313"/>
  <c r="E1313"/>
  <c r="D1313"/>
  <c r="H1312"/>
  <c r="E1312"/>
  <c r="D1312"/>
  <c r="H1311"/>
  <c r="E1311"/>
  <c r="D1311"/>
  <c r="H1310"/>
  <c r="E1310"/>
  <c r="D1310"/>
  <c r="H1309"/>
  <c r="E1309"/>
  <c r="D1309"/>
  <c r="H1308"/>
  <c r="E1308"/>
  <c r="D1308"/>
  <c r="H1307"/>
  <c r="E1307"/>
  <c r="D1307"/>
  <c r="H1306"/>
  <c r="E1306"/>
  <c r="D1306"/>
  <c r="H1305"/>
  <c r="E1305"/>
  <c r="D1305"/>
  <c r="H1304"/>
  <c r="E1304"/>
  <c r="D1304"/>
  <c r="H1303"/>
  <c r="E1303"/>
  <c r="D1303"/>
  <c r="H1302"/>
  <c r="E1302"/>
  <c r="D1302"/>
  <c r="H1301"/>
  <c r="E1301"/>
  <c r="D1301"/>
  <c r="H1300"/>
  <c r="E1300"/>
  <c r="D1300"/>
  <c r="H1299"/>
  <c r="E1299"/>
  <c r="D1299"/>
  <c r="H1298"/>
  <c r="E1298"/>
  <c r="D1298"/>
  <c r="H1297"/>
  <c r="E1297"/>
  <c r="D1297"/>
  <c r="H1296"/>
  <c r="E1296"/>
  <c r="D1296"/>
  <c r="H1295"/>
  <c r="E1295"/>
  <c r="D1295"/>
  <c r="H1294"/>
  <c r="E1294"/>
  <c r="D1294"/>
  <c r="H1293"/>
  <c r="E1293"/>
  <c r="D1293"/>
  <c r="H1292"/>
  <c r="E1292"/>
  <c r="D1292"/>
  <c r="H1291"/>
  <c r="E1291"/>
  <c r="D1291"/>
  <c r="H1290"/>
  <c r="E1290"/>
  <c r="D1290"/>
  <c r="H1289"/>
  <c r="E1289"/>
  <c r="D1289"/>
  <c r="H1288"/>
  <c r="E1288"/>
  <c r="D1288"/>
  <c r="H1287"/>
  <c r="E1287"/>
  <c r="D1287"/>
  <c r="H1286"/>
  <c r="E1286"/>
  <c r="D1286"/>
  <c r="H1285"/>
  <c r="E1285"/>
  <c r="D1285"/>
  <c r="H1284"/>
  <c r="E1284"/>
  <c r="D1284"/>
  <c r="H1283"/>
  <c r="E1283"/>
  <c r="D1283"/>
  <c r="H1282"/>
  <c r="E1282"/>
  <c r="D1282"/>
  <c r="H1281"/>
  <c r="E1281"/>
  <c r="D1281"/>
  <c r="H1280"/>
  <c r="E1280"/>
  <c r="D1280"/>
  <c r="H1279"/>
  <c r="E1279"/>
  <c r="D1279"/>
  <c r="H1278"/>
  <c r="E1278"/>
  <c r="D1278"/>
  <c r="H1277"/>
  <c r="E1277"/>
  <c r="D1277"/>
  <c r="H1276"/>
  <c r="E1276"/>
  <c r="D1276"/>
  <c r="H1275"/>
  <c r="E1275"/>
  <c r="D1275"/>
  <c r="H1274"/>
  <c r="E1274"/>
  <c r="D1274"/>
  <c r="H1273"/>
  <c r="E1273"/>
  <c r="D1273"/>
  <c r="H1272"/>
  <c r="E1272"/>
  <c r="D1272"/>
  <c r="H1271"/>
  <c r="E1271"/>
  <c r="D1271"/>
  <c r="H1270"/>
  <c r="E1270"/>
  <c r="D1270"/>
  <c r="H1269"/>
  <c r="E1269"/>
  <c r="D1269"/>
  <c r="H1268"/>
  <c r="E1268"/>
  <c r="D1268"/>
  <c r="H1267"/>
  <c r="E1267"/>
  <c r="D1267"/>
  <c r="H1266"/>
  <c r="E1266"/>
  <c r="D1266"/>
  <c r="H1265"/>
  <c r="E1265"/>
  <c r="D1265"/>
  <c r="H1264"/>
  <c r="E1264"/>
  <c r="D1264"/>
  <c r="H1263"/>
  <c r="E1263"/>
  <c r="D1263"/>
  <c r="H1262"/>
  <c r="E1262"/>
  <c r="D1262"/>
  <c r="H1261"/>
  <c r="E1261"/>
  <c r="D1261"/>
  <c r="H1260"/>
  <c r="E1260"/>
  <c r="D1260"/>
  <c r="H1259"/>
  <c r="E1259"/>
  <c r="D1259"/>
  <c r="H1258"/>
  <c r="E1258"/>
  <c r="D1258"/>
  <c r="H1257"/>
  <c r="E1257"/>
  <c r="D1257"/>
  <c r="H1256"/>
  <c r="E1256"/>
  <c r="D1256"/>
  <c r="H1255"/>
  <c r="E1255"/>
  <c r="D1255"/>
  <c r="H1254"/>
  <c r="E1254"/>
  <c r="D1254"/>
  <c r="H1253"/>
  <c r="E1253"/>
  <c r="D1253"/>
  <c r="H1252"/>
  <c r="E1252"/>
  <c r="D1252"/>
  <c r="H1251"/>
  <c r="E1251"/>
  <c r="D1251"/>
  <c r="H1250"/>
  <c r="E1250"/>
  <c r="D1250"/>
  <c r="H1249"/>
  <c r="E1249"/>
  <c r="D1249"/>
  <c r="H1248"/>
  <c r="E1248"/>
  <c r="D1248"/>
  <c r="H1247"/>
  <c r="E1247"/>
  <c r="D1247"/>
  <c r="H1246"/>
  <c r="E1246"/>
  <c r="D1246"/>
  <c r="H1245"/>
  <c r="E1245"/>
  <c r="D1245"/>
  <c r="H1244"/>
  <c r="E1244"/>
  <c r="D1244"/>
  <c r="H1243"/>
  <c r="E1243"/>
  <c r="D1243"/>
  <c r="H1242"/>
  <c r="E1242"/>
  <c r="D1242"/>
  <c r="H1241"/>
  <c r="E1241"/>
  <c r="D1241"/>
  <c r="H1240"/>
  <c r="E1240"/>
  <c r="D1240"/>
  <c r="H1239"/>
  <c r="E1239"/>
  <c r="D1239"/>
  <c r="H1238"/>
  <c r="E1238"/>
  <c r="D1238"/>
  <c r="H1237"/>
  <c r="E1237"/>
  <c r="D1237"/>
  <c r="H1236"/>
  <c r="E1236"/>
  <c r="D1236"/>
  <c r="H1235"/>
  <c r="E1235"/>
  <c r="D1235"/>
  <c r="H1234"/>
  <c r="E1234"/>
  <c r="D1234"/>
  <c r="H1233"/>
  <c r="E1233"/>
  <c r="D1233"/>
  <c r="H1232"/>
  <c r="E1232"/>
  <c r="D1232"/>
  <c r="H1231"/>
  <c r="E1231"/>
  <c r="D1231"/>
  <c r="H1230"/>
  <c r="E1230"/>
  <c r="D1230"/>
  <c r="H1229"/>
  <c r="E1229"/>
  <c r="D1229"/>
  <c r="H1228"/>
  <c r="E1228"/>
  <c r="D1228"/>
  <c r="H1227"/>
  <c r="E1227"/>
  <c r="D1227"/>
  <c r="H1226"/>
  <c r="E1226"/>
  <c r="D1226"/>
  <c r="H1225"/>
  <c r="E1225"/>
  <c r="D1225"/>
  <c r="H1224"/>
  <c r="E1224"/>
  <c r="D1224"/>
  <c r="H1223"/>
  <c r="E1223"/>
  <c r="D1223"/>
  <c r="H1222"/>
  <c r="E1222"/>
  <c r="D1222"/>
  <c r="H1221"/>
  <c r="E1221"/>
  <c r="D1221"/>
  <c r="H1220"/>
  <c r="E1220"/>
  <c r="D1220"/>
  <c r="H1219"/>
  <c r="E1219"/>
  <c r="D1219"/>
  <c r="H1218"/>
  <c r="E1218"/>
  <c r="D1218"/>
  <c r="H1217"/>
  <c r="E1217"/>
  <c r="D1217"/>
  <c r="H1216"/>
  <c r="E1216"/>
  <c r="D1216"/>
  <c r="H1215"/>
  <c r="E1215"/>
  <c r="D1215"/>
  <c r="H1214"/>
  <c r="E1214"/>
  <c r="D1214"/>
  <c r="H1213"/>
  <c r="E1213"/>
  <c r="D1213"/>
  <c r="H1212"/>
  <c r="E1212"/>
  <c r="D1212"/>
  <c r="H1211"/>
  <c r="E1211"/>
  <c r="D1211"/>
  <c r="H1210"/>
  <c r="E1210"/>
  <c r="D1210"/>
  <c r="H1209"/>
  <c r="E1209"/>
  <c r="D1209"/>
  <c r="H1208"/>
  <c r="E1208"/>
  <c r="D1208"/>
  <c r="H1207"/>
  <c r="E1207"/>
  <c r="D1207"/>
  <c r="H1206"/>
  <c r="E1206"/>
  <c r="D1206"/>
  <c r="H1205"/>
  <c r="E1205"/>
  <c r="D1205"/>
  <c r="H1204"/>
  <c r="E1204"/>
  <c r="D1204"/>
  <c r="H1203"/>
  <c r="E1203"/>
  <c r="D1203"/>
  <c r="H1202"/>
  <c r="E1202"/>
  <c r="D1202"/>
  <c r="H1201"/>
  <c r="E1201"/>
  <c r="D1201"/>
  <c r="H1200"/>
  <c r="E1200"/>
  <c r="D1200"/>
  <c r="H1199"/>
  <c r="E1199"/>
  <c r="D1199"/>
  <c r="H1198"/>
  <c r="E1198"/>
  <c r="D1198"/>
  <c r="H1197"/>
  <c r="E1197"/>
  <c r="D1197"/>
  <c r="H1196"/>
  <c r="E1196"/>
  <c r="D1196"/>
  <c r="H1195"/>
  <c r="E1195"/>
  <c r="D1195"/>
  <c r="H1194"/>
  <c r="E1194"/>
  <c r="D1194"/>
  <c r="H1193"/>
  <c r="E1193"/>
  <c r="D1193"/>
  <c r="H1192"/>
  <c r="E1192"/>
  <c r="D1192"/>
  <c r="H1191"/>
  <c r="E1191"/>
  <c r="D1191"/>
  <c r="H1190"/>
  <c r="E1190"/>
  <c r="D1190"/>
  <c r="H1189"/>
  <c r="E1189"/>
  <c r="D1189"/>
  <c r="H1188"/>
  <c r="E1188"/>
  <c r="D1188"/>
  <c r="H1187"/>
  <c r="E1187"/>
  <c r="D1187"/>
  <c r="H1186"/>
  <c r="E1186"/>
  <c r="D1186"/>
  <c r="H1185"/>
  <c r="E1185"/>
  <c r="D1185"/>
  <c r="H1184"/>
  <c r="E1184"/>
  <c r="D1184"/>
  <c r="H1183"/>
  <c r="E1183"/>
  <c r="D1183"/>
  <c r="H1182"/>
  <c r="E1182"/>
  <c r="D1182"/>
  <c r="H1181"/>
  <c r="E1181"/>
  <c r="D1181"/>
  <c r="H1180"/>
  <c r="E1180"/>
  <c r="D1180"/>
  <c r="H1179"/>
  <c r="E1179"/>
  <c r="D1179"/>
  <c r="H1178"/>
  <c r="E1178"/>
  <c r="D1178"/>
  <c r="H1177"/>
  <c r="E1177"/>
  <c r="D1177"/>
  <c r="H1176"/>
  <c r="E1176"/>
  <c r="D1176"/>
  <c r="H1175"/>
  <c r="E1175"/>
  <c r="D1175"/>
  <c r="H1174"/>
  <c r="E1174"/>
  <c r="D1174"/>
  <c r="H1173"/>
  <c r="E1173"/>
  <c r="D1173"/>
  <c r="H1172"/>
  <c r="E1172"/>
  <c r="D1172"/>
  <c r="H1171"/>
  <c r="E1171"/>
  <c r="D1171"/>
  <c r="H1170"/>
  <c r="E1170"/>
  <c r="D1170"/>
  <c r="H1169"/>
  <c r="E1169"/>
  <c r="D1169"/>
  <c r="H1168"/>
  <c r="E1168"/>
  <c r="D1168"/>
  <c r="H1167"/>
  <c r="E1167"/>
  <c r="D1167"/>
  <c r="H1166"/>
  <c r="E1166"/>
  <c r="D1166"/>
  <c r="H1165"/>
  <c r="E1165"/>
  <c r="D1165"/>
  <c r="H1164"/>
  <c r="E1164"/>
  <c r="D1164"/>
  <c r="H1163"/>
  <c r="E1163"/>
  <c r="D1163"/>
  <c r="H1162"/>
  <c r="E1162"/>
  <c r="D1162"/>
  <c r="H1161"/>
  <c r="E1161"/>
  <c r="D1161"/>
  <c r="H1160"/>
  <c r="E1160"/>
  <c r="D1160"/>
  <c r="H1159"/>
  <c r="E1159"/>
  <c r="D1159"/>
  <c r="H1158"/>
  <c r="E1158"/>
  <c r="D1158"/>
  <c r="H1157"/>
  <c r="E1157"/>
  <c r="D1157"/>
  <c r="H1156"/>
  <c r="E1156"/>
  <c r="D1156"/>
  <c r="H1155"/>
  <c r="E1155"/>
  <c r="D1155"/>
  <c r="H1154"/>
  <c r="E1154"/>
  <c r="D1154"/>
  <c r="H1153"/>
  <c r="E1153"/>
  <c r="D1153"/>
  <c r="H1152"/>
  <c r="E1152"/>
  <c r="D1152"/>
  <c r="H1151"/>
  <c r="E1151"/>
  <c r="D1151"/>
  <c r="H1150"/>
  <c r="E1150"/>
  <c r="D1150"/>
  <c r="H1149"/>
  <c r="E1149"/>
  <c r="D1149"/>
  <c r="H1148"/>
  <c r="E1148"/>
  <c r="D1148"/>
  <c r="H1147"/>
  <c r="E1147"/>
  <c r="D1147"/>
  <c r="H1146"/>
  <c r="E1146"/>
  <c r="D1146"/>
  <c r="H1145"/>
  <c r="E1145"/>
  <c r="D1145"/>
  <c r="H1144"/>
  <c r="E1144"/>
  <c r="D1144"/>
  <c r="H1143"/>
  <c r="E1143"/>
  <c r="D1143"/>
  <c r="H1142"/>
  <c r="E1142"/>
  <c r="D1142"/>
  <c r="H1141"/>
  <c r="E1141"/>
  <c r="D1141"/>
  <c r="H1140"/>
  <c r="E1140"/>
  <c r="D1140"/>
  <c r="H1139"/>
  <c r="E1139"/>
  <c r="D1139"/>
  <c r="H1138"/>
  <c r="E1138"/>
  <c r="D1138"/>
  <c r="H1137"/>
  <c r="E1137"/>
  <c r="D1137"/>
  <c r="H1136"/>
  <c r="E1136"/>
  <c r="D1136"/>
  <c r="H1135"/>
  <c r="E1135"/>
  <c r="D1135"/>
  <c r="H1134"/>
  <c r="E1134"/>
  <c r="D1134"/>
  <c r="H1133"/>
  <c r="E1133"/>
  <c r="D1133"/>
  <c r="H1132"/>
  <c r="E1132"/>
  <c r="D1132"/>
  <c r="H1131"/>
  <c r="E1131"/>
  <c r="D1131"/>
  <c r="H1130"/>
  <c r="E1130"/>
  <c r="D1130"/>
  <c r="H1129"/>
  <c r="E1129"/>
  <c r="D1129"/>
  <c r="H1128"/>
  <c r="E1128"/>
  <c r="D1128"/>
  <c r="H1127"/>
  <c r="E1127"/>
  <c r="D1127"/>
  <c r="H1126"/>
  <c r="E1126"/>
  <c r="D1126"/>
  <c r="H1125"/>
  <c r="E1125"/>
  <c r="D1125"/>
  <c r="H1124"/>
  <c r="E1124"/>
  <c r="D1124"/>
  <c r="H1123"/>
  <c r="E1123"/>
  <c r="D1123"/>
  <c r="H1122"/>
  <c r="E1122"/>
  <c r="D1122"/>
  <c r="H1121"/>
  <c r="E1121"/>
  <c r="D1121"/>
  <c r="H1120"/>
  <c r="E1120"/>
  <c r="D1120"/>
  <c r="H1119"/>
  <c r="E1119"/>
  <c r="D1119"/>
  <c r="H1118"/>
  <c r="E1118"/>
  <c r="D1118"/>
  <c r="H1117"/>
  <c r="E1117"/>
  <c r="D1117"/>
  <c r="H1116"/>
  <c r="E1116"/>
  <c r="D1116"/>
  <c r="H1115"/>
  <c r="E1115"/>
  <c r="D1115"/>
  <c r="H1114"/>
  <c r="E1114"/>
  <c r="D1114"/>
  <c r="H1113"/>
  <c r="E1113"/>
  <c r="D1113"/>
  <c r="H1112"/>
  <c r="E1112"/>
  <c r="D1112"/>
  <c r="H1111"/>
  <c r="E1111"/>
  <c r="D1111"/>
  <c r="H1110"/>
  <c r="E1110"/>
  <c r="D1110"/>
  <c r="H1109"/>
  <c r="E1109"/>
  <c r="D1109"/>
  <c r="H1108"/>
  <c r="E1108"/>
  <c r="D1108"/>
  <c r="H1107"/>
  <c r="E1107"/>
  <c r="D1107"/>
  <c r="H1106"/>
  <c r="E1106"/>
  <c r="D1106"/>
  <c r="H1105"/>
  <c r="E1105"/>
  <c r="D1105"/>
  <c r="H1104"/>
  <c r="E1104"/>
  <c r="D1104"/>
  <c r="H1103"/>
  <c r="E1103"/>
  <c r="D1103"/>
  <c r="H1102"/>
  <c r="E1102"/>
  <c r="D1102"/>
  <c r="H1101"/>
  <c r="E1101"/>
  <c r="D1101"/>
  <c r="H1100"/>
  <c r="E1100"/>
  <c r="D1100"/>
  <c r="H1099"/>
  <c r="E1099"/>
  <c r="D1099"/>
  <c r="H1098"/>
  <c r="E1098"/>
  <c r="D1098"/>
  <c r="H1097"/>
  <c r="E1097"/>
  <c r="D1097"/>
  <c r="H1096"/>
  <c r="E1096"/>
  <c r="D1096"/>
  <c r="H1095"/>
  <c r="E1095"/>
  <c r="D1095"/>
  <c r="H1094"/>
  <c r="E1094"/>
  <c r="D1094"/>
  <c r="H1093"/>
  <c r="E1093"/>
  <c r="D1093"/>
  <c r="H1092"/>
  <c r="E1092"/>
  <c r="D1092"/>
  <c r="H1091"/>
  <c r="E1091"/>
  <c r="D1091"/>
  <c r="H1090"/>
  <c r="E1090"/>
  <c r="D1090"/>
  <c r="H1089"/>
  <c r="E1089"/>
  <c r="D1089"/>
  <c r="H1088"/>
  <c r="E1088"/>
  <c r="D1088"/>
  <c r="H1087"/>
  <c r="E1087"/>
  <c r="D1087"/>
  <c r="H1086"/>
  <c r="E1086"/>
  <c r="D1086"/>
  <c r="H1085"/>
  <c r="E1085"/>
  <c r="D1085"/>
  <c r="H1084"/>
  <c r="E1084"/>
  <c r="D1084"/>
  <c r="H1083"/>
  <c r="E1083"/>
  <c r="D1083"/>
  <c r="H1082"/>
  <c r="E1082"/>
  <c r="D1082"/>
  <c r="H1081"/>
  <c r="E1081"/>
  <c r="D1081"/>
  <c r="H1080"/>
  <c r="E1080"/>
  <c r="D1080"/>
  <c r="H1079"/>
  <c r="E1079"/>
  <c r="D1079"/>
  <c r="H1078"/>
  <c r="E1078"/>
  <c r="D1078"/>
  <c r="H1077"/>
  <c r="E1077"/>
  <c r="D1077"/>
  <c r="H1076"/>
  <c r="E1076"/>
  <c r="D1076"/>
  <c r="H1075"/>
  <c r="E1075"/>
  <c r="D1075"/>
  <c r="H1074"/>
  <c r="E1074"/>
  <c r="D1074"/>
  <c r="H1073"/>
  <c r="E1073"/>
  <c r="D1073"/>
  <c r="H1072"/>
  <c r="E1072"/>
  <c r="D1072"/>
  <c r="H1071"/>
  <c r="E1071"/>
  <c r="D1071"/>
  <c r="H1070"/>
  <c r="E1070"/>
  <c r="D1070"/>
  <c r="H1069"/>
  <c r="E1069"/>
  <c r="D1069"/>
  <c r="H1068"/>
  <c r="E1068"/>
  <c r="D1068"/>
  <c r="H1067"/>
  <c r="E1067"/>
  <c r="D1067"/>
  <c r="H1066"/>
  <c r="E1066"/>
  <c r="D1066"/>
  <c r="H1065"/>
  <c r="E1065"/>
  <c r="D1065"/>
  <c r="H1064"/>
  <c r="E1064"/>
  <c r="D1064"/>
  <c r="H1063"/>
  <c r="E1063"/>
  <c r="D1063"/>
  <c r="H1062"/>
  <c r="E1062"/>
  <c r="D1062"/>
  <c r="H1061"/>
  <c r="E1061"/>
  <c r="D1061"/>
  <c r="H1060"/>
  <c r="E1060"/>
  <c r="D1060"/>
  <c r="H1059"/>
  <c r="E1059"/>
  <c r="D1059"/>
  <c r="H1058"/>
  <c r="E1058"/>
  <c r="D1058"/>
  <c r="H1057"/>
  <c r="E1057"/>
  <c r="D1057"/>
  <c r="H1056"/>
  <c r="E1056"/>
  <c r="D1056"/>
  <c r="H1055"/>
  <c r="E1055"/>
  <c r="D1055"/>
  <c r="H1054"/>
  <c r="E1054"/>
  <c r="D1054"/>
  <c r="H1053"/>
  <c r="E1053"/>
  <c r="D1053"/>
  <c r="H1052"/>
  <c r="E1052"/>
  <c r="D1052"/>
  <c r="H1051"/>
  <c r="E1051"/>
  <c r="D1051"/>
  <c r="H1050"/>
  <c r="E1050"/>
  <c r="D1050"/>
  <c r="H1049"/>
  <c r="E1049"/>
  <c r="D1049"/>
  <c r="H1048"/>
  <c r="E1048"/>
  <c r="D1048"/>
  <c r="H1047"/>
  <c r="E1047"/>
  <c r="D1047"/>
  <c r="H1046"/>
  <c r="E1046"/>
  <c r="D1046"/>
  <c r="H1045"/>
  <c r="E1045"/>
  <c r="D1045"/>
  <c r="H1044"/>
  <c r="E1044"/>
  <c r="D1044"/>
  <c r="H1043"/>
  <c r="E1043"/>
  <c r="D1043"/>
  <c r="H1042"/>
  <c r="E1042"/>
  <c r="D1042"/>
  <c r="H1041"/>
  <c r="E1041"/>
  <c r="D1041"/>
  <c r="H1040"/>
  <c r="E1040"/>
  <c r="D1040"/>
  <c r="H1039"/>
  <c r="E1039"/>
  <c r="D1039"/>
  <c r="H1038"/>
  <c r="E1038"/>
  <c r="D1038"/>
  <c r="H1037"/>
  <c r="E1037"/>
  <c r="D1037"/>
  <c r="H1036"/>
  <c r="E1036"/>
  <c r="D1036"/>
  <c r="H1035"/>
  <c r="E1035"/>
  <c r="D1035"/>
  <c r="H1034"/>
  <c r="E1034"/>
  <c r="D1034"/>
  <c r="H1033"/>
  <c r="E1033"/>
  <c r="D1033"/>
  <c r="H1032"/>
  <c r="E1032"/>
  <c r="D1032"/>
  <c r="H1031"/>
  <c r="E1031"/>
  <c r="D1031"/>
  <c r="H1030"/>
  <c r="E1030"/>
  <c r="D1030"/>
  <c r="H1029"/>
  <c r="E1029"/>
  <c r="D1029"/>
  <c r="H1028"/>
  <c r="E1028"/>
  <c r="D1028"/>
  <c r="H1027"/>
  <c r="E1027"/>
  <c r="D1027"/>
  <c r="H1026"/>
  <c r="E1026"/>
  <c r="D1026"/>
  <c r="H1025"/>
  <c r="E1025"/>
  <c r="D1025"/>
  <c r="H1024"/>
  <c r="E1024"/>
  <c r="D1024"/>
  <c r="H1023"/>
  <c r="E1023"/>
  <c r="D1023"/>
  <c r="H1022"/>
  <c r="E1022"/>
  <c r="D1022"/>
  <c r="H1021"/>
  <c r="E1021"/>
  <c r="D1021"/>
  <c r="H1020"/>
  <c r="E1020"/>
  <c r="D1020"/>
  <c r="H1019"/>
  <c r="E1019"/>
  <c r="D1019"/>
  <c r="H1018"/>
  <c r="E1018"/>
  <c r="D1018"/>
  <c r="H1017"/>
  <c r="E1017"/>
  <c r="D1017"/>
  <c r="H1016"/>
  <c r="E1016"/>
  <c r="D1016"/>
  <c r="H1015"/>
  <c r="E1015"/>
  <c r="D1015"/>
  <c r="H1014"/>
  <c r="E1014"/>
  <c r="D1014"/>
  <c r="H1013"/>
  <c r="E1013"/>
  <c r="D1013"/>
  <c r="H1012"/>
  <c r="E1012"/>
  <c r="D1012"/>
  <c r="H1011"/>
  <c r="E1011"/>
  <c r="D1011"/>
  <c r="H1010"/>
  <c r="E1010"/>
  <c r="D1010"/>
  <c r="H1009"/>
  <c r="E1009"/>
  <c r="D1009"/>
  <c r="H1008"/>
  <c r="E1008"/>
  <c r="D1008"/>
  <c r="H1007"/>
  <c r="E1007"/>
  <c r="D1007"/>
  <c r="H1006"/>
  <c r="E1006"/>
  <c r="D1006"/>
  <c r="H1005"/>
  <c r="E1005"/>
  <c r="D1005"/>
  <c r="H1004"/>
  <c r="E1004"/>
  <c r="D1004"/>
  <c r="H1003"/>
  <c r="E1003"/>
  <c r="D1003"/>
  <c r="H1002"/>
  <c r="E1002"/>
  <c r="D1002"/>
  <c r="H1001"/>
  <c r="E1001"/>
  <c r="D1001"/>
  <c r="H1000"/>
  <c r="E1000"/>
  <c r="D1000"/>
  <c r="H999"/>
  <c r="E999"/>
  <c r="D999"/>
  <c r="H998"/>
  <c r="E998"/>
  <c r="D998"/>
  <c r="H997"/>
  <c r="E997"/>
  <c r="D997"/>
  <c r="H996"/>
  <c r="E996"/>
  <c r="D996"/>
  <c r="H995"/>
  <c r="E995"/>
  <c r="D995"/>
  <c r="H994"/>
  <c r="E994"/>
  <c r="D994"/>
  <c r="H993"/>
  <c r="E993"/>
  <c r="D993"/>
  <c r="H992"/>
  <c r="E992"/>
  <c r="D992"/>
  <c r="H991"/>
  <c r="E991"/>
  <c r="D991"/>
  <c r="H990"/>
  <c r="E990"/>
  <c r="D990"/>
  <c r="H989"/>
  <c r="E989"/>
  <c r="D989"/>
  <c r="H988"/>
  <c r="E988"/>
  <c r="D988"/>
  <c r="H987"/>
  <c r="E987"/>
  <c r="D987"/>
  <c r="H986"/>
  <c r="E986"/>
  <c r="D986"/>
  <c r="H985"/>
  <c r="E985"/>
  <c r="D985"/>
  <c r="H984"/>
  <c r="E984"/>
  <c r="D984"/>
  <c r="H983"/>
  <c r="E983"/>
  <c r="D983"/>
  <c r="H982"/>
  <c r="E982"/>
  <c r="D982"/>
  <c r="H981"/>
  <c r="E981"/>
  <c r="D981"/>
  <c r="H980"/>
  <c r="E980"/>
  <c r="D980"/>
  <c r="H979"/>
  <c r="E979"/>
  <c r="D979"/>
  <c r="H978"/>
  <c r="E978"/>
  <c r="D978"/>
  <c r="H977"/>
  <c r="E977"/>
  <c r="D977"/>
  <c r="H976"/>
  <c r="E976"/>
  <c r="D976"/>
  <c r="H975"/>
  <c r="E975"/>
  <c r="D975"/>
  <c r="H974"/>
  <c r="E974"/>
  <c r="D974"/>
  <c r="H973"/>
  <c r="E973"/>
  <c r="D973"/>
  <c r="H972"/>
  <c r="E972"/>
  <c r="D972"/>
  <c r="H971"/>
  <c r="E971"/>
  <c r="D971"/>
  <c r="H970"/>
  <c r="E970"/>
  <c r="D970"/>
  <c r="H969"/>
  <c r="E969"/>
  <c r="D969"/>
  <c r="H968"/>
  <c r="E968"/>
  <c r="D968"/>
  <c r="H967"/>
  <c r="E967"/>
  <c r="D967"/>
  <c r="H966"/>
  <c r="E966"/>
  <c r="D966"/>
  <c r="H965"/>
  <c r="E965"/>
  <c r="D965"/>
  <c r="H964"/>
  <c r="E964"/>
  <c r="D964"/>
  <c r="H963"/>
  <c r="E963"/>
  <c r="D963"/>
  <c r="H962"/>
  <c r="E962"/>
  <c r="D962"/>
  <c r="H961"/>
  <c r="E961"/>
  <c r="D961"/>
  <c r="H960"/>
  <c r="E960"/>
  <c r="D960"/>
  <c r="H959"/>
  <c r="E959"/>
  <c r="D959"/>
  <c r="H958"/>
  <c r="E958"/>
  <c r="D958"/>
  <c r="H957"/>
  <c r="E957"/>
  <c r="D957"/>
  <c r="H956"/>
  <c r="E956"/>
  <c r="D956"/>
  <c r="H955"/>
  <c r="E955"/>
  <c r="D955"/>
  <c r="H954"/>
  <c r="E954"/>
  <c r="D954"/>
  <c r="H953"/>
  <c r="E953"/>
  <c r="D953"/>
  <c r="H952"/>
  <c r="E952"/>
  <c r="D952"/>
  <c r="H951"/>
  <c r="E951"/>
  <c r="D951"/>
  <c r="H950"/>
  <c r="E950"/>
  <c r="D950"/>
  <c r="H949"/>
  <c r="E949"/>
  <c r="D949"/>
  <c r="H948"/>
  <c r="E948"/>
  <c r="D948"/>
  <c r="H947"/>
  <c r="E947"/>
  <c r="D947"/>
  <c r="H946"/>
  <c r="E946"/>
  <c r="D946"/>
  <c r="H945"/>
  <c r="E945"/>
  <c r="D945"/>
  <c r="H944"/>
  <c r="E944"/>
  <c r="D944"/>
  <c r="H943"/>
  <c r="E943"/>
  <c r="D943"/>
  <c r="H942"/>
  <c r="E942"/>
  <c r="D942"/>
  <c r="H941"/>
  <c r="E941"/>
  <c r="D941"/>
  <c r="H940"/>
  <c r="E940"/>
  <c r="D940"/>
  <c r="H939"/>
  <c r="E939"/>
  <c r="D939"/>
  <c r="H938"/>
  <c r="E938"/>
  <c r="D938"/>
  <c r="H937"/>
  <c r="E937"/>
  <c r="D937"/>
  <c r="H936"/>
  <c r="E936"/>
  <c r="D936"/>
  <c r="H935"/>
  <c r="E935"/>
  <c r="D935"/>
  <c r="H934"/>
  <c r="E934"/>
  <c r="D934"/>
  <c r="H933"/>
  <c r="E933"/>
  <c r="D933"/>
  <c r="H932"/>
  <c r="E932"/>
  <c r="D932"/>
  <c r="H931"/>
  <c r="E931"/>
  <c r="D931"/>
  <c r="H930"/>
  <c r="E930"/>
  <c r="D930"/>
  <c r="H929"/>
  <c r="E929"/>
  <c r="D929"/>
  <c r="H928"/>
  <c r="E928"/>
  <c r="D928"/>
  <c r="H927"/>
  <c r="E927"/>
  <c r="D927"/>
  <c r="H926"/>
  <c r="E926"/>
  <c r="D926"/>
  <c r="H925"/>
  <c r="E925"/>
  <c r="D925"/>
  <c r="H924"/>
  <c r="E924"/>
  <c r="D924"/>
  <c r="H923"/>
  <c r="E923"/>
  <c r="D923"/>
  <c r="H922"/>
  <c r="E922"/>
  <c r="D922"/>
  <c r="H921"/>
  <c r="E921"/>
  <c r="D921"/>
  <c r="H920"/>
  <c r="E920"/>
  <c r="D920"/>
  <c r="H919"/>
  <c r="E919"/>
  <c r="D919"/>
  <c r="H918"/>
  <c r="E918"/>
  <c r="D918"/>
  <c r="H917"/>
  <c r="E917"/>
  <c r="D917"/>
  <c r="H916"/>
  <c r="E916"/>
  <c r="D916"/>
  <c r="H915"/>
  <c r="E915"/>
  <c r="D915"/>
  <c r="H914"/>
  <c r="E914"/>
  <c r="D914"/>
  <c r="H913"/>
  <c r="E913"/>
  <c r="D913"/>
  <c r="H912"/>
  <c r="E912"/>
  <c r="D912"/>
  <c r="H911"/>
  <c r="E911"/>
  <c r="D911"/>
  <c r="H910"/>
  <c r="E910"/>
  <c r="D910"/>
  <c r="H909"/>
  <c r="E909"/>
  <c r="D909"/>
  <c r="H908"/>
  <c r="E908"/>
  <c r="D908"/>
  <c r="H907"/>
  <c r="E907"/>
  <c r="D907"/>
  <c r="H906"/>
  <c r="E906"/>
  <c r="D906"/>
  <c r="H905"/>
  <c r="E905"/>
  <c r="D905"/>
  <c r="H904"/>
  <c r="E904"/>
  <c r="D904"/>
  <c r="H903"/>
  <c r="E903"/>
  <c r="D903"/>
  <c r="H902"/>
  <c r="E902"/>
  <c r="D902"/>
  <c r="H901"/>
  <c r="E901"/>
  <c r="D901"/>
  <c r="H900"/>
  <c r="E900"/>
  <c r="D900"/>
  <c r="H899"/>
  <c r="E899"/>
  <c r="D899"/>
  <c r="H898"/>
  <c r="E898"/>
  <c r="D898"/>
  <c r="H897"/>
  <c r="E897"/>
  <c r="D897"/>
  <c r="H896"/>
  <c r="E896"/>
  <c r="D896"/>
  <c r="H895"/>
  <c r="E895"/>
  <c r="D895"/>
  <c r="H894"/>
  <c r="E894"/>
  <c r="D894"/>
  <c r="H893"/>
  <c r="E893"/>
  <c r="D893"/>
  <c r="H892"/>
  <c r="E892"/>
  <c r="D892"/>
  <c r="H891"/>
  <c r="E891"/>
  <c r="D891"/>
  <c r="H890"/>
  <c r="E890"/>
  <c r="D890"/>
  <c r="H889"/>
  <c r="E889"/>
  <c r="D889"/>
  <c r="H888"/>
  <c r="E888"/>
  <c r="D888"/>
  <c r="H887"/>
  <c r="E887"/>
  <c r="D887"/>
  <c r="H886"/>
  <c r="E886"/>
  <c r="D886"/>
  <c r="H885"/>
  <c r="E885"/>
  <c r="D885"/>
  <c r="H884"/>
  <c r="E884"/>
  <c r="D884"/>
  <c r="H883"/>
  <c r="E883"/>
  <c r="D883"/>
  <c r="H882"/>
  <c r="E882"/>
  <c r="D882"/>
  <c r="H881"/>
  <c r="E881"/>
  <c r="D881"/>
  <c r="H880"/>
  <c r="E880"/>
  <c r="D880"/>
  <c r="H879"/>
  <c r="E879"/>
  <c r="D879"/>
  <c r="H878"/>
  <c r="E878"/>
  <c r="D878"/>
  <c r="H877"/>
  <c r="E877"/>
  <c r="D877"/>
  <c r="H876"/>
  <c r="E876"/>
  <c r="D876"/>
  <c r="H875"/>
  <c r="E875"/>
  <c r="D875"/>
  <c r="H874"/>
  <c r="E874"/>
  <c r="D874"/>
  <c r="H873"/>
  <c r="E873"/>
  <c r="D873"/>
  <c r="H872"/>
  <c r="E872"/>
  <c r="D872"/>
  <c r="H871"/>
  <c r="E871"/>
  <c r="D871"/>
  <c r="H870"/>
  <c r="E870"/>
  <c r="D870"/>
  <c r="H869"/>
  <c r="E869"/>
  <c r="D869"/>
  <c r="H868"/>
  <c r="E868"/>
  <c r="D868"/>
  <c r="H867"/>
  <c r="E867"/>
  <c r="D867"/>
  <c r="H866"/>
  <c r="E866"/>
  <c r="D866"/>
  <c r="H865"/>
  <c r="E865"/>
  <c r="D865"/>
  <c r="H864"/>
  <c r="E864"/>
  <c r="D864"/>
  <c r="H863"/>
  <c r="E863"/>
  <c r="D863"/>
  <c r="H862"/>
  <c r="E862"/>
  <c r="D862"/>
  <c r="H861"/>
  <c r="E861"/>
  <c r="D861"/>
  <c r="H860"/>
  <c r="E860"/>
  <c r="D860"/>
  <c r="H859"/>
  <c r="E859"/>
  <c r="D859"/>
  <c r="H858"/>
  <c r="E858"/>
  <c r="D858"/>
  <c r="H857"/>
  <c r="E857"/>
  <c r="D857"/>
  <c r="H856"/>
  <c r="E856"/>
  <c r="D856"/>
  <c r="H855"/>
  <c r="E855"/>
  <c r="D855"/>
  <c r="H854"/>
  <c r="E854"/>
  <c r="D854"/>
  <c r="H853"/>
  <c r="E853"/>
  <c r="D853"/>
  <c r="H852"/>
  <c r="E852"/>
  <c r="D852"/>
  <c r="H851"/>
  <c r="E851"/>
  <c r="D851"/>
  <c r="H850"/>
  <c r="E850"/>
  <c r="D850"/>
  <c r="H849"/>
  <c r="E849"/>
  <c r="D849"/>
  <c r="H848"/>
  <c r="E848"/>
  <c r="D848"/>
  <c r="H847"/>
  <c r="E847"/>
  <c r="D847"/>
  <c r="H846"/>
  <c r="E846"/>
  <c r="D846"/>
  <c r="H845"/>
  <c r="E845"/>
  <c r="D845"/>
  <c r="H844"/>
  <c r="E844"/>
  <c r="D844"/>
  <c r="H843"/>
  <c r="E843"/>
  <c r="D843"/>
  <c r="H842"/>
  <c r="E842"/>
  <c r="D842"/>
  <c r="H841"/>
  <c r="E841"/>
  <c r="D841"/>
  <c r="H840"/>
  <c r="E840"/>
  <c r="D840"/>
  <c r="H839"/>
  <c r="E839"/>
  <c r="D839"/>
  <c r="H838"/>
  <c r="E838"/>
  <c r="D838"/>
  <c r="H837"/>
  <c r="E837"/>
  <c r="D837"/>
  <c r="H836"/>
  <c r="E836"/>
  <c r="D836"/>
  <c r="H835"/>
  <c r="E835"/>
  <c r="D835"/>
  <c r="H834"/>
  <c r="E834"/>
  <c r="D834"/>
  <c r="H833"/>
  <c r="E833"/>
  <c r="D833"/>
  <c r="H832"/>
  <c r="E832"/>
  <c r="D832"/>
  <c r="H831"/>
  <c r="E831"/>
  <c r="D831"/>
  <c r="H830"/>
  <c r="E830"/>
  <c r="D830"/>
  <c r="H829"/>
  <c r="E829"/>
  <c r="D829"/>
  <c r="H828"/>
  <c r="E828"/>
  <c r="D828"/>
  <c r="H827"/>
  <c r="E827"/>
  <c r="D827"/>
  <c r="H826"/>
  <c r="E826"/>
  <c r="D826"/>
  <c r="H825"/>
  <c r="E825"/>
  <c r="D825"/>
  <c r="H824"/>
  <c r="E824"/>
  <c r="D824"/>
  <c r="H823"/>
  <c r="E823"/>
  <c r="D823"/>
  <c r="H822"/>
  <c r="E822"/>
  <c r="D822"/>
  <c r="H821"/>
  <c r="E821"/>
  <c r="D821"/>
  <c r="H820"/>
  <c r="E820"/>
  <c r="D820"/>
  <c r="H819"/>
  <c r="E819"/>
  <c r="D819"/>
  <c r="H818"/>
  <c r="E818"/>
  <c r="D818"/>
  <c r="H817"/>
  <c r="E817"/>
  <c r="D817"/>
  <c r="H816"/>
  <c r="E816"/>
  <c r="D816"/>
  <c r="H815"/>
  <c r="E815"/>
  <c r="D815"/>
  <c r="H814"/>
  <c r="E814"/>
  <c r="D814"/>
  <c r="H813"/>
  <c r="E813"/>
  <c r="D813"/>
  <c r="H812"/>
  <c r="E812"/>
  <c r="D812"/>
  <c r="H811"/>
  <c r="E811"/>
  <c r="D811"/>
  <c r="H810"/>
  <c r="E810"/>
  <c r="D810"/>
  <c r="H809"/>
  <c r="E809"/>
  <c r="D809"/>
  <c r="H808"/>
  <c r="E808"/>
  <c r="D808"/>
  <c r="H807"/>
  <c r="E807"/>
  <c r="D807"/>
  <c r="H806"/>
  <c r="E806"/>
  <c r="D806"/>
  <c r="H805"/>
  <c r="E805"/>
  <c r="D805"/>
  <c r="H804"/>
  <c r="E804"/>
  <c r="D804"/>
  <c r="H803"/>
  <c r="E803"/>
  <c r="D803"/>
  <c r="H802"/>
  <c r="E802"/>
  <c r="D802"/>
  <c r="H801"/>
  <c r="E801"/>
  <c r="D801"/>
  <c r="H800"/>
  <c r="E800"/>
  <c r="D800"/>
  <c r="H799"/>
  <c r="E799"/>
  <c r="D799"/>
  <c r="H798"/>
  <c r="E798"/>
  <c r="D798"/>
  <c r="H797"/>
  <c r="E797"/>
  <c r="D797"/>
  <c r="H796"/>
  <c r="E796"/>
  <c r="D796"/>
  <c r="H795"/>
  <c r="E795"/>
  <c r="D795"/>
  <c r="H794"/>
  <c r="E794"/>
  <c r="D794"/>
  <c r="H793"/>
  <c r="E793"/>
  <c r="D793"/>
  <c r="H792"/>
  <c r="E792"/>
  <c r="D792"/>
  <c r="H791"/>
  <c r="E791"/>
  <c r="D791"/>
  <c r="H790"/>
  <c r="E790"/>
  <c r="D790"/>
  <c r="H789"/>
  <c r="E789"/>
  <c r="D789"/>
  <c r="H788"/>
  <c r="E788"/>
  <c r="D788"/>
  <c r="H787"/>
  <c r="E787"/>
  <c r="D787"/>
  <c r="H786"/>
  <c r="E786"/>
  <c r="D786"/>
  <c r="H785"/>
  <c r="E785"/>
  <c r="D785"/>
  <c r="H784"/>
  <c r="E784"/>
  <c r="D784"/>
  <c r="H783"/>
  <c r="E783"/>
  <c r="D783"/>
  <c r="H782"/>
  <c r="E782"/>
  <c r="D782"/>
  <c r="H781"/>
  <c r="E781"/>
  <c r="D781"/>
  <c r="H780"/>
  <c r="E780"/>
  <c r="D780"/>
  <c r="H779"/>
  <c r="E779"/>
  <c r="D779"/>
  <c r="H778"/>
  <c r="E778"/>
  <c r="D778"/>
  <c r="H777"/>
  <c r="E777"/>
  <c r="D777"/>
  <c r="H776"/>
  <c r="E776"/>
  <c r="D776"/>
  <c r="H775"/>
  <c r="E775"/>
  <c r="D775"/>
  <c r="H774"/>
  <c r="E774"/>
  <c r="D774"/>
  <c r="H773"/>
  <c r="E773"/>
  <c r="D773"/>
  <c r="H772"/>
  <c r="E772"/>
  <c r="D772"/>
  <c r="H771"/>
  <c r="E771"/>
  <c r="D771"/>
  <c r="H770"/>
  <c r="E770"/>
  <c r="D770"/>
  <c r="H769"/>
  <c r="E769"/>
  <c r="D769"/>
  <c r="H768"/>
  <c r="E768"/>
  <c r="D768"/>
  <c r="H767"/>
  <c r="E767"/>
  <c r="D767"/>
  <c r="H766"/>
  <c r="E766"/>
  <c r="D766"/>
  <c r="H765"/>
  <c r="E765"/>
  <c r="D765"/>
  <c r="H764"/>
  <c r="E764"/>
  <c r="D764"/>
  <c r="H763"/>
  <c r="E763"/>
  <c r="D763"/>
  <c r="H762"/>
  <c r="E762"/>
  <c r="D762"/>
  <c r="H761"/>
  <c r="E761"/>
  <c r="D761"/>
  <c r="H760"/>
  <c r="E760"/>
  <c r="D760"/>
  <c r="H759"/>
  <c r="E759"/>
  <c r="D759"/>
  <c r="H758"/>
  <c r="E758"/>
  <c r="D758"/>
  <c r="H757"/>
  <c r="E757"/>
  <c r="D757"/>
  <c r="H756"/>
  <c r="E756"/>
  <c r="D756"/>
  <c r="H755"/>
  <c r="E755"/>
  <c r="D755"/>
  <c r="H754"/>
  <c r="E754"/>
  <c r="D754"/>
  <c r="H753"/>
  <c r="E753"/>
  <c r="D753"/>
  <c r="H752"/>
  <c r="E752"/>
  <c r="D752"/>
  <c r="H751"/>
  <c r="E751"/>
  <c r="D751"/>
  <c r="H750"/>
  <c r="E750"/>
  <c r="D750"/>
  <c r="H749"/>
  <c r="E749"/>
  <c r="D749"/>
  <c r="H748"/>
  <c r="E748"/>
  <c r="D748"/>
  <c r="H747"/>
  <c r="E747"/>
  <c r="D747"/>
  <c r="H746"/>
  <c r="E746"/>
  <c r="D746"/>
  <c r="H745"/>
  <c r="E745"/>
  <c r="D745"/>
  <c r="H744"/>
  <c r="E744"/>
  <c r="D744"/>
  <c r="H743"/>
  <c r="E743"/>
  <c r="D743"/>
  <c r="H742"/>
  <c r="E742"/>
  <c r="D742"/>
  <c r="H741"/>
  <c r="E741"/>
  <c r="D741"/>
  <c r="H740"/>
  <c r="E740"/>
  <c r="D740"/>
  <c r="H739"/>
  <c r="E739"/>
  <c r="D739"/>
  <c r="H738"/>
  <c r="E738"/>
  <c r="D738"/>
  <c r="H737"/>
  <c r="E737"/>
  <c r="D737"/>
  <c r="H736"/>
  <c r="E736"/>
  <c r="D736"/>
  <c r="H735"/>
  <c r="E735"/>
  <c r="D735"/>
  <c r="H734"/>
  <c r="E734"/>
  <c r="D734"/>
  <c r="H733"/>
  <c r="E733"/>
  <c r="D733"/>
  <c r="H732"/>
  <c r="E732"/>
  <c r="D732"/>
  <c r="H731"/>
  <c r="E731"/>
  <c r="D731"/>
  <c r="H730"/>
  <c r="E730"/>
  <c r="D730"/>
  <c r="H729"/>
  <c r="E729"/>
  <c r="D729"/>
  <c r="H728"/>
  <c r="E728"/>
  <c r="D728"/>
  <c r="H727"/>
  <c r="E727"/>
  <c r="D727"/>
  <c r="H726"/>
  <c r="E726"/>
  <c r="D726"/>
  <c r="H725"/>
  <c r="E725"/>
  <c r="D725"/>
  <c r="H724"/>
  <c r="E724"/>
  <c r="D724"/>
  <c r="H723"/>
  <c r="E723"/>
  <c r="D723"/>
  <c r="H722"/>
  <c r="E722"/>
  <c r="D722"/>
  <c r="H721"/>
  <c r="E721"/>
  <c r="D721"/>
  <c r="H720"/>
  <c r="E720"/>
  <c r="D720"/>
  <c r="H719"/>
  <c r="E719"/>
  <c r="D719"/>
  <c r="H718"/>
  <c r="E718"/>
  <c r="D718"/>
  <c r="H717"/>
  <c r="E717"/>
  <c r="D717"/>
  <c r="H716"/>
  <c r="E716"/>
  <c r="D716"/>
  <c r="H715"/>
  <c r="E715"/>
  <c r="D715"/>
  <c r="H714"/>
  <c r="E714"/>
  <c r="D714"/>
  <c r="H713"/>
  <c r="E713"/>
  <c r="D713"/>
  <c r="H712"/>
  <c r="E712"/>
  <c r="D712"/>
  <c r="H711"/>
  <c r="E711"/>
  <c r="D711"/>
  <c r="H710"/>
  <c r="E710"/>
  <c r="D710"/>
  <c r="H709"/>
  <c r="E709"/>
  <c r="D709"/>
  <c r="H708"/>
  <c r="E708"/>
  <c r="D708"/>
  <c r="H707"/>
  <c r="E707"/>
  <c r="D707"/>
  <c r="H706"/>
  <c r="E706"/>
  <c r="D706"/>
  <c r="H705"/>
  <c r="E705"/>
  <c r="D705"/>
  <c r="H704"/>
  <c r="E704"/>
  <c r="D704"/>
  <c r="H703"/>
  <c r="E703"/>
  <c r="D703"/>
  <c r="H702"/>
  <c r="E702"/>
  <c r="D702"/>
  <c r="H701"/>
  <c r="E701"/>
  <c r="D701"/>
  <c r="H700"/>
  <c r="E700"/>
  <c r="D700"/>
  <c r="H699"/>
  <c r="E699"/>
  <c r="D699"/>
  <c r="H698"/>
  <c r="E698"/>
  <c r="D698"/>
  <c r="H697"/>
  <c r="E697"/>
  <c r="D697"/>
  <c r="H696"/>
  <c r="E696"/>
  <c r="D696"/>
  <c r="H695"/>
  <c r="E695"/>
  <c r="D695"/>
  <c r="H694"/>
  <c r="E694"/>
  <c r="D694"/>
  <c r="H693"/>
  <c r="E693"/>
  <c r="D693"/>
  <c r="H692"/>
  <c r="E692"/>
  <c r="D692"/>
  <c r="H691"/>
  <c r="E691"/>
  <c r="D691"/>
  <c r="H690"/>
  <c r="E690"/>
  <c r="D690"/>
  <c r="H689"/>
  <c r="E689"/>
  <c r="D689"/>
  <c r="H688"/>
  <c r="E688"/>
  <c r="D688"/>
  <c r="H687"/>
  <c r="E687"/>
  <c r="D687"/>
  <c r="H686"/>
  <c r="E686"/>
  <c r="D686"/>
  <c r="H685"/>
  <c r="E685"/>
  <c r="D685"/>
  <c r="H684"/>
  <c r="E684"/>
  <c r="D684"/>
  <c r="H683"/>
  <c r="E683"/>
  <c r="D683"/>
  <c r="H682"/>
  <c r="E682"/>
  <c r="D682"/>
  <c r="H681"/>
  <c r="E681"/>
  <c r="D681"/>
  <c r="H680"/>
  <c r="E680"/>
  <c r="D680"/>
  <c r="H679"/>
  <c r="E679"/>
  <c r="D679"/>
  <c r="H678"/>
  <c r="E678"/>
  <c r="D678"/>
  <c r="H677"/>
  <c r="E677"/>
  <c r="D677"/>
  <c r="H676"/>
  <c r="E676"/>
  <c r="D676"/>
  <c r="H675"/>
  <c r="E675"/>
  <c r="D675"/>
  <c r="H674"/>
  <c r="E674"/>
  <c r="D674"/>
  <c r="H673"/>
  <c r="E673"/>
  <c r="D673"/>
  <c r="H672"/>
  <c r="E672"/>
  <c r="D672"/>
  <c r="H671"/>
  <c r="E671"/>
  <c r="D671"/>
  <c r="H670"/>
  <c r="E670"/>
  <c r="D670"/>
  <c r="H669"/>
  <c r="E669"/>
  <c r="D669"/>
  <c r="H668"/>
  <c r="E668"/>
  <c r="D668"/>
  <c r="H667"/>
  <c r="E667"/>
  <c r="D667"/>
  <c r="H666"/>
  <c r="E666"/>
  <c r="D666"/>
  <c r="H665"/>
  <c r="E665"/>
  <c r="D665"/>
  <c r="H664"/>
  <c r="E664"/>
  <c r="D664"/>
  <c r="H663"/>
  <c r="E663"/>
  <c r="D663"/>
  <c r="H662"/>
  <c r="E662"/>
  <c r="D662"/>
  <c r="H661"/>
  <c r="E661"/>
  <c r="D661"/>
  <c r="H660"/>
  <c r="E660"/>
  <c r="D660"/>
  <c r="H659"/>
  <c r="E659"/>
  <c r="D659"/>
  <c r="H658"/>
  <c r="E658"/>
  <c r="D658"/>
  <c r="H657"/>
  <c r="E657"/>
  <c r="D657"/>
  <c r="H656"/>
  <c r="E656"/>
  <c r="D656"/>
  <c r="H655"/>
  <c r="E655"/>
  <c r="D655"/>
  <c r="H654"/>
  <c r="E654"/>
  <c r="D654"/>
  <c r="H653"/>
  <c r="E653"/>
  <c r="D653"/>
  <c r="H652"/>
  <c r="E652"/>
  <c r="D652"/>
  <c r="H651"/>
  <c r="E651"/>
  <c r="D651"/>
  <c r="H650"/>
  <c r="E650"/>
  <c r="D650"/>
  <c r="H649"/>
  <c r="E649"/>
  <c r="D649"/>
  <c r="H648"/>
  <c r="E648"/>
  <c r="D648"/>
  <c r="H647"/>
  <c r="E647"/>
  <c r="D647"/>
  <c r="H646"/>
  <c r="E646"/>
  <c r="D646"/>
  <c r="H645"/>
  <c r="E645"/>
  <c r="D645"/>
  <c r="H644"/>
  <c r="E644"/>
  <c r="D644"/>
  <c r="H643"/>
  <c r="E643"/>
  <c r="D643"/>
  <c r="H642"/>
  <c r="E642"/>
  <c r="D642"/>
  <c r="H641"/>
  <c r="E641"/>
  <c r="D641"/>
  <c r="H640"/>
  <c r="E640"/>
  <c r="D640"/>
  <c r="H639"/>
  <c r="E639"/>
  <c r="D639"/>
  <c r="H638"/>
  <c r="E638"/>
  <c r="D638"/>
  <c r="H637"/>
  <c r="E637"/>
  <c r="D637"/>
  <c r="H636"/>
  <c r="E636"/>
  <c r="D636"/>
  <c r="H635"/>
  <c r="E635"/>
  <c r="D635"/>
  <c r="H634"/>
  <c r="E634"/>
  <c r="D634"/>
  <c r="H633"/>
  <c r="E633"/>
  <c r="D633"/>
  <c r="H632"/>
  <c r="E632"/>
  <c r="D632"/>
  <c r="H631"/>
  <c r="E631"/>
  <c r="D631"/>
  <c r="H630"/>
  <c r="E630"/>
  <c r="D630"/>
  <c r="H629"/>
  <c r="E629"/>
  <c r="D629"/>
  <c r="H628"/>
  <c r="E628"/>
  <c r="D628"/>
  <c r="H627"/>
  <c r="E627"/>
  <c r="D627"/>
  <c r="H626"/>
  <c r="E626"/>
  <c r="D626"/>
  <c r="H625"/>
  <c r="E625"/>
  <c r="D625"/>
  <c r="H624"/>
  <c r="E624"/>
  <c r="D624"/>
  <c r="H623"/>
  <c r="E623"/>
  <c r="D623"/>
  <c r="H622"/>
  <c r="E622"/>
  <c r="D622"/>
  <c r="H621"/>
  <c r="E621"/>
  <c r="D621"/>
  <c r="H620"/>
  <c r="E620"/>
  <c r="D620"/>
  <c r="H619"/>
  <c r="E619"/>
  <c r="D619"/>
  <c r="H618"/>
  <c r="E618"/>
  <c r="D618"/>
  <c r="H617"/>
  <c r="E617"/>
  <c r="D617"/>
  <c r="H616"/>
  <c r="E616"/>
  <c r="D616"/>
  <c r="H615"/>
  <c r="E615"/>
  <c r="D615"/>
  <c r="H614"/>
  <c r="E614"/>
  <c r="D614"/>
  <c r="H613"/>
  <c r="E613"/>
  <c r="D613"/>
  <c r="H612"/>
  <c r="E612"/>
  <c r="D612"/>
  <c r="H611"/>
  <c r="E611"/>
  <c r="D611"/>
  <c r="H610"/>
  <c r="E610"/>
  <c r="D610"/>
  <c r="H609"/>
  <c r="E609"/>
  <c r="D609"/>
  <c r="H608"/>
  <c r="E608"/>
  <c r="D608"/>
  <c r="H607"/>
  <c r="E607"/>
  <c r="D607"/>
  <c r="H606"/>
  <c r="E606"/>
  <c r="D606"/>
  <c r="H605"/>
  <c r="E605"/>
  <c r="D605"/>
  <c r="H604"/>
  <c r="E604"/>
  <c r="D604"/>
  <c r="H603"/>
  <c r="E603"/>
  <c r="D603"/>
  <c r="H602"/>
  <c r="E602"/>
  <c r="D602"/>
  <c r="H601"/>
  <c r="E601"/>
  <c r="D601"/>
  <c r="H600"/>
  <c r="E600"/>
  <c r="D600"/>
  <c r="H599"/>
  <c r="E599"/>
  <c r="D599"/>
  <c r="H598"/>
  <c r="E598"/>
  <c r="D598"/>
  <c r="H597"/>
  <c r="E597"/>
  <c r="D597"/>
  <c r="H596"/>
  <c r="E596"/>
  <c r="D596"/>
  <c r="H595"/>
  <c r="E595"/>
  <c r="D595"/>
  <c r="H594"/>
  <c r="E594"/>
  <c r="D594"/>
  <c r="H593"/>
  <c r="E593"/>
  <c r="D593"/>
  <c r="H592"/>
  <c r="E592"/>
  <c r="D592"/>
  <c r="H591"/>
  <c r="E591"/>
  <c r="D591"/>
  <c r="H590"/>
  <c r="E590"/>
  <c r="D590"/>
  <c r="H589"/>
  <c r="E589"/>
  <c r="D589"/>
  <c r="H588"/>
  <c r="E588"/>
  <c r="D588"/>
  <c r="H587"/>
  <c r="E587"/>
  <c r="D587"/>
  <c r="H586"/>
  <c r="E586"/>
  <c r="D586"/>
  <c r="H585"/>
  <c r="E585"/>
  <c r="D585"/>
  <c r="H584"/>
  <c r="E584"/>
  <c r="D584"/>
  <c r="H583"/>
  <c r="E583"/>
  <c r="D583"/>
  <c r="H582"/>
  <c r="E582"/>
  <c r="D582"/>
  <c r="H581"/>
  <c r="E581"/>
  <c r="D581"/>
  <c r="H580"/>
  <c r="E580"/>
  <c r="D580"/>
  <c r="H579"/>
  <c r="E579"/>
  <c r="D579"/>
  <c r="H578"/>
  <c r="E578"/>
  <c r="D578"/>
  <c r="H577"/>
  <c r="E577"/>
  <c r="D577"/>
  <c r="H576"/>
  <c r="E576"/>
  <c r="D576"/>
  <c r="H575"/>
  <c r="E575"/>
  <c r="D575"/>
  <c r="H574"/>
  <c r="E574"/>
  <c r="D574"/>
  <c r="H573"/>
  <c r="E573"/>
  <c r="D573"/>
  <c r="H572"/>
  <c r="E572"/>
  <c r="D572"/>
  <c r="H571"/>
  <c r="E571"/>
  <c r="D571"/>
  <c r="H570"/>
  <c r="E570"/>
  <c r="D570"/>
  <c r="H569"/>
  <c r="E569"/>
  <c r="D569"/>
  <c r="H568"/>
  <c r="E568"/>
  <c r="D568"/>
  <c r="H567"/>
  <c r="E567"/>
  <c r="D567"/>
  <c r="H566"/>
  <c r="E566"/>
  <c r="D566"/>
  <c r="H565"/>
  <c r="E565"/>
  <c r="D565"/>
  <c r="H564"/>
  <c r="E564"/>
  <c r="D564"/>
  <c r="H563"/>
  <c r="E563"/>
  <c r="D563"/>
  <c r="H562"/>
  <c r="E562"/>
  <c r="D562"/>
  <c r="H561"/>
  <c r="E561"/>
  <c r="D561"/>
  <c r="H560"/>
  <c r="E560"/>
  <c r="D560"/>
  <c r="H559"/>
  <c r="E559"/>
  <c r="D559"/>
  <c r="H558"/>
  <c r="E558"/>
  <c r="D558"/>
  <c r="H557"/>
  <c r="E557"/>
  <c r="D557"/>
  <c r="H556"/>
  <c r="E556"/>
  <c r="D556"/>
  <c r="H555"/>
  <c r="E555"/>
  <c r="D555"/>
  <c r="H554"/>
  <c r="E554"/>
  <c r="D554"/>
  <c r="H553"/>
  <c r="E553"/>
  <c r="D553"/>
  <c r="H552"/>
  <c r="E552"/>
  <c r="D552"/>
  <c r="H551"/>
  <c r="E551"/>
  <c r="D551"/>
  <c r="H550"/>
  <c r="E550"/>
  <c r="D550"/>
  <c r="H549"/>
  <c r="E549"/>
  <c r="D549"/>
  <c r="H548"/>
  <c r="E548"/>
  <c r="D548"/>
  <c r="H547"/>
  <c r="E547"/>
  <c r="D547"/>
  <c r="H546"/>
  <c r="E546"/>
  <c r="D546"/>
  <c r="H545"/>
  <c r="E545"/>
  <c r="D545"/>
  <c r="H544"/>
  <c r="E544"/>
  <c r="D544"/>
  <c r="H543"/>
  <c r="E543"/>
  <c r="D543"/>
  <c r="H542"/>
  <c r="E542"/>
  <c r="D542"/>
  <c r="H541"/>
  <c r="E541"/>
  <c r="D541"/>
  <c r="H540"/>
  <c r="E540"/>
  <c r="D540"/>
  <c r="H539"/>
  <c r="E539"/>
  <c r="D539"/>
  <c r="H538"/>
  <c r="E538"/>
  <c r="D538"/>
  <c r="H537"/>
  <c r="E537"/>
  <c r="D537"/>
  <c r="H536"/>
  <c r="E536"/>
  <c r="D536"/>
  <c r="H535"/>
  <c r="E535"/>
  <c r="D535"/>
  <c r="H534"/>
  <c r="E534"/>
  <c r="D534"/>
  <c r="H533"/>
  <c r="E533"/>
  <c r="D533"/>
  <c r="H532"/>
  <c r="E532"/>
  <c r="D532"/>
  <c r="H531"/>
  <c r="E531"/>
  <c r="D531"/>
  <c r="H530"/>
  <c r="E530"/>
  <c r="D530"/>
  <c r="H529"/>
  <c r="E529"/>
  <c r="D529"/>
  <c r="H528"/>
  <c r="E528"/>
  <c r="D528"/>
  <c r="H527"/>
  <c r="E527"/>
  <c r="D527"/>
  <c r="H526"/>
  <c r="E526"/>
  <c r="D526"/>
  <c r="H525"/>
  <c r="E525"/>
  <c r="D525"/>
  <c r="H524"/>
  <c r="E524"/>
  <c r="D524"/>
  <c r="H523"/>
  <c r="E523"/>
  <c r="D523"/>
  <c r="H522"/>
  <c r="E522"/>
  <c r="D522"/>
  <c r="H521"/>
  <c r="E521"/>
  <c r="D521"/>
  <c r="H520"/>
  <c r="E520"/>
  <c r="D520"/>
  <c r="H519"/>
  <c r="E519"/>
  <c r="D519"/>
  <c r="H518"/>
  <c r="E518"/>
  <c r="D518"/>
  <c r="H517"/>
  <c r="E517"/>
  <c r="D517"/>
  <c r="H516"/>
  <c r="E516"/>
  <c r="D516"/>
  <c r="H515"/>
  <c r="E515"/>
  <c r="D515"/>
  <c r="H514"/>
  <c r="E514"/>
  <c r="D514"/>
  <c r="H513"/>
  <c r="E513"/>
  <c r="D513"/>
  <c r="H512"/>
  <c r="E512"/>
  <c r="D512"/>
  <c r="H511"/>
  <c r="E511"/>
  <c r="D511"/>
  <c r="H510"/>
  <c r="E510"/>
  <c r="D510"/>
  <c r="H509"/>
  <c r="E509"/>
  <c r="D509"/>
  <c r="H508"/>
  <c r="E508"/>
  <c r="D508"/>
  <c r="H507"/>
  <c r="E507"/>
  <c r="D507"/>
  <c r="H506"/>
  <c r="E506"/>
  <c r="D506"/>
  <c r="H505"/>
  <c r="E505"/>
  <c r="D505"/>
  <c r="H504"/>
  <c r="E504"/>
  <c r="D504"/>
  <c r="H503"/>
  <c r="E503"/>
  <c r="D503"/>
  <c r="H502"/>
  <c r="E502"/>
  <c r="D502"/>
  <c r="H501"/>
  <c r="E501"/>
  <c r="D501"/>
  <c r="H500"/>
  <c r="E500"/>
  <c r="D500"/>
  <c r="H499"/>
  <c r="E499"/>
  <c r="D499"/>
  <c r="H498"/>
  <c r="E498"/>
  <c r="D498"/>
  <c r="H497"/>
  <c r="E497"/>
  <c r="D497"/>
  <c r="H496"/>
  <c r="E496"/>
  <c r="D496"/>
  <c r="H495"/>
  <c r="E495"/>
  <c r="D495"/>
  <c r="H494"/>
  <c r="E494"/>
  <c r="D494"/>
  <c r="H493"/>
  <c r="E493"/>
  <c r="D493"/>
  <c r="H492"/>
  <c r="E492"/>
  <c r="D492"/>
  <c r="H491"/>
  <c r="E491"/>
  <c r="D491"/>
  <c r="H490"/>
  <c r="E490"/>
  <c r="D490"/>
  <c r="H489"/>
  <c r="E489"/>
  <c r="D489"/>
  <c r="H488"/>
  <c r="E488"/>
  <c r="D488"/>
  <c r="H487"/>
  <c r="E487"/>
  <c r="D487"/>
  <c r="H486"/>
  <c r="E486"/>
  <c r="D486"/>
  <c r="H485"/>
  <c r="E485"/>
  <c r="D485"/>
  <c r="H484"/>
  <c r="E484"/>
  <c r="D484"/>
  <c r="H483"/>
  <c r="E483"/>
  <c r="D483"/>
  <c r="H482"/>
  <c r="E482"/>
  <c r="D482"/>
  <c r="H481"/>
  <c r="E481"/>
  <c r="D481"/>
  <c r="H480"/>
  <c r="E480"/>
  <c r="D480"/>
  <c r="H479"/>
  <c r="E479"/>
  <c r="D479"/>
  <c r="H478"/>
  <c r="E478"/>
  <c r="D478"/>
  <c r="H477"/>
  <c r="E477"/>
  <c r="D477"/>
  <c r="H476"/>
  <c r="E476"/>
  <c r="D476"/>
  <c r="H475"/>
  <c r="E475"/>
  <c r="D475"/>
  <c r="H474"/>
  <c r="E474"/>
  <c r="D474"/>
  <c r="H473"/>
  <c r="E473"/>
  <c r="D473"/>
  <c r="H472"/>
  <c r="E472"/>
  <c r="D472"/>
  <c r="H471"/>
  <c r="E471"/>
  <c r="D471"/>
  <c r="H470"/>
  <c r="E470"/>
  <c r="D470"/>
  <c r="H469"/>
  <c r="E469"/>
  <c r="D469"/>
  <c r="H468"/>
  <c r="E468"/>
  <c r="D468"/>
  <c r="H467"/>
  <c r="E467"/>
  <c r="D467"/>
  <c r="H466"/>
  <c r="E466"/>
  <c r="D466"/>
  <c r="H465"/>
  <c r="E465"/>
  <c r="D465"/>
  <c r="H464"/>
  <c r="E464"/>
  <c r="D464"/>
  <c r="H463"/>
  <c r="E463"/>
  <c r="D463"/>
  <c r="H462"/>
  <c r="E462"/>
  <c r="D462"/>
  <c r="H461"/>
  <c r="E461"/>
  <c r="D461"/>
  <c r="H460"/>
  <c r="E460"/>
  <c r="D460"/>
  <c r="H459"/>
  <c r="E459"/>
  <c r="D459"/>
  <c r="H458"/>
  <c r="E458"/>
  <c r="D458"/>
  <c r="H457"/>
  <c r="E457"/>
  <c r="D457"/>
  <c r="H456"/>
  <c r="E456"/>
  <c r="D456"/>
  <c r="H455"/>
  <c r="E455"/>
  <c r="D455"/>
  <c r="H454"/>
  <c r="E454"/>
  <c r="D454"/>
  <c r="H453"/>
  <c r="E453"/>
  <c r="D453"/>
  <c r="H452"/>
  <c r="E452"/>
  <c r="D452"/>
  <c r="H451"/>
  <c r="E451"/>
  <c r="D451"/>
  <c r="H450"/>
  <c r="E450"/>
  <c r="D450"/>
  <c r="H449"/>
  <c r="E449"/>
  <c r="D449"/>
  <c r="H448"/>
  <c r="E448"/>
  <c r="D448"/>
  <c r="H447"/>
  <c r="E447"/>
  <c r="D447"/>
  <c r="H446"/>
  <c r="E446"/>
  <c r="D446"/>
  <c r="H445"/>
  <c r="E445"/>
  <c r="D445"/>
  <c r="H444"/>
  <c r="E444"/>
  <c r="D444"/>
  <c r="H443"/>
  <c r="E443"/>
  <c r="D443"/>
  <c r="H442"/>
  <c r="E442"/>
  <c r="D442"/>
  <c r="H441"/>
  <c r="E441"/>
  <c r="D441"/>
  <c r="H440"/>
  <c r="E440"/>
  <c r="D440"/>
  <c r="H439"/>
  <c r="E439"/>
  <c r="D439"/>
  <c r="H438"/>
  <c r="E438"/>
  <c r="D438"/>
  <c r="H437"/>
  <c r="E437"/>
  <c r="D437"/>
  <c r="H436"/>
  <c r="E436"/>
  <c r="D436"/>
  <c r="H435"/>
  <c r="E435"/>
  <c r="D435"/>
  <c r="H434"/>
  <c r="E434"/>
  <c r="D434"/>
  <c r="H433"/>
  <c r="E433"/>
  <c r="D433"/>
  <c r="H432"/>
  <c r="E432"/>
  <c r="D432"/>
  <c r="H431"/>
  <c r="E431"/>
  <c r="D431"/>
  <c r="H430"/>
  <c r="E430"/>
  <c r="D430"/>
  <c r="H429"/>
  <c r="E429"/>
  <c r="D429"/>
  <c r="H428"/>
  <c r="E428"/>
  <c r="D428"/>
  <c r="H427"/>
  <c r="E427"/>
  <c r="D427"/>
  <c r="H426"/>
  <c r="E426"/>
  <c r="D426"/>
  <c r="H425"/>
  <c r="E425"/>
  <c r="D425"/>
  <c r="H424"/>
  <c r="E424"/>
  <c r="D424"/>
  <c r="H423"/>
  <c r="E423"/>
  <c r="D423"/>
  <c r="H422"/>
  <c r="E422"/>
  <c r="D422"/>
  <c r="H421"/>
  <c r="E421"/>
  <c r="D421"/>
  <c r="H420"/>
  <c r="E420"/>
  <c r="D420"/>
  <c r="H419"/>
  <c r="E419"/>
  <c r="D419"/>
  <c r="H418"/>
  <c r="E418"/>
  <c r="D418"/>
  <c r="H417"/>
  <c r="E417"/>
  <c r="D417"/>
  <c r="H416"/>
  <c r="E416"/>
  <c r="D416"/>
  <c r="H415"/>
  <c r="E415"/>
  <c r="D415"/>
  <c r="H414"/>
  <c r="E414"/>
  <c r="D414"/>
  <c r="H413"/>
  <c r="E413"/>
  <c r="D413"/>
  <c r="H412"/>
  <c r="E412"/>
  <c r="D412"/>
  <c r="H411"/>
  <c r="E411"/>
  <c r="D411"/>
  <c r="H410"/>
  <c r="E410"/>
  <c r="D410"/>
  <c r="H409"/>
  <c r="E409"/>
  <c r="D409"/>
  <c r="H408"/>
  <c r="E408"/>
  <c r="D408"/>
  <c r="H407"/>
  <c r="E407"/>
  <c r="D407"/>
  <c r="H406"/>
  <c r="E406"/>
  <c r="D406"/>
  <c r="H405"/>
  <c r="E405"/>
  <c r="D405"/>
  <c r="H404"/>
  <c r="E404"/>
  <c r="D404"/>
  <c r="H403"/>
  <c r="E403"/>
  <c r="D403"/>
  <c r="H402"/>
  <c r="E402"/>
  <c r="D402"/>
  <c r="H401"/>
  <c r="E401"/>
  <c r="D401"/>
  <c r="H400"/>
  <c r="E400"/>
  <c r="D400"/>
  <c r="H399"/>
  <c r="E399"/>
  <c r="D399"/>
  <c r="H398"/>
  <c r="E398"/>
  <c r="D398"/>
  <c r="H397"/>
  <c r="E397"/>
  <c r="D397"/>
  <c r="H396"/>
  <c r="E396"/>
  <c r="D396"/>
  <c r="H395"/>
  <c r="E395"/>
  <c r="D395"/>
  <c r="H394"/>
  <c r="E394"/>
  <c r="D394"/>
  <c r="H393"/>
  <c r="E393"/>
  <c r="D393"/>
  <c r="H392"/>
  <c r="E392"/>
  <c r="D392"/>
  <c r="H391"/>
  <c r="E391"/>
  <c r="D391"/>
  <c r="H390"/>
  <c r="E390"/>
  <c r="D390"/>
  <c r="H389"/>
  <c r="E389"/>
  <c r="D389"/>
  <c r="H388"/>
  <c r="E388"/>
  <c r="D388"/>
  <c r="H387"/>
  <c r="E387"/>
  <c r="D387"/>
  <c r="H386"/>
  <c r="E386"/>
  <c r="D386"/>
  <c r="H385"/>
  <c r="E385"/>
  <c r="D385"/>
  <c r="H384"/>
  <c r="E384"/>
  <c r="D384"/>
  <c r="H383"/>
  <c r="E383"/>
  <c r="D383"/>
  <c r="H382"/>
  <c r="E382"/>
  <c r="D382"/>
  <c r="H381"/>
  <c r="E381"/>
  <c r="D381"/>
  <c r="H380"/>
  <c r="E380"/>
  <c r="D380"/>
  <c r="H379"/>
  <c r="E379"/>
  <c r="D379"/>
  <c r="H378"/>
  <c r="E378"/>
  <c r="D378"/>
  <c r="H377"/>
  <c r="E377"/>
  <c r="D377"/>
  <c r="H376"/>
  <c r="E376"/>
  <c r="D376"/>
  <c r="H375"/>
  <c r="E375"/>
  <c r="D375"/>
  <c r="H374"/>
  <c r="E374"/>
  <c r="D374"/>
  <c r="H373"/>
  <c r="E373"/>
  <c r="D373"/>
  <c r="H372"/>
  <c r="E372"/>
  <c r="D372"/>
  <c r="H371"/>
  <c r="E371"/>
  <c r="D371"/>
  <c r="H370"/>
  <c r="E370"/>
  <c r="D370"/>
  <c r="H369"/>
  <c r="E369"/>
  <c r="D369"/>
  <c r="H368"/>
  <c r="E368"/>
  <c r="D368"/>
  <c r="H367"/>
  <c r="E367"/>
  <c r="D367"/>
  <c r="H366"/>
  <c r="E366"/>
  <c r="D366"/>
  <c r="H365"/>
  <c r="E365"/>
  <c r="D365"/>
  <c r="H364"/>
  <c r="E364"/>
  <c r="D364"/>
  <c r="H363"/>
  <c r="E363"/>
  <c r="D363"/>
  <c r="H362"/>
  <c r="E362"/>
  <c r="D362"/>
  <c r="H361"/>
  <c r="E361"/>
  <c r="D361"/>
  <c r="H360"/>
  <c r="E360"/>
  <c r="D360"/>
  <c r="H359"/>
  <c r="E359"/>
  <c r="D359"/>
  <c r="H358"/>
  <c r="E358"/>
  <c r="D358"/>
  <c r="H357"/>
  <c r="E357"/>
  <c r="D357"/>
  <c r="H356"/>
  <c r="E356"/>
  <c r="D356"/>
  <c r="H355"/>
  <c r="E355"/>
  <c r="D355"/>
  <c r="H354"/>
  <c r="E354"/>
  <c r="D354"/>
  <c r="H353"/>
  <c r="E353"/>
  <c r="D353"/>
  <c r="H352"/>
  <c r="E352"/>
  <c r="D352"/>
  <c r="H351"/>
  <c r="E351"/>
  <c r="D351"/>
  <c r="H350"/>
  <c r="E350"/>
  <c r="D350"/>
  <c r="H349"/>
  <c r="E349"/>
  <c r="D349"/>
  <c r="H348"/>
  <c r="E348"/>
  <c r="D348"/>
  <c r="H347"/>
  <c r="E347"/>
  <c r="D347"/>
  <c r="H346"/>
  <c r="E346"/>
  <c r="D346"/>
  <c r="H345"/>
  <c r="E345"/>
  <c r="D345"/>
  <c r="H344"/>
  <c r="E344"/>
  <c r="D344"/>
  <c r="H343"/>
  <c r="E343"/>
  <c r="D343"/>
  <c r="H342"/>
  <c r="E342"/>
  <c r="D342"/>
  <c r="H341"/>
  <c r="E341"/>
  <c r="D341"/>
  <c r="H340"/>
  <c r="E340"/>
  <c r="D340"/>
  <c r="H339"/>
  <c r="E339"/>
  <c r="D339"/>
  <c r="H338"/>
  <c r="E338"/>
  <c r="D338"/>
  <c r="H337"/>
  <c r="E337"/>
  <c r="D337"/>
  <c r="H336"/>
  <c r="E336"/>
  <c r="D336"/>
  <c r="H335"/>
  <c r="E335"/>
  <c r="D335"/>
  <c r="H334"/>
  <c r="E334"/>
  <c r="D334"/>
  <c r="H333"/>
  <c r="E333"/>
  <c r="D333"/>
  <c r="H332"/>
  <c r="E332"/>
  <c r="D332"/>
  <c r="H331"/>
  <c r="E331"/>
  <c r="D331"/>
  <c r="H330"/>
  <c r="E330"/>
  <c r="D330"/>
  <c r="H329"/>
  <c r="E329"/>
  <c r="D329"/>
  <c r="H328"/>
  <c r="E328"/>
  <c r="D328"/>
  <c r="H327"/>
  <c r="E327"/>
  <c r="D327"/>
  <c r="H326"/>
  <c r="E326"/>
  <c r="D326"/>
  <c r="H325"/>
  <c r="E325"/>
  <c r="D325"/>
  <c r="H324"/>
  <c r="E324"/>
  <c r="D324"/>
  <c r="H323"/>
  <c r="E323"/>
  <c r="D323"/>
  <c r="H322"/>
  <c r="E322"/>
  <c r="D322"/>
  <c r="H321"/>
  <c r="E321"/>
  <c r="D321"/>
  <c r="H320"/>
  <c r="E320"/>
  <c r="D320"/>
  <c r="H319"/>
  <c r="E319"/>
  <c r="D319"/>
  <c r="H318"/>
  <c r="E318"/>
  <c r="D318"/>
  <c r="H317"/>
  <c r="E317"/>
  <c r="D317"/>
  <c r="H316"/>
  <c r="E316"/>
  <c r="D316"/>
  <c r="H315"/>
  <c r="E315"/>
  <c r="D315"/>
  <c r="H314"/>
  <c r="E314"/>
  <c r="D314"/>
  <c r="H313"/>
  <c r="E313"/>
  <c r="D313"/>
  <c r="H312"/>
  <c r="E312"/>
  <c r="D312"/>
  <c r="H311"/>
  <c r="E311"/>
  <c r="D311"/>
  <c r="H310"/>
  <c r="E310"/>
  <c r="D310"/>
  <c r="H309"/>
  <c r="E309"/>
  <c r="D309"/>
  <c r="H308"/>
  <c r="E308"/>
  <c r="D308"/>
  <c r="H307"/>
  <c r="E307"/>
  <c r="D307"/>
  <c r="H306"/>
  <c r="E306"/>
  <c r="D306"/>
  <c r="H305"/>
  <c r="E305"/>
  <c r="D305"/>
  <c r="H304"/>
  <c r="E304"/>
  <c r="D304"/>
  <c r="H303"/>
  <c r="E303"/>
  <c r="D303"/>
  <c r="H302"/>
  <c r="E302"/>
  <c r="D302"/>
  <c r="H301"/>
  <c r="E301"/>
  <c r="D301"/>
  <c r="H300"/>
  <c r="E300"/>
  <c r="D300"/>
  <c r="H299"/>
  <c r="E299"/>
  <c r="D299"/>
  <c r="H298"/>
  <c r="E298"/>
  <c r="D298"/>
  <c r="H297"/>
  <c r="E297"/>
  <c r="D297"/>
  <c r="H296"/>
  <c r="E296"/>
  <c r="D296"/>
  <c r="H295"/>
  <c r="E295"/>
  <c r="D295"/>
  <c r="H294"/>
  <c r="E294"/>
  <c r="D294"/>
  <c r="H293"/>
  <c r="E293"/>
  <c r="D293"/>
  <c r="H292"/>
  <c r="E292"/>
  <c r="D292"/>
  <c r="H291"/>
  <c r="E291"/>
  <c r="D291"/>
  <c r="H290"/>
  <c r="E290"/>
  <c r="D290"/>
  <c r="H289"/>
  <c r="E289"/>
  <c r="D289"/>
  <c r="H288"/>
  <c r="E288"/>
  <c r="D288"/>
  <c r="H287"/>
  <c r="E287"/>
  <c r="D287"/>
  <c r="H286"/>
  <c r="E286"/>
  <c r="D286"/>
  <c r="H285"/>
  <c r="E285"/>
  <c r="D285"/>
  <c r="H284"/>
  <c r="E284"/>
  <c r="D284"/>
  <c r="H283"/>
  <c r="E283"/>
  <c r="D283"/>
  <c r="H282"/>
  <c r="E282"/>
  <c r="D282"/>
  <c r="H281"/>
  <c r="E281"/>
  <c r="D281"/>
  <c r="H280"/>
  <c r="E280"/>
  <c r="D280"/>
  <c r="H279"/>
  <c r="E279"/>
  <c r="D279"/>
  <c r="H278"/>
  <c r="E278"/>
  <c r="D278"/>
  <c r="H277"/>
  <c r="E277"/>
  <c r="D277"/>
  <c r="H276"/>
  <c r="E276"/>
  <c r="D276"/>
  <c r="H275"/>
  <c r="E275"/>
  <c r="D275"/>
  <c r="H274"/>
  <c r="E274"/>
  <c r="D274"/>
  <c r="H273"/>
  <c r="E273"/>
  <c r="D273"/>
  <c r="H272"/>
  <c r="E272"/>
  <c r="D272"/>
  <c r="H271"/>
  <c r="E271"/>
  <c r="D271"/>
  <c r="H270"/>
  <c r="E270"/>
  <c r="D270"/>
  <c r="H269"/>
  <c r="E269"/>
  <c r="D269"/>
  <c r="H268"/>
  <c r="E268"/>
  <c r="D268"/>
  <c r="H267"/>
  <c r="E267"/>
  <c r="D267"/>
  <c r="H266"/>
  <c r="E266"/>
  <c r="D266"/>
  <c r="H265"/>
  <c r="E265"/>
  <c r="D265"/>
  <c r="H264"/>
  <c r="E264"/>
  <c r="D264"/>
  <c r="H263"/>
  <c r="E263"/>
  <c r="D263"/>
  <c r="H262"/>
  <c r="E262"/>
  <c r="D262"/>
  <c r="H261"/>
  <c r="E261"/>
  <c r="D261"/>
  <c r="H260"/>
  <c r="E260"/>
  <c r="D260"/>
  <c r="H259"/>
  <c r="E259"/>
  <c r="D259"/>
  <c r="H258"/>
  <c r="E258"/>
  <c r="D258"/>
  <c r="H257"/>
  <c r="E257"/>
  <c r="D257"/>
  <c r="H256"/>
  <c r="E256"/>
  <c r="D256"/>
  <c r="H255"/>
  <c r="E255"/>
  <c r="D255"/>
  <c r="H254"/>
  <c r="E254"/>
  <c r="D254"/>
  <c r="H253"/>
  <c r="E253"/>
  <c r="D253"/>
  <c r="H252"/>
  <c r="E252"/>
  <c r="D252"/>
  <c r="H251"/>
  <c r="E251"/>
  <c r="D251"/>
  <c r="H250"/>
  <c r="E250"/>
  <c r="D250"/>
  <c r="H249"/>
  <c r="E249"/>
  <c r="D249"/>
  <c r="H248"/>
  <c r="E248"/>
  <c r="D248"/>
  <c r="H247"/>
  <c r="E247"/>
  <c r="D247"/>
  <c r="H246"/>
  <c r="E246"/>
  <c r="D246"/>
  <c r="H245"/>
  <c r="E245"/>
  <c r="D245"/>
  <c r="H244"/>
  <c r="E244"/>
  <c r="D244"/>
  <c r="H243"/>
  <c r="E243"/>
  <c r="D243"/>
  <c r="H242"/>
  <c r="E242"/>
  <c r="D242"/>
  <c r="H241"/>
  <c r="E241"/>
  <c r="D241"/>
  <c r="H240"/>
  <c r="E240"/>
  <c r="D240"/>
  <c r="H239"/>
  <c r="E239"/>
  <c r="D239"/>
  <c r="H238"/>
  <c r="E238"/>
  <c r="D238"/>
  <c r="H237"/>
  <c r="E237"/>
  <c r="D237"/>
  <c r="H236"/>
  <c r="E236"/>
  <c r="D236"/>
  <c r="H235"/>
  <c r="E235"/>
  <c r="D235"/>
  <c r="H234"/>
  <c r="E234"/>
  <c r="D234"/>
  <c r="H233"/>
  <c r="E233"/>
  <c r="D233"/>
  <c r="H232"/>
  <c r="E232"/>
  <c r="D232"/>
  <c r="H231"/>
  <c r="E231"/>
  <c r="D231"/>
  <c r="H230"/>
  <c r="E230"/>
  <c r="D230"/>
  <c r="H229"/>
  <c r="E229"/>
  <c r="D229"/>
  <c r="H228"/>
  <c r="E228"/>
  <c r="D228"/>
  <c r="H227"/>
  <c r="E227"/>
  <c r="D227"/>
  <c r="H226"/>
  <c r="E226"/>
  <c r="D226"/>
  <c r="H225"/>
  <c r="E225"/>
  <c r="D225"/>
  <c r="H224"/>
  <c r="E224"/>
  <c r="D224"/>
  <c r="H223"/>
  <c r="E223"/>
  <c r="D223"/>
  <c r="H222"/>
  <c r="E222"/>
  <c r="D222"/>
  <c r="H221"/>
  <c r="E221"/>
  <c r="D221"/>
  <c r="H220"/>
  <c r="E220"/>
  <c r="D220"/>
  <c r="H219"/>
  <c r="E219"/>
  <c r="D219"/>
  <c r="H218"/>
  <c r="E218"/>
  <c r="D218"/>
  <c r="H217"/>
  <c r="E217"/>
  <c r="D217"/>
  <c r="H216"/>
  <c r="E216"/>
  <c r="D216"/>
  <c r="H215"/>
  <c r="E215"/>
  <c r="D215"/>
  <c r="H214"/>
  <c r="E214"/>
  <c r="D214"/>
  <c r="H213"/>
  <c r="E213"/>
  <c r="D213"/>
  <c r="H212"/>
  <c r="E212"/>
  <c r="D212"/>
  <c r="H211"/>
  <c r="E211"/>
  <c r="D211"/>
  <c r="H210"/>
  <c r="E210"/>
  <c r="D210"/>
  <c r="H209"/>
  <c r="E209"/>
  <c r="D209"/>
  <c r="H208"/>
  <c r="E208"/>
  <c r="D208"/>
  <c r="H207"/>
  <c r="E207"/>
  <c r="D207"/>
  <c r="H206"/>
  <c r="E206"/>
  <c r="D206"/>
  <c r="H205"/>
  <c r="E205"/>
  <c r="D205"/>
  <c r="H204"/>
  <c r="E204"/>
  <c r="D204"/>
  <c r="H203"/>
  <c r="E203"/>
  <c r="D203"/>
  <c r="H202"/>
  <c r="E202"/>
  <c r="D202"/>
  <c r="H201"/>
  <c r="E201"/>
  <c r="D201"/>
  <c r="H200"/>
  <c r="E200"/>
  <c r="D200"/>
  <c r="H199"/>
  <c r="E199"/>
  <c r="D199"/>
  <c r="H198"/>
  <c r="E198"/>
  <c r="D198"/>
  <c r="H197"/>
  <c r="E197"/>
  <c r="D197"/>
  <c r="H196"/>
  <c r="E196"/>
  <c r="D196"/>
  <c r="H195"/>
  <c r="E195"/>
  <c r="D195"/>
  <c r="H194"/>
  <c r="E194"/>
  <c r="D194"/>
  <c r="H193"/>
  <c r="E193"/>
  <c r="D193"/>
  <c r="H192"/>
  <c r="E192"/>
  <c r="D192"/>
  <c r="H191"/>
  <c r="E191"/>
  <c r="D191"/>
  <c r="H190"/>
  <c r="E190"/>
  <c r="D190"/>
  <c r="H189"/>
  <c r="E189"/>
  <c r="D189"/>
  <c r="H188"/>
  <c r="E188"/>
  <c r="D188"/>
  <c r="H187"/>
  <c r="E187"/>
  <c r="D187"/>
  <c r="H186"/>
  <c r="E186"/>
  <c r="D186"/>
  <c r="H185"/>
  <c r="E185"/>
  <c r="D185"/>
  <c r="H184"/>
  <c r="E184"/>
  <c r="D184"/>
  <c r="H183"/>
  <c r="E183"/>
  <c r="D183"/>
  <c r="H182"/>
  <c r="E182"/>
  <c r="D182"/>
  <c r="H181"/>
  <c r="E181"/>
  <c r="D181"/>
  <c r="H180"/>
  <c r="E180"/>
  <c r="D180"/>
  <c r="H179"/>
  <c r="E179"/>
  <c r="D179"/>
  <c r="H178"/>
  <c r="E178"/>
  <c r="D178"/>
  <c r="H177"/>
  <c r="E177"/>
  <c r="D177"/>
  <c r="H176"/>
  <c r="E176"/>
  <c r="D176"/>
  <c r="H175"/>
  <c r="E175"/>
  <c r="D175"/>
  <c r="H174"/>
  <c r="E174"/>
  <c r="D174"/>
  <c r="H173"/>
  <c r="E173"/>
  <c r="D173"/>
  <c r="H172"/>
  <c r="E172"/>
  <c r="D172"/>
  <c r="H171"/>
  <c r="E171"/>
  <c r="D171"/>
  <c r="H170"/>
  <c r="E170"/>
  <c r="D170"/>
  <c r="H169"/>
  <c r="E169"/>
  <c r="D169"/>
  <c r="H168"/>
  <c r="E168"/>
  <c r="D168"/>
  <c r="H167"/>
  <c r="E167"/>
  <c r="D167"/>
  <c r="H166"/>
  <c r="E166"/>
  <c r="D166"/>
  <c r="H165"/>
  <c r="E165"/>
  <c r="D165"/>
  <c r="H164"/>
  <c r="E164"/>
  <c r="D164"/>
  <c r="H163"/>
  <c r="E163"/>
  <c r="D163"/>
  <c r="H162"/>
  <c r="E162"/>
  <c r="D162"/>
  <c r="H161"/>
  <c r="E161"/>
  <c r="D161"/>
  <c r="H160"/>
  <c r="E160"/>
  <c r="D160"/>
  <c r="H159"/>
  <c r="E159"/>
  <c r="D159"/>
  <c r="H158"/>
  <c r="E158"/>
  <c r="D158"/>
  <c r="H157"/>
  <c r="E157"/>
  <c r="D157"/>
  <c r="H156"/>
  <c r="E156"/>
  <c r="D156"/>
  <c r="H155"/>
  <c r="E155"/>
  <c r="D155"/>
  <c r="H154"/>
  <c r="E154"/>
  <c r="D154"/>
  <c r="H153"/>
  <c r="E153"/>
  <c r="D153"/>
  <c r="H152"/>
  <c r="E152"/>
  <c r="D152"/>
  <c r="H151"/>
  <c r="E151"/>
  <c r="D151"/>
  <c r="H150"/>
  <c r="E150"/>
  <c r="D150"/>
  <c r="H149"/>
  <c r="E149"/>
  <c r="D149"/>
  <c r="H148"/>
  <c r="E148"/>
  <c r="D148"/>
  <c r="H147"/>
  <c r="E147"/>
  <c r="D147"/>
  <c r="H146"/>
  <c r="E146"/>
  <c r="D146"/>
  <c r="H145"/>
  <c r="E145"/>
  <c r="D145"/>
  <c r="H144"/>
  <c r="E144"/>
  <c r="D144"/>
  <c r="H143"/>
  <c r="E143"/>
  <c r="D143"/>
  <c r="H142"/>
  <c r="E142"/>
  <c r="D142"/>
  <c r="H141"/>
  <c r="E141"/>
  <c r="D141"/>
  <c r="H140"/>
  <c r="E140"/>
  <c r="D140"/>
  <c r="H139"/>
  <c r="E139"/>
  <c r="D139"/>
  <c r="H138"/>
  <c r="E138"/>
  <c r="D138"/>
  <c r="H137"/>
  <c r="E137"/>
  <c r="D137"/>
  <c r="H136"/>
  <c r="E136"/>
  <c r="D136"/>
  <c r="H135"/>
  <c r="E135"/>
  <c r="D135"/>
  <c r="H134"/>
  <c r="E134"/>
  <c r="D134"/>
  <c r="H133"/>
  <c r="E133"/>
  <c r="D133"/>
  <c r="H132"/>
  <c r="E132"/>
  <c r="D132"/>
  <c r="H131"/>
  <c r="E131"/>
  <c r="D131"/>
  <c r="H130"/>
  <c r="E130"/>
  <c r="D130"/>
  <c r="H129"/>
  <c r="E129"/>
  <c r="D129"/>
  <c r="H128"/>
  <c r="E128"/>
  <c r="D128"/>
  <c r="H127"/>
  <c r="E127"/>
  <c r="D127"/>
  <c r="H126"/>
  <c r="E126"/>
  <c r="D126"/>
  <c r="H125"/>
  <c r="E125"/>
  <c r="D125"/>
  <c r="H124"/>
  <c r="E124"/>
  <c r="D124"/>
  <c r="H123"/>
  <c r="E123"/>
  <c r="D123"/>
  <c r="H122"/>
  <c r="E122"/>
  <c r="D122"/>
  <c r="H121"/>
  <c r="E121"/>
  <c r="D121"/>
  <c r="H120"/>
  <c r="E120"/>
  <c r="D120"/>
  <c r="H119"/>
  <c r="E119"/>
  <c r="D119"/>
  <c r="H118"/>
  <c r="E118"/>
  <c r="D118"/>
  <c r="H117"/>
  <c r="E117"/>
  <c r="D117"/>
  <c r="H116"/>
  <c r="E116"/>
  <c r="D116"/>
  <c r="H115"/>
  <c r="E115"/>
  <c r="D115"/>
  <c r="H114"/>
  <c r="E114"/>
  <c r="D114"/>
  <c r="H113"/>
  <c r="E113"/>
  <c r="D113"/>
  <c r="H112"/>
  <c r="E112"/>
  <c r="D112"/>
  <c r="H111"/>
  <c r="E111"/>
  <c r="D111"/>
  <c r="H110"/>
  <c r="E110"/>
  <c r="D110"/>
  <c r="H109"/>
  <c r="E109"/>
  <c r="D109"/>
  <c r="H108"/>
  <c r="E108"/>
  <c r="D108"/>
  <c r="H107"/>
  <c r="E107"/>
  <c r="D107"/>
  <c r="H106"/>
  <c r="E106"/>
  <c r="D106"/>
  <c r="H105"/>
  <c r="E105"/>
  <c r="D105"/>
  <c r="H104"/>
  <c r="E104"/>
  <c r="D104"/>
  <c r="H103"/>
  <c r="E103"/>
  <c r="D103"/>
  <c r="H102"/>
  <c r="E102"/>
  <c r="D102"/>
  <c r="H101"/>
  <c r="E101"/>
  <c r="D101"/>
  <c r="H100"/>
  <c r="E100"/>
  <c r="D100"/>
  <c r="H99"/>
  <c r="E99"/>
  <c r="D99"/>
  <c r="H98"/>
  <c r="E98"/>
  <c r="D98"/>
  <c r="H97"/>
  <c r="E97"/>
  <c r="D97"/>
  <c r="H96"/>
  <c r="E96"/>
  <c r="D96"/>
  <c r="H95"/>
  <c r="E95"/>
  <c r="D95"/>
  <c r="H94"/>
  <c r="E94"/>
  <c r="D94"/>
  <c r="H93"/>
  <c r="E93"/>
  <c r="D93"/>
  <c r="H92"/>
  <c r="E92"/>
  <c r="D92"/>
  <c r="H91"/>
  <c r="E91"/>
  <c r="D91"/>
  <c r="H90"/>
  <c r="E90"/>
  <c r="D90"/>
  <c r="H89"/>
  <c r="E89"/>
  <c r="D89"/>
  <c r="H88"/>
  <c r="E88"/>
  <c r="D88"/>
  <c r="H87"/>
  <c r="E87"/>
  <c r="D87"/>
  <c r="H86"/>
  <c r="E86"/>
  <c r="D86"/>
  <c r="H85"/>
  <c r="E85"/>
  <c r="D85"/>
  <c r="H84"/>
  <c r="E84"/>
  <c r="D84"/>
  <c r="H83"/>
  <c r="E83"/>
  <c r="D83"/>
  <c r="H82"/>
  <c r="E82"/>
  <c r="D82"/>
  <c r="H81"/>
  <c r="E81"/>
  <c r="D81"/>
  <c r="H80"/>
  <c r="E80"/>
  <c r="D80"/>
  <c r="H79"/>
  <c r="E79"/>
  <c r="D79"/>
  <c r="H78"/>
  <c r="E78"/>
  <c r="D78"/>
  <c r="H77"/>
  <c r="E77"/>
  <c r="D77"/>
  <c r="H76"/>
  <c r="E76"/>
  <c r="D76"/>
  <c r="H75"/>
  <c r="E75"/>
  <c r="D75"/>
  <c r="H74"/>
  <c r="E74"/>
  <c r="D74"/>
  <c r="H73"/>
  <c r="E73"/>
  <c r="D73"/>
  <c r="H72"/>
  <c r="E72"/>
  <c r="D72"/>
  <c r="H71"/>
  <c r="E71"/>
  <c r="D71"/>
  <c r="H70"/>
  <c r="E70"/>
  <c r="D70"/>
  <c r="H69"/>
  <c r="E69"/>
  <c r="D69"/>
  <c r="H68"/>
  <c r="E68"/>
  <c r="D68"/>
  <c r="H67"/>
  <c r="E67"/>
  <c r="D67"/>
  <c r="H66"/>
  <c r="E66"/>
  <c r="D66"/>
  <c r="H65"/>
  <c r="E65"/>
  <c r="D65"/>
  <c r="H64"/>
  <c r="E64"/>
  <c r="D64"/>
  <c r="H63"/>
  <c r="E63"/>
  <c r="D63"/>
  <c r="H62"/>
  <c r="E62"/>
  <c r="D62"/>
  <c r="H61"/>
  <c r="E61"/>
  <c r="D61"/>
  <c r="H60"/>
  <c r="E60"/>
  <c r="D60"/>
  <c r="H59"/>
  <c r="E59"/>
  <c r="D59"/>
  <c r="H58"/>
  <c r="E58"/>
  <c r="D58"/>
  <c r="H57"/>
  <c r="E57"/>
  <c r="D57"/>
  <c r="H56"/>
  <c r="E56"/>
  <c r="D56"/>
  <c r="H55"/>
  <c r="E55"/>
  <c r="D55"/>
  <c r="H54"/>
  <c r="E54"/>
  <c r="D54"/>
  <c r="H53"/>
  <c r="E53"/>
  <c r="D53"/>
  <c r="H52"/>
  <c r="E52"/>
  <c r="D52"/>
  <c r="H51"/>
  <c r="E51"/>
  <c r="D51"/>
  <c r="H50"/>
  <c r="E50"/>
  <c r="D50"/>
  <c r="H49"/>
  <c r="E49"/>
  <c r="D49"/>
  <c r="H48"/>
  <c r="E48"/>
  <c r="D48"/>
  <c r="H47"/>
  <c r="E47"/>
  <c r="D47"/>
  <c r="H46"/>
  <c r="E46"/>
  <c r="D46"/>
  <c r="H45"/>
  <c r="E45"/>
  <c r="D45"/>
  <c r="H44"/>
  <c r="E44"/>
  <c r="D44"/>
  <c r="H43"/>
  <c r="E43"/>
  <c r="D43"/>
  <c r="H42"/>
  <c r="E42"/>
  <c r="D42"/>
  <c r="H41"/>
  <c r="E41"/>
  <c r="D41"/>
  <c r="H40"/>
  <c r="E40"/>
  <c r="D40"/>
  <c r="H39"/>
  <c r="E39"/>
  <c r="D39"/>
  <c r="H38"/>
  <c r="E38"/>
  <c r="D38"/>
  <c r="H37"/>
  <c r="E37"/>
  <c r="D37"/>
  <c r="H36"/>
  <c r="E36"/>
  <c r="D36"/>
  <c r="H35"/>
  <c r="E35"/>
  <c r="D35"/>
  <c r="H34"/>
  <c r="E34"/>
  <c r="D34"/>
  <c r="H33"/>
  <c r="E33"/>
  <c r="D33"/>
  <c r="H32"/>
  <c r="E32"/>
  <c r="D32"/>
  <c r="H31"/>
  <c r="E31"/>
  <c r="D31"/>
  <c r="H30"/>
  <c r="E30"/>
  <c r="D30"/>
  <c r="H29"/>
  <c r="E29"/>
  <c r="D29"/>
  <c r="H28"/>
  <c r="E28"/>
  <c r="D28"/>
  <c r="H27"/>
  <c r="E27"/>
  <c r="D27"/>
  <c r="H26"/>
  <c r="E26"/>
  <c r="D26"/>
  <c r="H25"/>
  <c r="E25"/>
  <c r="D25"/>
  <c r="H24"/>
  <c r="E24"/>
  <c r="D24"/>
  <c r="H23"/>
  <c r="E23"/>
  <c r="D23"/>
  <c r="H22"/>
  <c r="E22"/>
  <c r="D22"/>
  <c r="H21"/>
  <c r="E21"/>
  <c r="D21"/>
  <c r="H20"/>
  <c r="H19"/>
  <c r="H18"/>
  <c r="H17"/>
  <c r="L16"/>
  <c r="H16"/>
  <c r="L15"/>
  <c r="H15"/>
  <c r="L14"/>
  <c r="H14"/>
  <c r="L13"/>
  <c r="H13"/>
  <c r="L12"/>
  <c r="H12"/>
  <c r="L11"/>
  <c r="H11"/>
  <c r="L10"/>
  <c r="H10"/>
  <c r="L9"/>
  <c r="H9"/>
  <c r="GF15" i="7"/>
  <c r="L8" i="4"/>
  <c r="H8"/>
  <c r="L7"/>
  <c r="H7"/>
  <c r="L6"/>
  <c r="H6"/>
  <c r="L5"/>
  <c r="H5"/>
  <c r="L4"/>
  <c r="H4"/>
  <c r="L3"/>
  <c r="N5" i="7" l="1"/>
  <c r="FJ6"/>
  <c r="BR16"/>
  <c r="GJ16"/>
  <c r="GM20"/>
  <c r="GB17"/>
  <c r="GL18"/>
  <c r="CZ17"/>
  <c r="AP16"/>
  <c r="FF16"/>
  <c r="DB16"/>
  <c r="M16"/>
  <c r="ED16"/>
  <c r="U16"/>
  <c r="AW16"/>
  <c r="BY16"/>
  <c r="DI16"/>
  <c r="EK16"/>
  <c r="FU16"/>
  <c r="GH14"/>
  <c r="AB16"/>
  <c r="BD16"/>
  <c r="CG16"/>
  <c r="DP16"/>
  <c r="ES16"/>
  <c r="GB16"/>
  <c r="F16"/>
  <c r="AH16"/>
  <c r="BL16"/>
  <c r="CT16"/>
  <c r="G16" i="5" s="1"/>
  <c r="DX16" i="7"/>
  <c r="EZ16"/>
  <c r="FD21"/>
  <c r="CS22"/>
  <c r="GL23"/>
  <c r="AS20"/>
  <c r="Z6"/>
  <c r="GK10"/>
  <c r="GE11"/>
  <c r="J18"/>
  <c r="FI18"/>
  <c r="EC18"/>
  <c r="AP18"/>
  <c r="BV18"/>
  <c r="BB23"/>
  <c r="B23"/>
  <c r="BV23"/>
  <c r="EL23"/>
  <c r="V23"/>
  <c r="CL23"/>
  <c r="FB23"/>
  <c r="DV23"/>
  <c r="AL23"/>
  <c r="DB23"/>
  <c r="FV23"/>
  <c r="FQ20"/>
  <c r="CK20"/>
  <c r="I20"/>
  <c r="DC20"/>
  <c r="GG20"/>
  <c r="U20"/>
  <c r="EG20"/>
  <c r="CZ18"/>
  <c r="FT10"/>
  <c r="EZ17"/>
  <c r="GG9"/>
  <c r="T17"/>
  <c r="BM20"/>
  <c r="ES20"/>
  <c r="E21"/>
  <c r="Q21"/>
  <c r="AE21"/>
  <c r="AU21"/>
  <c r="BK21"/>
  <c r="CC21"/>
  <c r="DB21"/>
  <c r="EH21"/>
  <c r="FY21"/>
  <c r="O21"/>
  <c r="AC21"/>
  <c r="AO21"/>
  <c r="BI21"/>
  <c r="BU21"/>
  <c r="CW21"/>
  <c r="DX21"/>
  <c r="FI21"/>
  <c r="G21"/>
  <c r="U21"/>
  <c r="AK21"/>
  <c r="AW21"/>
  <c r="BQ21"/>
  <c r="CG21"/>
  <c r="DM21"/>
  <c r="ES21"/>
  <c r="GG21"/>
  <c r="I21"/>
  <c r="Y21"/>
  <c r="AM21"/>
  <c r="BE21"/>
  <c r="BS21"/>
  <c r="CR21"/>
  <c r="DR21"/>
  <c r="T18"/>
  <c r="AX18"/>
  <c r="CD18"/>
  <c r="DH18"/>
  <c r="EK18"/>
  <c r="FR18"/>
  <c r="Z18"/>
  <c r="BF18"/>
  <c r="CK18"/>
  <c r="DP18"/>
  <c r="ES18"/>
  <c r="FY18"/>
  <c r="D18"/>
  <c r="AH18"/>
  <c r="BP18"/>
  <c r="CR18"/>
  <c r="DV18"/>
  <c r="FB18"/>
  <c r="GG18"/>
  <c r="E18"/>
  <c r="M18"/>
  <c r="U18"/>
  <c r="AC18"/>
  <c r="AJ18"/>
  <c r="AS18"/>
  <c r="AZ18"/>
  <c r="BI18"/>
  <c r="BQ18"/>
  <c r="BY18"/>
  <c r="CF18"/>
  <c r="CL18"/>
  <c r="CT18"/>
  <c r="G18" i="5" s="1"/>
  <c r="DB18" i="7"/>
  <c r="DJ18"/>
  <c r="DQ18"/>
  <c r="DX18"/>
  <c r="EF18"/>
  <c r="EL18"/>
  <c r="EV18"/>
  <c r="FD18"/>
  <c r="FL18"/>
  <c r="FT18"/>
  <c r="GB18"/>
  <c r="GH18"/>
  <c r="H18"/>
  <c r="P18"/>
  <c r="X18"/>
  <c r="AD18"/>
  <c r="AK18"/>
  <c r="AT18"/>
  <c r="BD18"/>
  <c r="BJ18"/>
  <c r="BT18"/>
  <c r="BZ18"/>
  <c r="CG18"/>
  <c r="CO18"/>
  <c r="B18" i="5" s="1"/>
  <c r="CV18" i="7"/>
  <c r="DE18"/>
  <c r="DL18"/>
  <c r="DR18"/>
  <c r="DZ18"/>
  <c r="EG18"/>
  <c r="EP18"/>
  <c r="EW18"/>
  <c r="FF18"/>
  <c r="FM18"/>
  <c r="FV18"/>
  <c r="GC18"/>
  <c r="GJ18"/>
  <c r="B18"/>
  <c r="I18"/>
  <c r="R18"/>
  <c r="Y18"/>
  <c r="AF18"/>
  <c r="AO18"/>
  <c r="AV18"/>
  <c r="BE18"/>
  <c r="BL18"/>
  <c r="BU18"/>
  <c r="CB18"/>
  <c r="CJ18"/>
  <c r="CP18"/>
  <c r="CW18"/>
  <c r="J18" i="5" s="1"/>
  <c r="DF18" i="7"/>
  <c r="DM18"/>
  <c r="DU18"/>
  <c r="EB18"/>
  <c r="EH18"/>
  <c r="ER18"/>
  <c r="EX18"/>
  <c r="FH18"/>
  <c r="FQ18"/>
  <c r="FX18"/>
  <c r="GD18"/>
  <c r="AD17"/>
  <c r="DL17"/>
  <c r="GL17"/>
  <c r="BI17"/>
  <c r="EP17"/>
  <c r="BU17"/>
  <c r="CK6"/>
  <c r="EW6"/>
  <c r="B17"/>
  <c r="AO17"/>
  <c r="CD17"/>
  <c r="DV17"/>
  <c r="FJ17"/>
  <c r="L17"/>
  <c r="AZ17"/>
  <c r="CP17"/>
  <c r="C17" i="5" s="1"/>
  <c r="EG17" i="7"/>
  <c r="FR17"/>
  <c r="DY19"/>
  <c r="C20"/>
  <c r="AO20"/>
  <c r="CE20"/>
  <c r="DU20"/>
  <c r="FM20"/>
  <c r="Y20"/>
  <c r="BO20"/>
  <c r="DE20"/>
  <c r="EW20"/>
  <c r="GK20"/>
  <c r="AS19"/>
  <c r="CW19"/>
  <c r="FQ19"/>
  <c r="AC19"/>
  <c r="CI19"/>
  <c r="EM19"/>
  <c r="F19"/>
  <c r="BE19"/>
  <c r="DI19"/>
  <c r="GC19"/>
  <c r="U19"/>
  <c r="BS19"/>
  <c r="S20"/>
  <c r="AI20"/>
  <c r="BI20"/>
  <c r="BY20"/>
  <c r="CS20"/>
  <c r="DQ20"/>
  <c r="EQ20"/>
  <c r="FG20"/>
  <c r="FY20"/>
  <c r="K20"/>
  <c r="AG20"/>
  <c r="AY20"/>
  <c r="BW20"/>
  <c r="CO20"/>
  <c r="DM20"/>
  <c r="EI20"/>
  <c r="FE20"/>
  <c r="FW20"/>
  <c r="F23"/>
  <c r="Z23"/>
  <c r="AP23"/>
  <c r="BF23"/>
  <c r="BZ23"/>
  <c r="CP23"/>
  <c r="DF23"/>
  <c r="DZ23"/>
  <c r="EP23"/>
  <c r="FF23"/>
  <c r="FZ23"/>
  <c r="J23"/>
  <c r="AD23"/>
  <c r="AT23"/>
  <c r="BJ23"/>
  <c r="CD23"/>
  <c r="CT23"/>
  <c r="DJ23"/>
  <c r="ED23"/>
  <c r="ET23"/>
  <c r="FJ23"/>
  <c r="GD23"/>
  <c r="R23"/>
  <c r="AH23"/>
  <c r="AX23"/>
  <c r="BR23"/>
  <c r="CH23"/>
  <c r="CX23"/>
  <c r="DR23"/>
  <c r="EH23"/>
  <c r="EX23"/>
  <c r="FR23"/>
  <c r="GI23"/>
  <c r="BM22"/>
  <c r="DR10"/>
  <c r="R9"/>
  <c r="CB9"/>
  <c r="EH9"/>
  <c r="BH6"/>
  <c r="DT6"/>
  <c r="FY6"/>
  <c r="B9"/>
  <c r="AF9"/>
  <c r="BL9"/>
  <c r="CP9"/>
  <c r="DU9"/>
  <c r="EX9"/>
  <c r="GD9"/>
  <c r="BE10"/>
  <c r="Q17"/>
  <c r="Y17"/>
  <c r="AH17"/>
  <c r="AT17"/>
  <c r="BD17"/>
  <c r="BP17"/>
  <c r="BY17"/>
  <c r="CJ17"/>
  <c r="CT17"/>
  <c r="DF17"/>
  <c r="DT17"/>
  <c r="EB17"/>
  <c r="EK17"/>
  <c r="EV17"/>
  <c r="FE17"/>
  <c r="FM17"/>
  <c r="FX17"/>
  <c r="GG17"/>
  <c r="L6"/>
  <c r="BV6"/>
  <c r="EH6"/>
  <c r="I9"/>
  <c r="AO9"/>
  <c r="BU9"/>
  <c r="CW9"/>
  <c r="EB9"/>
  <c r="FH9"/>
  <c r="GL9"/>
  <c r="CG10"/>
  <c r="H14"/>
  <c r="U14"/>
  <c r="AD14"/>
  <c r="AP14"/>
  <c r="BD14"/>
  <c r="BP14"/>
  <c r="BZ14"/>
  <c r="CL14"/>
  <c r="CZ14"/>
  <c r="DJ14"/>
  <c r="DR14"/>
  <c r="EC14"/>
  <c r="EP14"/>
  <c r="FB14"/>
  <c r="FL14"/>
  <c r="FY14"/>
  <c r="GJ14"/>
  <c r="I17"/>
  <c r="R17"/>
  <c r="AB17"/>
  <c r="AL17"/>
  <c r="AW17"/>
  <c r="BH17"/>
  <c r="BR17"/>
  <c r="CC17"/>
  <c r="CK17"/>
  <c r="CX17"/>
  <c r="K17" i="5" s="1"/>
  <c r="DI17" i="7"/>
  <c r="DU17"/>
  <c r="ED17"/>
  <c r="EO17"/>
  <c r="EW17"/>
  <c r="FF17"/>
  <c r="FQ17"/>
  <c r="FZ17"/>
  <c r="GH17"/>
  <c r="AV9"/>
  <c r="DF9"/>
  <c r="FQ9"/>
  <c r="J14"/>
  <c r="X14"/>
  <c r="AH14"/>
  <c r="AS14"/>
  <c r="BF14"/>
  <c r="BQ14"/>
  <c r="CD14"/>
  <c r="CO14"/>
  <c r="B14" i="5" s="1"/>
  <c r="DB14" i="7"/>
  <c r="DL14"/>
  <c r="DV14"/>
  <c r="EF14"/>
  <c r="ES14"/>
  <c r="FD14"/>
  <c r="FM14"/>
  <c r="GB14"/>
  <c r="FT14"/>
  <c r="AO6"/>
  <c r="CX6"/>
  <c r="K6" i="5" s="1"/>
  <c r="Y9" i="7"/>
  <c r="BE9"/>
  <c r="CJ9"/>
  <c r="DM9"/>
  <c r="ER9"/>
  <c r="FX9"/>
  <c r="AB10"/>
  <c r="D14"/>
  <c r="M14"/>
  <c r="Z14"/>
  <c r="AJ14"/>
  <c r="AX14"/>
  <c r="BI14"/>
  <c r="BV14"/>
  <c r="CF14"/>
  <c r="CR14"/>
  <c r="DE14"/>
  <c r="DP14"/>
  <c r="DX14"/>
  <c r="EK14"/>
  <c r="EV14"/>
  <c r="FF14"/>
  <c r="FR14"/>
  <c r="GC14"/>
  <c r="D17"/>
  <c r="M17"/>
  <c r="X17"/>
  <c r="AG17"/>
  <c r="AS17"/>
  <c r="BB17"/>
  <c r="BJ17"/>
  <c r="BX17"/>
  <c r="CF17"/>
  <c r="CS17"/>
  <c r="F17" i="5" s="1"/>
  <c r="DE17" i="7"/>
  <c r="DP17"/>
  <c r="DZ17"/>
  <c r="EJ17"/>
  <c r="ER17"/>
  <c r="FB17"/>
  <c r="FL17"/>
  <c r="FU17"/>
  <c r="GF17"/>
  <c r="GL14"/>
  <c r="E14"/>
  <c r="P14"/>
  <c r="AC14"/>
  <c r="AK14"/>
  <c r="AZ14"/>
  <c r="BJ14"/>
  <c r="BY14"/>
  <c r="CK14"/>
  <c r="CV14"/>
  <c r="DH14"/>
  <c r="DQ14"/>
  <c r="DZ14"/>
  <c r="EL14"/>
  <c r="EW14"/>
  <c r="FI14"/>
  <c r="FV14"/>
  <c r="F17"/>
  <c r="AT14"/>
  <c r="BT14"/>
  <c r="CG14"/>
  <c r="EG14"/>
  <c r="B14"/>
  <c r="I14"/>
  <c r="R14"/>
  <c r="Y14"/>
  <c r="AF14"/>
  <c r="AO14"/>
  <c r="AV14"/>
  <c r="BE14"/>
  <c r="BL14"/>
  <c r="BU14"/>
  <c r="CB14"/>
  <c r="CJ14"/>
  <c r="CP14"/>
  <c r="CW14"/>
  <c r="J14" i="5" s="1"/>
  <c r="DF14" i="7"/>
  <c r="DM14"/>
  <c r="DU14"/>
  <c r="EB14"/>
  <c r="EH14"/>
  <c r="ER14"/>
  <c r="EX14"/>
  <c r="FH14"/>
  <c r="FQ14"/>
  <c r="FX14"/>
  <c r="GD14"/>
  <c r="T14"/>
  <c r="GG14"/>
  <c r="CT14"/>
  <c r="G14" i="5" s="1"/>
  <c r="GL13" i="7"/>
  <c r="E9"/>
  <c r="M9"/>
  <c r="U9"/>
  <c r="AC9"/>
  <c r="AJ9"/>
  <c r="AS9"/>
  <c r="AZ9"/>
  <c r="BI9"/>
  <c r="BQ9"/>
  <c r="BY9"/>
  <c r="CF9"/>
  <c r="CL9"/>
  <c r="CT9"/>
  <c r="G9" i="5" s="1"/>
  <c r="DB9" i="7"/>
  <c r="DJ9"/>
  <c r="DQ9"/>
  <c r="DX9"/>
  <c r="EF9"/>
  <c r="EL9"/>
  <c r="EV9"/>
  <c r="FD9"/>
  <c r="FL9"/>
  <c r="FT9"/>
  <c r="GB9"/>
  <c r="GH9"/>
  <c r="H9"/>
  <c r="P9"/>
  <c r="X9"/>
  <c r="AD9"/>
  <c r="AK9"/>
  <c r="AT9"/>
  <c r="BD9"/>
  <c r="BJ9"/>
  <c r="BT9"/>
  <c r="BZ9"/>
  <c r="CG9"/>
  <c r="CO9"/>
  <c r="B9" i="5" s="1"/>
  <c r="CV9" i="7"/>
  <c r="DE9"/>
  <c r="DL9"/>
  <c r="DR9"/>
  <c r="DZ9"/>
  <c r="EG9"/>
  <c r="EP9"/>
  <c r="EW9"/>
  <c r="FF9"/>
  <c r="FM9"/>
  <c r="FV9"/>
  <c r="GC9"/>
  <c r="GJ9"/>
  <c r="D9"/>
  <c r="J9"/>
  <c r="T9"/>
  <c r="Z9"/>
  <c r="AH9"/>
  <c r="AP9"/>
  <c r="AX9"/>
  <c r="BF9"/>
  <c r="BP9"/>
  <c r="BV9"/>
  <c r="CD9"/>
  <c r="CK9"/>
  <c r="CR9"/>
  <c r="CZ9"/>
  <c r="DH9"/>
  <c r="DP9"/>
  <c r="DV9"/>
  <c r="EC9"/>
  <c r="EK9"/>
  <c r="ES9"/>
  <c r="FB9"/>
  <c r="FI9"/>
  <c r="FR9"/>
  <c r="FY9"/>
  <c r="E15"/>
  <c r="Q15"/>
  <c r="Z15"/>
  <c r="AJ15"/>
  <c r="AT15"/>
  <c r="BE15"/>
  <c r="BP15"/>
  <c r="BX15"/>
  <c r="CG15"/>
  <c r="CS15"/>
  <c r="F15" i="5" s="1"/>
  <c r="DF15" i="7"/>
  <c r="DQ15"/>
  <c r="EB15"/>
  <c r="EJ15"/>
  <c r="ES15"/>
  <c r="FD15"/>
  <c r="FM15"/>
  <c r="FY15"/>
  <c r="GH15"/>
  <c r="D6"/>
  <c r="Q6"/>
  <c r="AF6"/>
  <c r="AT6"/>
  <c r="BJ6"/>
  <c r="BX6"/>
  <c r="CL6"/>
  <c r="DF6"/>
  <c r="DV6"/>
  <c r="EJ6"/>
  <c r="EX6"/>
  <c r="FM6"/>
  <c r="FZ6"/>
  <c r="F15"/>
  <c r="T15"/>
  <c r="AB15"/>
  <c r="AL15"/>
  <c r="AV15"/>
  <c r="BH15"/>
  <c r="BQ15"/>
  <c r="BZ15"/>
  <c r="CK15"/>
  <c r="CV15"/>
  <c r="DH15"/>
  <c r="DT15"/>
  <c r="EC15"/>
  <c r="EL15"/>
  <c r="EW15"/>
  <c r="FE15"/>
  <c r="FR15"/>
  <c r="FZ15"/>
  <c r="GJ15"/>
  <c r="E6"/>
  <c r="T6"/>
  <c r="AG6"/>
  <c r="AV6"/>
  <c r="BP6"/>
  <c r="CC6"/>
  <c r="CR6"/>
  <c r="DH6"/>
  <c r="EB6"/>
  <c r="EO6"/>
  <c r="FD6"/>
  <c r="FR6"/>
  <c r="GF6"/>
  <c r="J15"/>
  <c r="U15"/>
  <c r="AF15"/>
  <c r="AO15"/>
  <c r="AW15"/>
  <c r="BJ15"/>
  <c r="BR15"/>
  <c r="CC15"/>
  <c r="CL15"/>
  <c r="CX15"/>
  <c r="K15" i="5" s="1"/>
  <c r="DI15" i="7"/>
  <c r="DV15"/>
  <c r="ED15"/>
  <c r="EO15"/>
  <c r="EX15"/>
  <c r="FH15"/>
  <c r="FT15"/>
  <c r="GC15"/>
  <c r="FZ8"/>
  <c r="J6"/>
  <c r="Y6"/>
  <c r="AL6"/>
  <c r="BB6"/>
  <c r="BQ6"/>
  <c r="CF6"/>
  <c r="CS6"/>
  <c r="F6" i="5" s="1"/>
  <c r="DM6" i="7"/>
  <c r="EC6"/>
  <c r="ER6"/>
  <c r="FE6"/>
  <c r="FT6"/>
  <c r="GH6"/>
  <c r="D15"/>
  <c r="L15"/>
  <c r="Y15"/>
  <c r="AG15"/>
  <c r="AP15"/>
  <c r="BB15"/>
  <c r="BL15"/>
  <c r="BV15"/>
  <c r="CF15"/>
  <c r="CR15"/>
  <c r="DB15"/>
  <c r="DM15"/>
  <c r="DX15"/>
  <c r="EH15"/>
  <c r="ER15"/>
  <c r="EZ15"/>
  <c r="FJ15"/>
  <c r="FU15"/>
  <c r="AJ10"/>
  <c r="BL10"/>
  <c r="CV10"/>
  <c r="EC10"/>
  <c r="GD10"/>
  <c r="F10"/>
  <c r="AP10"/>
  <c r="BR10"/>
  <c r="DB10"/>
  <c r="EX10"/>
  <c r="U10"/>
  <c r="AW10"/>
  <c r="BZ10"/>
  <c r="DI10"/>
  <c r="FI10"/>
  <c r="J9" i="5"/>
  <c r="D8" i="7"/>
  <c r="R8"/>
  <c r="AG8"/>
  <c r="AZ8"/>
  <c r="BP8"/>
  <c r="CD8"/>
  <c r="CS8"/>
  <c r="DF8"/>
  <c r="DZ8"/>
  <c r="EO8"/>
  <c r="FB8"/>
  <c r="FQ8"/>
  <c r="GF8"/>
  <c r="I8"/>
  <c r="X8"/>
  <c r="AL8"/>
  <c r="BB8"/>
  <c r="BU8"/>
  <c r="CJ8"/>
  <c r="CX8"/>
  <c r="K8" i="5" s="1"/>
  <c r="DL8" i="7"/>
  <c r="EB8"/>
  <c r="EP8"/>
  <c r="FE8"/>
  <c r="FR8"/>
  <c r="GG8"/>
  <c r="L8"/>
  <c r="Y8"/>
  <c r="AS8"/>
  <c r="BH8"/>
  <c r="BX8"/>
  <c r="CK8"/>
  <c r="CZ8"/>
  <c r="DT8"/>
  <c r="EG8"/>
  <c r="EV8"/>
  <c r="FJ8"/>
  <c r="FX8"/>
  <c r="GL8"/>
  <c r="B8"/>
  <c r="Q8"/>
  <c r="AD8"/>
  <c r="AT8"/>
  <c r="BI8"/>
  <c r="CC8"/>
  <c r="CP8"/>
  <c r="DE8"/>
  <c r="DU8"/>
  <c r="EJ8"/>
  <c r="EW8"/>
  <c r="FL8"/>
  <c r="B13"/>
  <c r="I13"/>
  <c r="R13"/>
  <c r="Y13"/>
  <c r="AF13"/>
  <c r="AO13"/>
  <c r="AV13"/>
  <c r="BE13"/>
  <c r="BL13"/>
  <c r="BU13"/>
  <c r="CB13"/>
  <c r="CJ13"/>
  <c r="CP13"/>
  <c r="CW13"/>
  <c r="J13" i="5" s="1"/>
  <c r="DF13" i="7"/>
  <c r="DM13"/>
  <c r="DU13"/>
  <c r="EB13"/>
  <c r="EH13"/>
  <c r="ER13"/>
  <c r="FB13"/>
  <c r="FM13"/>
  <c r="FV13"/>
  <c r="GF13"/>
  <c r="D13"/>
  <c r="J13"/>
  <c r="T13"/>
  <c r="Z13"/>
  <c r="AH13"/>
  <c r="AP13"/>
  <c r="AX13"/>
  <c r="BF13"/>
  <c r="BP13"/>
  <c r="BV13"/>
  <c r="CD13"/>
  <c r="CK13"/>
  <c r="CR13"/>
  <c r="CZ13"/>
  <c r="DH13"/>
  <c r="DP13"/>
  <c r="DV13"/>
  <c r="EC13"/>
  <c r="EK13"/>
  <c r="ET13"/>
  <c r="FF13"/>
  <c r="FP13"/>
  <c r="FX13"/>
  <c r="GH13"/>
  <c r="E13"/>
  <c r="M13"/>
  <c r="U13"/>
  <c r="AC13"/>
  <c r="AJ13"/>
  <c r="AS13"/>
  <c r="AZ13"/>
  <c r="BI13"/>
  <c r="BQ13"/>
  <c r="BY13"/>
  <c r="CF13"/>
  <c r="CL13"/>
  <c r="CT13"/>
  <c r="DB13"/>
  <c r="DJ13"/>
  <c r="DQ13"/>
  <c r="DX13"/>
  <c r="EF13"/>
  <c r="EL13"/>
  <c r="EV13"/>
  <c r="FH13"/>
  <c r="FQ13"/>
  <c r="GB13"/>
  <c r="GK13"/>
  <c r="H13"/>
  <c r="P13"/>
  <c r="X13"/>
  <c r="AD13"/>
  <c r="AK13"/>
  <c r="AT13"/>
  <c r="BD13"/>
  <c r="BJ13"/>
  <c r="BT13"/>
  <c r="BZ13"/>
  <c r="CG13"/>
  <c r="CO13"/>
  <c r="B13" i="5" s="1"/>
  <c r="CV13" i="7"/>
  <c r="DE13"/>
  <c r="DL13"/>
  <c r="DR13"/>
  <c r="DZ13"/>
  <c r="EG13"/>
  <c r="EO13"/>
  <c r="EZ13"/>
  <c r="FJ13"/>
  <c r="FU13"/>
  <c r="GC13"/>
  <c r="GB7"/>
  <c r="FN5"/>
  <c r="M7"/>
  <c r="AB7"/>
  <c r="AP7"/>
  <c r="BD7"/>
  <c r="BR7"/>
  <c r="CG7"/>
  <c r="CT7"/>
  <c r="DI7"/>
  <c r="DX7"/>
  <c r="EK7"/>
  <c r="EZ7"/>
  <c r="FA5"/>
  <c r="GM7"/>
  <c r="GI7"/>
  <c r="GE7"/>
  <c r="FW7"/>
  <c r="FS7"/>
  <c r="FO7"/>
  <c r="FK7"/>
  <c r="FG7"/>
  <c r="FC7"/>
  <c r="EY7"/>
  <c r="EU7"/>
  <c r="EQ7"/>
  <c r="EM7"/>
  <c r="EI7"/>
  <c r="EE7"/>
  <c r="DW7"/>
  <c r="DS7"/>
  <c r="DO7"/>
  <c r="DK7"/>
  <c r="DG7"/>
  <c r="DC7"/>
  <c r="CY7"/>
  <c r="CU7"/>
  <c r="CQ7"/>
  <c r="CM7"/>
  <c r="CI7"/>
  <c r="CE7"/>
  <c r="BW7"/>
  <c r="BS7"/>
  <c r="BO7"/>
  <c r="BK7"/>
  <c r="BG7"/>
  <c r="BC7"/>
  <c r="AY7"/>
  <c r="AU7"/>
  <c r="AQ7"/>
  <c r="AM7"/>
  <c r="AI7"/>
  <c r="AE7"/>
  <c r="W7"/>
  <c r="S7"/>
  <c r="O7"/>
  <c r="K7"/>
  <c r="G7"/>
  <c r="C7"/>
  <c r="GH7"/>
  <c r="GC7"/>
  <c r="FX7"/>
  <c r="FR7"/>
  <c r="FM7"/>
  <c r="FH7"/>
  <c r="FB7"/>
  <c r="EW7"/>
  <c r="ER7"/>
  <c r="EL7"/>
  <c r="EG7"/>
  <c r="EB7"/>
  <c r="DV7"/>
  <c r="DQ7"/>
  <c r="DL7"/>
  <c r="DF7"/>
  <c r="CV7"/>
  <c r="CP7"/>
  <c r="CK7"/>
  <c r="CF7"/>
  <c r="BZ7"/>
  <c r="BU7"/>
  <c r="BP7"/>
  <c r="BJ7"/>
  <c r="BE7"/>
  <c r="AZ7"/>
  <c r="AT7"/>
  <c r="AO7"/>
  <c r="AJ7"/>
  <c r="AD7"/>
  <c r="Y7"/>
  <c r="T7"/>
  <c r="I7"/>
  <c r="D7"/>
  <c r="GL7"/>
  <c r="GF7"/>
  <c r="FY7"/>
  <c r="FQ7"/>
  <c r="FJ7"/>
  <c r="FD7"/>
  <c r="EV7"/>
  <c r="EO7"/>
  <c r="EH7"/>
  <c r="DZ7"/>
  <c r="DT7"/>
  <c r="DM7"/>
  <c r="DE7"/>
  <c r="CX7"/>
  <c r="CR7"/>
  <c r="CJ7"/>
  <c r="CC7"/>
  <c r="BV7"/>
  <c r="BH7"/>
  <c r="AS7"/>
  <c r="AL7"/>
  <c r="AF7"/>
  <c r="X7"/>
  <c r="Q7"/>
  <c r="J7"/>
  <c r="B7"/>
  <c r="GG7"/>
  <c r="FZ7"/>
  <c r="FT7"/>
  <c r="FL7"/>
  <c r="FE7"/>
  <c r="EX7"/>
  <c r="EP7"/>
  <c r="EJ7"/>
  <c r="EC7"/>
  <c r="DU7"/>
  <c r="DH7"/>
  <c r="CZ7"/>
  <c r="CS7"/>
  <c r="CL7"/>
  <c r="CD7"/>
  <c r="D7" i="5" s="1"/>
  <c r="BX7" i="7"/>
  <c r="BQ7"/>
  <c r="BI7"/>
  <c r="BB7"/>
  <c r="AV7"/>
  <c r="AG7"/>
  <c r="Z7"/>
  <c r="R7"/>
  <c r="L7"/>
  <c r="E7"/>
  <c r="P7"/>
  <c r="AC7"/>
  <c r="AR7"/>
  <c r="BF7"/>
  <c r="BT7"/>
  <c r="CH7"/>
  <c r="CW7"/>
  <c r="DJ7"/>
  <c r="DY7"/>
  <c r="FP7"/>
  <c r="GD7"/>
  <c r="BN5"/>
  <c r="F7"/>
  <c r="U7"/>
  <c r="AH7"/>
  <c r="AW7"/>
  <c r="BL7"/>
  <c r="BY7"/>
  <c r="DB7"/>
  <c r="DP7"/>
  <c r="ED7"/>
  <c r="ES7"/>
  <c r="FF7"/>
  <c r="FU7"/>
  <c r="GJ7"/>
  <c r="BA5"/>
  <c r="H7"/>
  <c r="V7"/>
  <c r="AK7"/>
  <c r="AX7"/>
  <c r="BM7"/>
  <c r="CB7"/>
  <c r="CO7"/>
  <c r="DD7"/>
  <c r="DR7"/>
  <c r="EF7"/>
  <c r="ET7"/>
  <c r="FI7"/>
  <c r="FV7"/>
  <c r="GK7"/>
  <c r="DA5"/>
  <c r="GM6"/>
  <c r="GI6"/>
  <c r="GE6"/>
  <c r="FW6"/>
  <c r="FS6"/>
  <c r="FO6"/>
  <c r="FK6"/>
  <c r="FG6"/>
  <c r="FC6"/>
  <c r="EY6"/>
  <c r="EU6"/>
  <c r="EQ6"/>
  <c r="EM6"/>
  <c r="EI6"/>
  <c r="EE6"/>
  <c r="DW6"/>
  <c r="DS6"/>
  <c r="DO6"/>
  <c r="DK6"/>
  <c r="DG6"/>
  <c r="DC6"/>
  <c r="CY6"/>
  <c r="L6" i="5" s="1"/>
  <c r="CU6" i="7"/>
  <c r="CQ6"/>
  <c r="CM6"/>
  <c r="CI6"/>
  <c r="CE6"/>
  <c r="BW6"/>
  <c r="BS6"/>
  <c r="BO6"/>
  <c r="BK6"/>
  <c r="BG6"/>
  <c r="BC6"/>
  <c r="AY6"/>
  <c r="AU6"/>
  <c r="AQ6"/>
  <c r="AM6"/>
  <c r="AI6"/>
  <c r="AE6"/>
  <c r="W6"/>
  <c r="S6"/>
  <c r="O6"/>
  <c r="K6"/>
  <c r="G6"/>
  <c r="C6"/>
  <c r="GL6"/>
  <c r="GG6"/>
  <c r="GB6"/>
  <c r="FV6"/>
  <c r="FQ6"/>
  <c r="FL6"/>
  <c r="FF6"/>
  <c r="EV6"/>
  <c r="EP6"/>
  <c r="EK6"/>
  <c r="EF6"/>
  <c r="DZ6"/>
  <c r="DU6"/>
  <c r="DP6"/>
  <c r="DJ6"/>
  <c r="DE6"/>
  <c r="CZ6"/>
  <c r="CT6"/>
  <c r="CO6"/>
  <c r="CJ6"/>
  <c r="CD6"/>
  <c r="BY6"/>
  <c r="BT6"/>
  <c r="BI6"/>
  <c r="BD6"/>
  <c r="AX6"/>
  <c r="AS6"/>
  <c r="AH6"/>
  <c r="AC6"/>
  <c r="X6"/>
  <c r="R6"/>
  <c r="M6"/>
  <c r="H6"/>
  <c r="B6"/>
  <c r="I6"/>
  <c r="P6"/>
  <c r="V6"/>
  <c r="AD6"/>
  <c r="AK6"/>
  <c r="AR6"/>
  <c r="AZ6"/>
  <c r="BF6"/>
  <c r="BM6"/>
  <c r="BU6"/>
  <c r="CB6"/>
  <c r="CH6"/>
  <c r="CP6"/>
  <c r="C6" i="5" s="1"/>
  <c r="CW6" i="7"/>
  <c r="DD6"/>
  <c r="DL6"/>
  <c r="DR6"/>
  <c r="DY6"/>
  <c r="EG6"/>
  <c r="ET6"/>
  <c r="FB6"/>
  <c r="FI6"/>
  <c r="FP6"/>
  <c r="FX6"/>
  <c r="GD6"/>
  <c r="GK6"/>
  <c r="GM8"/>
  <c r="GI8"/>
  <c r="GE8"/>
  <c r="FW8"/>
  <c r="FS8"/>
  <c r="FO8"/>
  <c r="FK8"/>
  <c r="FG8"/>
  <c r="FC8"/>
  <c r="EY8"/>
  <c r="EU8"/>
  <c r="EQ8"/>
  <c r="EM8"/>
  <c r="EI8"/>
  <c r="EE8"/>
  <c r="DW8"/>
  <c r="DS8"/>
  <c r="DO8"/>
  <c r="DK8"/>
  <c r="DG8"/>
  <c r="DC8"/>
  <c r="CY8"/>
  <c r="CU8"/>
  <c r="CQ8"/>
  <c r="D8" i="5" s="1"/>
  <c r="CM8" i="7"/>
  <c r="CI8"/>
  <c r="CE8"/>
  <c r="BW8"/>
  <c r="BS8"/>
  <c r="BO8"/>
  <c r="BK8"/>
  <c r="BG8"/>
  <c r="BC8"/>
  <c r="AY8"/>
  <c r="AU8"/>
  <c r="AQ8"/>
  <c r="AM8"/>
  <c r="AI8"/>
  <c r="AE8"/>
  <c r="W8"/>
  <c r="S8"/>
  <c r="O8"/>
  <c r="K8"/>
  <c r="G8"/>
  <c r="C8"/>
  <c r="GJ8"/>
  <c r="GD8"/>
  <c r="FY8"/>
  <c r="FT8"/>
  <c r="FI8"/>
  <c r="FD8"/>
  <c r="EX8"/>
  <c r="ES8"/>
  <c r="EH8"/>
  <c r="EC8"/>
  <c r="DX8"/>
  <c r="DR8"/>
  <c r="DM8"/>
  <c r="DH8"/>
  <c r="DB8"/>
  <c r="CW8"/>
  <c r="J8" i="5" s="1"/>
  <c r="CR8" i="7"/>
  <c r="CL8"/>
  <c r="CG8"/>
  <c r="CB8"/>
  <c r="BV8"/>
  <c r="BQ8"/>
  <c r="BL8"/>
  <c r="BF8"/>
  <c r="AV8"/>
  <c r="AP8"/>
  <c r="AK8"/>
  <c r="AF8"/>
  <c r="Z8"/>
  <c r="U8"/>
  <c r="P8"/>
  <c r="J8"/>
  <c r="E8"/>
  <c r="H8"/>
  <c r="V8"/>
  <c r="AC8"/>
  <c r="AJ8"/>
  <c r="AR8"/>
  <c r="AX8"/>
  <c r="BE8"/>
  <c r="BM8"/>
  <c r="BT8"/>
  <c r="BZ8"/>
  <c r="CH8"/>
  <c r="CO8"/>
  <c r="CV8"/>
  <c r="DD8"/>
  <c r="DJ8"/>
  <c r="DQ8"/>
  <c r="DY8"/>
  <c r="EF8"/>
  <c r="EL8"/>
  <c r="ET8"/>
  <c r="FH8"/>
  <c r="FP8"/>
  <c r="FV8"/>
  <c r="GC8"/>
  <c r="GK8"/>
  <c r="E10"/>
  <c r="L10"/>
  <c r="T10"/>
  <c r="Z10"/>
  <c r="AG10"/>
  <c r="AO10"/>
  <c r="AV10"/>
  <c r="BB10"/>
  <c r="BJ10"/>
  <c r="BQ10"/>
  <c r="BX10"/>
  <c r="CF10"/>
  <c r="CL10"/>
  <c r="CS10"/>
  <c r="DH10"/>
  <c r="DY10"/>
  <c r="EJ10"/>
  <c r="ET10"/>
  <c r="FE10"/>
  <c r="FP10"/>
  <c r="FZ10"/>
  <c r="H11"/>
  <c r="R11"/>
  <c r="AC11"/>
  <c r="AX11"/>
  <c r="BI11"/>
  <c r="BT11"/>
  <c r="CG11"/>
  <c r="CW11"/>
  <c r="DM11"/>
  <c r="EC11"/>
  <c r="ES11"/>
  <c r="FI11"/>
  <c r="GL11"/>
  <c r="GH11"/>
  <c r="GD11"/>
  <c r="FZ11"/>
  <c r="FV11"/>
  <c r="FR11"/>
  <c r="FJ11"/>
  <c r="GM11"/>
  <c r="GG11"/>
  <c r="GB11"/>
  <c r="FW11"/>
  <c r="FQ11"/>
  <c r="FL11"/>
  <c r="FG11"/>
  <c r="FC11"/>
  <c r="EY11"/>
  <c r="EU11"/>
  <c r="EQ11"/>
  <c r="EM11"/>
  <c r="EI11"/>
  <c r="EE11"/>
  <c r="DW11"/>
  <c r="DS11"/>
  <c r="DO11"/>
  <c r="DK11"/>
  <c r="DG11"/>
  <c r="DC11"/>
  <c r="CY11"/>
  <c r="CU11"/>
  <c r="CQ11"/>
  <c r="CM11"/>
  <c r="CI11"/>
  <c r="CE11"/>
  <c r="BW11"/>
  <c r="BS11"/>
  <c r="BO11"/>
  <c r="BK11"/>
  <c r="BG11"/>
  <c r="BC11"/>
  <c r="AY11"/>
  <c r="AU11"/>
  <c r="AQ11"/>
  <c r="AM11"/>
  <c r="AI11"/>
  <c r="AE11"/>
  <c r="W11"/>
  <c r="S11"/>
  <c r="O11"/>
  <c r="K11"/>
  <c r="G11"/>
  <c r="C11"/>
  <c r="GK11"/>
  <c r="GF11"/>
  <c r="FU11"/>
  <c r="FP11"/>
  <c r="FK11"/>
  <c r="FF11"/>
  <c r="FB11"/>
  <c r="EX11"/>
  <c r="ET11"/>
  <c r="EP11"/>
  <c r="EL11"/>
  <c r="EH11"/>
  <c r="ED11"/>
  <c r="DZ11"/>
  <c r="DV11"/>
  <c r="DR11"/>
  <c r="DJ11"/>
  <c r="DF11"/>
  <c r="DB11"/>
  <c r="CX11"/>
  <c r="CT11"/>
  <c r="CP11"/>
  <c r="CL11"/>
  <c r="CH11"/>
  <c r="CD11"/>
  <c r="BZ11"/>
  <c r="GI11"/>
  <c r="FX11"/>
  <c r="FM11"/>
  <c r="FD11"/>
  <c r="EV11"/>
  <c r="EF11"/>
  <c r="DX11"/>
  <c r="DP11"/>
  <c r="DH11"/>
  <c r="CZ11"/>
  <c r="CR11"/>
  <c r="CJ11"/>
  <c r="CB11"/>
  <c r="BU11"/>
  <c r="BP11"/>
  <c r="BJ11"/>
  <c r="BE11"/>
  <c r="AZ11"/>
  <c r="AT11"/>
  <c r="AO11"/>
  <c r="AJ11"/>
  <c r="AD11"/>
  <c r="Y11"/>
  <c r="T11"/>
  <c r="I11"/>
  <c r="D11"/>
  <c r="GJ11"/>
  <c r="FY11"/>
  <c r="FO11"/>
  <c r="FE11"/>
  <c r="EW11"/>
  <c r="EO11"/>
  <c r="EG11"/>
  <c r="DY11"/>
  <c r="DQ11"/>
  <c r="DI11"/>
  <c r="CS11"/>
  <c r="CK11"/>
  <c r="CC11"/>
  <c r="BV11"/>
  <c r="BQ11"/>
  <c r="BL11"/>
  <c r="BF11"/>
  <c r="AV11"/>
  <c r="AP11"/>
  <c r="AK11"/>
  <c r="AF11"/>
  <c r="Z11"/>
  <c r="U11"/>
  <c r="P11"/>
  <c r="J11"/>
  <c r="E11"/>
  <c r="L11"/>
  <c r="V11"/>
  <c r="AG11"/>
  <c r="AR11"/>
  <c r="BB11"/>
  <c r="BM11"/>
  <c r="BX11"/>
  <c r="DD11"/>
  <c r="DT11"/>
  <c r="EJ11"/>
  <c r="EZ11"/>
  <c r="FS11"/>
  <c r="GM10"/>
  <c r="GI10"/>
  <c r="GE10"/>
  <c r="FW10"/>
  <c r="FS10"/>
  <c r="FO10"/>
  <c r="FK10"/>
  <c r="FG10"/>
  <c r="FC10"/>
  <c r="EY10"/>
  <c r="EU10"/>
  <c r="EQ10"/>
  <c r="EM10"/>
  <c r="EI10"/>
  <c r="EE10"/>
  <c r="DW10"/>
  <c r="DS10"/>
  <c r="DO10"/>
  <c r="DK10"/>
  <c r="DG10"/>
  <c r="DC10"/>
  <c r="CY10"/>
  <c r="CU10"/>
  <c r="CQ10"/>
  <c r="CM10"/>
  <c r="CI10"/>
  <c r="CE10"/>
  <c r="BW10"/>
  <c r="BS10"/>
  <c r="BO10"/>
  <c r="BK10"/>
  <c r="BG10"/>
  <c r="BC10"/>
  <c r="AY10"/>
  <c r="AU10"/>
  <c r="AQ10"/>
  <c r="AM10"/>
  <c r="AI10"/>
  <c r="AE10"/>
  <c r="W10"/>
  <c r="S10"/>
  <c r="O10"/>
  <c r="K10"/>
  <c r="G10"/>
  <c r="C10"/>
  <c r="GL10"/>
  <c r="GG10"/>
  <c r="GB10"/>
  <c r="FV10"/>
  <c r="FQ10"/>
  <c r="FL10"/>
  <c r="FF10"/>
  <c r="EV10"/>
  <c r="EP10"/>
  <c r="EK10"/>
  <c r="EF10"/>
  <c r="DZ10"/>
  <c r="DU10"/>
  <c r="DP10"/>
  <c r="DJ10"/>
  <c r="DE10"/>
  <c r="CZ10"/>
  <c r="CT10"/>
  <c r="G10" i="5" s="1"/>
  <c r="CO10" i="7"/>
  <c r="CJ10"/>
  <c r="CD10"/>
  <c r="BY10"/>
  <c r="BT10"/>
  <c r="BI10"/>
  <c r="BD10"/>
  <c r="AX10"/>
  <c r="AS10"/>
  <c r="AH10"/>
  <c r="AC10"/>
  <c r="X10"/>
  <c r="R10"/>
  <c r="M10"/>
  <c r="H10"/>
  <c r="B10"/>
  <c r="GH10"/>
  <c r="GC10"/>
  <c r="FX10"/>
  <c r="FR10"/>
  <c r="FM10"/>
  <c r="FH10"/>
  <c r="FB10"/>
  <c r="EW10"/>
  <c r="ER10"/>
  <c r="EL10"/>
  <c r="EG10"/>
  <c r="EB10"/>
  <c r="DV10"/>
  <c r="DQ10"/>
  <c r="I10"/>
  <c r="P10"/>
  <c r="V10"/>
  <c r="AD10"/>
  <c r="AK10"/>
  <c r="AR10"/>
  <c r="AZ10"/>
  <c r="BF10"/>
  <c r="BM10"/>
  <c r="BU10"/>
  <c r="CB10"/>
  <c r="CH10"/>
  <c r="CP10"/>
  <c r="CW10"/>
  <c r="DD10"/>
  <c r="DL10"/>
  <c r="DT10"/>
  <c r="ED10"/>
  <c r="EO10"/>
  <c r="EZ10"/>
  <c r="FJ10"/>
  <c r="FU10"/>
  <c r="GF10"/>
  <c r="B11"/>
  <c r="M11"/>
  <c r="X11"/>
  <c r="AH11"/>
  <c r="AS11"/>
  <c r="BD11"/>
  <c r="BY11"/>
  <c r="CO11"/>
  <c r="DE11"/>
  <c r="DU11"/>
  <c r="EK11"/>
  <c r="FT11"/>
  <c r="GA5"/>
  <c r="AA5"/>
  <c r="CN5"/>
  <c r="GN5"/>
  <c r="F6"/>
  <c r="U6"/>
  <c r="AB6"/>
  <c r="AJ6"/>
  <c r="AP6"/>
  <c r="AW6"/>
  <c r="BE6"/>
  <c r="BL6"/>
  <c r="BR6"/>
  <c r="BZ6"/>
  <c r="CG6"/>
  <c r="CV6"/>
  <c r="DB6"/>
  <c r="DI6"/>
  <c r="DQ6"/>
  <c r="DX6"/>
  <c r="ED6"/>
  <c r="EL6"/>
  <c r="ES6"/>
  <c r="EZ6"/>
  <c r="FH6"/>
  <c r="FU6"/>
  <c r="GC6"/>
  <c r="GJ6"/>
  <c r="F8"/>
  <c r="M8"/>
  <c r="T8"/>
  <c r="AB8"/>
  <c r="AH8"/>
  <c r="AO8"/>
  <c r="AW8"/>
  <c r="BD8"/>
  <c r="BJ8"/>
  <c r="BR8"/>
  <c r="BY8"/>
  <c r="CF8"/>
  <c r="CT8"/>
  <c r="DI8"/>
  <c r="DP8"/>
  <c r="DV8"/>
  <c r="ED8"/>
  <c r="EK8"/>
  <c r="ER8"/>
  <c r="EZ8"/>
  <c r="FF8"/>
  <c r="FM8"/>
  <c r="FU8"/>
  <c r="GB8"/>
  <c r="GH8"/>
  <c r="D10"/>
  <c r="J10"/>
  <c r="Q10"/>
  <c r="Y10"/>
  <c r="AF10"/>
  <c r="AL10"/>
  <c r="AT10"/>
  <c r="BH10"/>
  <c r="BP10"/>
  <c r="BV10"/>
  <c r="CC10"/>
  <c r="CK10"/>
  <c r="CR10"/>
  <c r="CX10"/>
  <c r="DF10"/>
  <c r="DM10"/>
  <c r="DX10"/>
  <c r="EH10"/>
  <c r="ES10"/>
  <c r="FD10"/>
  <c r="FY10"/>
  <c r="GJ10"/>
  <c r="F11"/>
  <c r="Q11"/>
  <c r="AB11"/>
  <c r="AL11"/>
  <c r="AW11"/>
  <c r="BH11"/>
  <c r="BR11"/>
  <c r="CF11"/>
  <c r="CV11"/>
  <c r="DL11"/>
  <c r="EB11"/>
  <c r="ER11"/>
  <c r="FH11"/>
  <c r="GC11"/>
  <c r="GM9"/>
  <c r="GI9"/>
  <c r="GE9"/>
  <c r="FW9"/>
  <c r="FS9"/>
  <c r="FO9"/>
  <c r="FK9"/>
  <c r="FG9"/>
  <c r="FC9"/>
  <c r="EY9"/>
  <c r="EU9"/>
  <c r="EQ9"/>
  <c r="EM9"/>
  <c r="EI9"/>
  <c r="EE9"/>
  <c r="DW9"/>
  <c r="DS9"/>
  <c r="DO9"/>
  <c r="DK9"/>
  <c r="DG9"/>
  <c r="DC9"/>
  <c r="CY9"/>
  <c r="L9" i="5" s="1"/>
  <c r="CU9" i="7"/>
  <c r="CQ9"/>
  <c r="D9" i="5" s="1"/>
  <c r="CM9" i="7"/>
  <c r="CI9"/>
  <c r="CE9"/>
  <c r="BW9"/>
  <c r="BS9"/>
  <c r="BO9"/>
  <c r="BK9"/>
  <c r="BG9"/>
  <c r="BC9"/>
  <c r="AY9"/>
  <c r="AU9"/>
  <c r="AQ9"/>
  <c r="AM9"/>
  <c r="AI9"/>
  <c r="AE9"/>
  <c r="W9"/>
  <c r="S9"/>
  <c r="O9"/>
  <c r="K9"/>
  <c r="G9"/>
  <c r="C9"/>
  <c r="F9"/>
  <c r="L9"/>
  <c r="Q9"/>
  <c r="V9"/>
  <c r="AB9"/>
  <c r="AG9"/>
  <c r="AL9"/>
  <c r="AR9"/>
  <c r="AW9"/>
  <c r="BB9"/>
  <c r="BH9"/>
  <c r="BM9"/>
  <c r="BR9"/>
  <c r="BX9"/>
  <c r="CC9"/>
  <c r="CH9"/>
  <c r="CS9"/>
  <c r="F9" i="5" s="1"/>
  <c r="CX9" i="7"/>
  <c r="K9" i="5" s="1"/>
  <c r="DD9" i="7"/>
  <c r="DI9"/>
  <c r="DT9"/>
  <c r="DY9"/>
  <c r="ED9"/>
  <c r="EJ9"/>
  <c r="EO9"/>
  <c r="ET9"/>
  <c r="EZ9"/>
  <c r="FE9"/>
  <c r="FJ9"/>
  <c r="FP9"/>
  <c r="FU9"/>
  <c r="FZ9"/>
  <c r="GF9"/>
  <c r="GK9"/>
  <c r="GM16"/>
  <c r="GI16"/>
  <c r="GE16"/>
  <c r="FW16"/>
  <c r="FS16"/>
  <c r="FO16"/>
  <c r="FK16"/>
  <c r="FG16"/>
  <c r="FC16"/>
  <c r="EY16"/>
  <c r="EU16"/>
  <c r="EQ16"/>
  <c r="EM16"/>
  <c r="EI16"/>
  <c r="EE16"/>
  <c r="DW16"/>
  <c r="DS16"/>
  <c r="DO16"/>
  <c r="DK16"/>
  <c r="DG16"/>
  <c r="DC16"/>
  <c r="CY16"/>
  <c r="CU16"/>
  <c r="CQ16"/>
  <c r="CM16"/>
  <c r="CI16"/>
  <c r="CE16"/>
  <c r="BW16"/>
  <c r="BS16"/>
  <c r="BO16"/>
  <c r="BK16"/>
  <c r="BG16"/>
  <c r="BC16"/>
  <c r="AY16"/>
  <c r="AU16"/>
  <c r="AQ16"/>
  <c r="AM16"/>
  <c r="AI16"/>
  <c r="AE16"/>
  <c r="W16"/>
  <c r="S16"/>
  <c r="O16"/>
  <c r="K16"/>
  <c r="G16"/>
  <c r="C16"/>
  <c r="GH16"/>
  <c r="GC16"/>
  <c r="FX16"/>
  <c r="FR16"/>
  <c r="FM16"/>
  <c r="FH16"/>
  <c r="FB16"/>
  <c r="EW16"/>
  <c r="ER16"/>
  <c r="EL16"/>
  <c r="EG16"/>
  <c r="EB16"/>
  <c r="DV16"/>
  <c r="DQ16"/>
  <c r="DL16"/>
  <c r="DF16"/>
  <c r="CV16"/>
  <c r="CP16"/>
  <c r="CK16"/>
  <c r="CF16"/>
  <c r="BZ16"/>
  <c r="BU16"/>
  <c r="BP16"/>
  <c r="BJ16"/>
  <c r="BE16"/>
  <c r="AZ16"/>
  <c r="AT16"/>
  <c r="AO16"/>
  <c r="AJ16"/>
  <c r="AD16"/>
  <c r="Y16"/>
  <c r="T16"/>
  <c r="I16"/>
  <c r="D16"/>
  <c r="H16"/>
  <c r="P16"/>
  <c r="V16"/>
  <c r="AC16"/>
  <c r="AK16"/>
  <c r="AR16"/>
  <c r="AX16"/>
  <c r="BF16"/>
  <c r="BM16"/>
  <c r="BT16"/>
  <c r="CB16"/>
  <c r="CH16"/>
  <c r="CO16"/>
  <c r="CW16"/>
  <c r="DD16"/>
  <c r="DJ16"/>
  <c r="DR16"/>
  <c r="DY16"/>
  <c r="EF16"/>
  <c r="ET16"/>
  <c r="FI16"/>
  <c r="FP16"/>
  <c r="FV16"/>
  <c r="GD16"/>
  <c r="GK16"/>
  <c r="GJ19"/>
  <c r="GF19"/>
  <c r="GB19"/>
  <c r="FX19"/>
  <c r="FT19"/>
  <c r="FP19"/>
  <c r="FL19"/>
  <c r="FH19"/>
  <c r="FD19"/>
  <c r="EZ19"/>
  <c r="EV19"/>
  <c r="ER19"/>
  <c r="EJ19"/>
  <c r="EF19"/>
  <c r="EB19"/>
  <c r="DX19"/>
  <c r="DT19"/>
  <c r="DP19"/>
  <c r="DL19"/>
  <c r="DH19"/>
  <c r="DD19"/>
  <c r="CZ19"/>
  <c r="CV19"/>
  <c r="I19" i="5" s="1"/>
  <c r="CR19" i="7"/>
  <c r="CJ19"/>
  <c r="CF19"/>
  <c r="CB19"/>
  <c r="BX19"/>
  <c r="BT19"/>
  <c r="BP19"/>
  <c r="BL19"/>
  <c r="BH19"/>
  <c r="BD19"/>
  <c r="AZ19"/>
  <c r="AV19"/>
  <c r="AR19"/>
  <c r="AJ19"/>
  <c r="AF19"/>
  <c r="AB19"/>
  <c r="GL19"/>
  <c r="GH19"/>
  <c r="GD19"/>
  <c r="FZ19"/>
  <c r="FV19"/>
  <c r="FR19"/>
  <c r="FJ19"/>
  <c r="FF19"/>
  <c r="FB19"/>
  <c r="EX19"/>
  <c r="ET19"/>
  <c r="EP19"/>
  <c r="EL19"/>
  <c r="EH19"/>
  <c r="ED19"/>
  <c r="DZ19"/>
  <c r="DV19"/>
  <c r="DR19"/>
  <c r="DJ19"/>
  <c r="DF19"/>
  <c r="DB19"/>
  <c r="CX19"/>
  <c r="CT19"/>
  <c r="CP19"/>
  <c r="CL19"/>
  <c r="CH19"/>
  <c r="CD19"/>
  <c r="BZ19"/>
  <c r="BV19"/>
  <c r="BR19"/>
  <c r="BJ19"/>
  <c r="BF19"/>
  <c r="BB19"/>
  <c r="AX19"/>
  <c r="AT19"/>
  <c r="AP19"/>
  <c r="AL19"/>
  <c r="AH19"/>
  <c r="AD19"/>
  <c r="GM19"/>
  <c r="GE19"/>
  <c r="FW19"/>
  <c r="FO19"/>
  <c r="FG19"/>
  <c r="EY19"/>
  <c r="EQ19"/>
  <c r="EI19"/>
  <c r="DS19"/>
  <c r="DK19"/>
  <c r="DC19"/>
  <c r="CU19"/>
  <c r="CM19"/>
  <c r="CE19"/>
  <c r="BW19"/>
  <c r="BO19"/>
  <c r="BG19"/>
  <c r="AY19"/>
  <c r="AQ19"/>
  <c r="AI19"/>
  <c r="W19"/>
  <c r="S19"/>
  <c r="O19"/>
  <c r="K19"/>
  <c r="G19"/>
  <c r="C19"/>
  <c r="GI19"/>
  <c r="FY19"/>
  <c r="FM19"/>
  <c r="FC19"/>
  <c r="ES19"/>
  <c r="EG19"/>
  <c r="DW19"/>
  <c r="DM19"/>
  <c r="CQ19"/>
  <c r="CG19"/>
  <c r="BU19"/>
  <c r="BK19"/>
  <c r="AO19"/>
  <c r="AE19"/>
  <c r="X19"/>
  <c r="R19"/>
  <c r="M19"/>
  <c r="H19"/>
  <c r="B19"/>
  <c r="I19"/>
  <c r="P19"/>
  <c r="V19"/>
  <c r="AG19"/>
  <c r="AU19"/>
  <c r="BI19"/>
  <c r="BY19"/>
  <c r="CK19"/>
  <c r="CY19"/>
  <c r="DO19"/>
  <c r="EC19"/>
  <c r="EO19"/>
  <c r="FE19"/>
  <c r="FS19"/>
  <c r="GG19"/>
  <c r="B16"/>
  <c r="J16"/>
  <c r="Q16"/>
  <c r="X16"/>
  <c r="AF16"/>
  <c r="AL16"/>
  <c r="AS16"/>
  <c r="BH16"/>
  <c r="BV16"/>
  <c r="CC16"/>
  <c r="CJ16"/>
  <c r="J16" i="5" s="1"/>
  <c r="CR16" i="7"/>
  <c r="CX16"/>
  <c r="DE16"/>
  <c r="DM16"/>
  <c r="DT16"/>
  <c r="DZ16"/>
  <c r="EH16"/>
  <c r="EO16"/>
  <c r="EV16"/>
  <c r="FD16"/>
  <c r="FJ16"/>
  <c r="FQ16"/>
  <c r="FY16"/>
  <c r="GF16"/>
  <c r="GL16"/>
  <c r="D19"/>
  <c r="J19"/>
  <c r="Q19"/>
  <c r="Y19"/>
  <c r="AK19"/>
  <c r="AW19"/>
  <c r="BM19"/>
  <c r="CO19"/>
  <c r="DE19"/>
  <c r="DQ19"/>
  <c r="EE19"/>
  <c r="EU19"/>
  <c r="FI19"/>
  <c r="FU19"/>
  <c r="GK19"/>
  <c r="GJ22"/>
  <c r="GF22"/>
  <c r="GB22"/>
  <c r="FX22"/>
  <c r="FT22"/>
  <c r="FP22"/>
  <c r="FL22"/>
  <c r="FH22"/>
  <c r="FD22"/>
  <c r="EZ22"/>
  <c r="EV22"/>
  <c r="ER22"/>
  <c r="EJ22"/>
  <c r="EF22"/>
  <c r="EB22"/>
  <c r="DX22"/>
  <c r="DT22"/>
  <c r="DP22"/>
  <c r="DL22"/>
  <c r="DH22"/>
  <c r="DD22"/>
  <c r="CZ22"/>
  <c r="CV22"/>
  <c r="CR22"/>
  <c r="CJ22"/>
  <c r="CF22"/>
  <c r="F22" i="5" s="1"/>
  <c r="CB22" i="7"/>
  <c r="BX22"/>
  <c r="BT22"/>
  <c r="BP22"/>
  <c r="BL22"/>
  <c r="BH22"/>
  <c r="BD22"/>
  <c r="AZ22"/>
  <c r="AV22"/>
  <c r="AR22"/>
  <c r="AJ22"/>
  <c r="AF22"/>
  <c r="AB22"/>
  <c r="X22"/>
  <c r="T22"/>
  <c r="P22"/>
  <c r="L22"/>
  <c r="H22"/>
  <c r="D22"/>
  <c r="GM22"/>
  <c r="GI22"/>
  <c r="GE22"/>
  <c r="FW22"/>
  <c r="FS22"/>
  <c r="FO22"/>
  <c r="FK22"/>
  <c r="FG22"/>
  <c r="FC22"/>
  <c r="EY22"/>
  <c r="EU22"/>
  <c r="EQ22"/>
  <c r="EM22"/>
  <c r="EI22"/>
  <c r="EE22"/>
  <c r="DW22"/>
  <c r="DS22"/>
  <c r="DO22"/>
  <c r="DK22"/>
  <c r="DG22"/>
  <c r="DC22"/>
  <c r="CY22"/>
  <c r="CU22"/>
  <c r="CQ22"/>
  <c r="CM22"/>
  <c r="M22" i="5" s="1"/>
  <c r="CI22" i="7"/>
  <c r="I22" i="5" s="1"/>
  <c r="CE22" i="7"/>
  <c r="E22" i="5" s="1"/>
  <c r="BW22" i="7"/>
  <c r="BS22"/>
  <c r="BO22"/>
  <c r="BK22"/>
  <c r="BG22"/>
  <c r="BC22"/>
  <c r="AY22"/>
  <c r="AU22"/>
  <c r="AQ22"/>
  <c r="AM22"/>
  <c r="AI22"/>
  <c r="AE22"/>
  <c r="W22"/>
  <c r="S22"/>
  <c r="O22"/>
  <c r="K22"/>
  <c r="G22"/>
  <c r="C22"/>
  <c r="GH22"/>
  <c r="FZ22"/>
  <c r="FR22"/>
  <c r="FJ22"/>
  <c r="FB22"/>
  <c r="ET22"/>
  <c r="EL22"/>
  <c r="ED22"/>
  <c r="DV22"/>
  <c r="DF22"/>
  <c r="CX22"/>
  <c r="CP22"/>
  <c r="CH22"/>
  <c r="BZ22"/>
  <c r="BR22"/>
  <c r="BJ22"/>
  <c r="BB22"/>
  <c r="AT22"/>
  <c r="AL22"/>
  <c r="AD22"/>
  <c r="V22"/>
  <c r="F22"/>
  <c r="GL22"/>
  <c r="GD22"/>
  <c r="FV22"/>
  <c r="FF22"/>
  <c r="EX22"/>
  <c r="EP22"/>
  <c r="EH22"/>
  <c r="DZ22"/>
  <c r="DR22"/>
  <c r="DJ22"/>
  <c r="DB22"/>
  <c r="CT22"/>
  <c r="CL22"/>
  <c r="CD22"/>
  <c r="BV22"/>
  <c r="BF22"/>
  <c r="AX22"/>
  <c r="AP22"/>
  <c r="AH22"/>
  <c r="Z22"/>
  <c r="R22"/>
  <c r="J22"/>
  <c r="B22"/>
  <c r="GK22"/>
  <c r="GC22"/>
  <c r="FU22"/>
  <c r="FM22"/>
  <c r="FE22"/>
  <c r="EW22"/>
  <c r="EO22"/>
  <c r="EG22"/>
  <c r="DY22"/>
  <c r="DQ22"/>
  <c r="DI22"/>
  <c r="FQ22"/>
  <c r="EK22"/>
  <c r="DE22"/>
  <c r="CO22"/>
  <c r="BY22"/>
  <c r="BI22"/>
  <c r="AS22"/>
  <c r="AC22"/>
  <c r="M22"/>
  <c r="GG22"/>
  <c r="DU22"/>
  <c r="CW22"/>
  <c r="CG22"/>
  <c r="BQ22"/>
  <c r="AK22"/>
  <c r="U22"/>
  <c r="E22"/>
  <c r="EC22"/>
  <c r="CK22"/>
  <c r="K22" i="5" s="1"/>
  <c r="BE22" i="7"/>
  <c r="Y22"/>
  <c r="FY22"/>
  <c r="DM22"/>
  <c r="CC22"/>
  <c r="AW22"/>
  <c r="Q22"/>
  <c r="FI22"/>
  <c r="BU22"/>
  <c r="AO22"/>
  <c r="I22"/>
  <c r="ES22"/>
  <c r="CA5"/>
  <c r="EA5"/>
  <c r="GM13"/>
  <c r="GI13"/>
  <c r="GE13"/>
  <c r="FW13"/>
  <c r="FS13"/>
  <c r="FO13"/>
  <c r="FK13"/>
  <c r="FG13"/>
  <c r="FC13"/>
  <c r="EY13"/>
  <c r="EU13"/>
  <c r="EQ13"/>
  <c r="EM13"/>
  <c r="GJ13"/>
  <c r="GD13"/>
  <c r="FY13"/>
  <c r="FT13"/>
  <c r="FI13"/>
  <c r="FD13"/>
  <c r="EX13"/>
  <c r="ES13"/>
  <c r="EI13"/>
  <c r="EE13"/>
  <c r="DW13"/>
  <c r="DS13"/>
  <c r="DO13"/>
  <c r="DK13"/>
  <c r="DG13"/>
  <c r="DC13"/>
  <c r="CY13"/>
  <c r="L13" i="5" s="1"/>
  <c r="CU13" i="7"/>
  <c r="CQ13"/>
  <c r="D13" i="5" s="1"/>
  <c r="CM13" i="7"/>
  <c r="CI13"/>
  <c r="CE13"/>
  <c r="BW13"/>
  <c r="BS13"/>
  <c r="BO13"/>
  <c r="BK13"/>
  <c r="BG13"/>
  <c r="BC13"/>
  <c r="AY13"/>
  <c r="AU13"/>
  <c r="AQ13"/>
  <c r="AM13"/>
  <c r="AI13"/>
  <c r="AE13"/>
  <c r="W13"/>
  <c r="S13"/>
  <c r="O13"/>
  <c r="K13"/>
  <c r="G13"/>
  <c r="C13"/>
  <c r="F13"/>
  <c r="L13"/>
  <c r="Q13"/>
  <c r="V13"/>
  <c r="AB13"/>
  <c r="AG13"/>
  <c r="AL13"/>
  <c r="AR13"/>
  <c r="AW13"/>
  <c r="BB13"/>
  <c r="BH13"/>
  <c r="BM13"/>
  <c r="BR13"/>
  <c r="BX13"/>
  <c r="CC13"/>
  <c r="CH13"/>
  <c r="CS13"/>
  <c r="F13" i="5" s="1"/>
  <c r="CX13" i="7"/>
  <c r="K13" i="5" s="1"/>
  <c r="DD13" i="7"/>
  <c r="DI13"/>
  <c r="DT13"/>
  <c r="DY13"/>
  <c r="ED13"/>
  <c r="EJ13"/>
  <c r="EP13"/>
  <c r="EW13"/>
  <c r="FE13"/>
  <c r="FL13"/>
  <c r="FR13"/>
  <c r="FZ13"/>
  <c r="GG13"/>
  <c r="GM15"/>
  <c r="GI15"/>
  <c r="GE15"/>
  <c r="FW15"/>
  <c r="FS15"/>
  <c r="FO15"/>
  <c r="FK15"/>
  <c r="FG15"/>
  <c r="FC15"/>
  <c r="EY15"/>
  <c r="EU15"/>
  <c r="EQ15"/>
  <c r="EM15"/>
  <c r="EI15"/>
  <c r="EE15"/>
  <c r="DW15"/>
  <c r="DS15"/>
  <c r="DO15"/>
  <c r="DK15"/>
  <c r="DG15"/>
  <c r="DC15"/>
  <c r="CY15"/>
  <c r="L15" i="5" s="1"/>
  <c r="CU15" i="7"/>
  <c r="CQ15"/>
  <c r="CM15"/>
  <c r="CI15"/>
  <c r="CE15"/>
  <c r="BW15"/>
  <c r="BS15"/>
  <c r="BO15"/>
  <c r="BK15"/>
  <c r="BG15"/>
  <c r="BC15"/>
  <c r="AY15"/>
  <c r="AU15"/>
  <c r="AQ15"/>
  <c r="AM15"/>
  <c r="AI15"/>
  <c r="AE15"/>
  <c r="W15"/>
  <c r="S15"/>
  <c r="O15"/>
  <c r="K15"/>
  <c r="G15"/>
  <c r="C15"/>
  <c r="GL15"/>
  <c r="GG15"/>
  <c r="GB15"/>
  <c r="FV15"/>
  <c r="FQ15"/>
  <c r="FL15"/>
  <c r="FF15"/>
  <c r="EV15"/>
  <c r="EP15"/>
  <c r="EK15"/>
  <c r="EF15"/>
  <c r="DZ15"/>
  <c r="DU15"/>
  <c r="DP15"/>
  <c r="DJ15"/>
  <c r="DE15"/>
  <c r="CZ15"/>
  <c r="CT15"/>
  <c r="G15" i="5" s="1"/>
  <c r="CO15" i="7"/>
  <c r="CJ15"/>
  <c r="CD15"/>
  <c r="BY15"/>
  <c r="BT15"/>
  <c r="BI15"/>
  <c r="BD15"/>
  <c r="AX15"/>
  <c r="AS15"/>
  <c r="AH15"/>
  <c r="AC15"/>
  <c r="X15"/>
  <c r="R15"/>
  <c r="M15"/>
  <c r="H15"/>
  <c r="B15"/>
  <c r="I15"/>
  <c r="P15"/>
  <c r="V15"/>
  <c r="AD15"/>
  <c r="AK15"/>
  <c r="AR15"/>
  <c r="AZ15"/>
  <c r="BF15"/>
  <c r="BM15"/>
  <c r="BU15"/>
  <c r="CB15"/>
  <c r="CH15"/>
  <c r="CP15"/>
  <c r="C15" i="5" s="1"/>
  <c r="CW15" i="7"/>
  <c r="DD15"/>
  <c r="DL15"/>
  <c r="DR15"/>
  <c r="DY15"/>
  <c r="EG15"/>
  <c r="ET15"/>
  <c r="FB15"/>
  <c r="FI15"/>
  <c r="FP15"/>
  <c r="FX15"/>
  <c r="GD15"/>
  <c r="GK15"/>
  <c r="E16"/>
  <c r="L16"/>
  <c r="R16"/>
  <c r="Z16"/>
  <c r="AG16"/>
  <c r="AV16"/>
  <c r="BB16"/>
  <c r="BI16"/>
  <c r="BQ16"/>
  <c r="BX16"/>
  <c r="CD16"/>
  <c r="CL16"/>
  <c r="CS16"/>
  <c r="CZ16"/>
  <c r="DH16"/>
  <c r="DU16"/>
  <c r="EC16"/>
  <c r="EJ16"/>
  <c r="EP16"/>
  <c r="EX16"/>
  <c r="FE16"/>
  <c r="FL16"/>
  <c r="FT16"/>
  <c r="FZ16"/>
  <c r="GG16"/>
  <c r="GM17"/>
  <c r="GI17"/>
  <c r="GE17"/>
  <c r="FW17"/>
  <c r="FS17"/>
  <c r="FO17"/>
  <c r="FK17"/>
  <c r="FG17"/>
  <c r="FC17"/>
  <c r="EY17"/>
  <c r="EU17"/>
  <c r="EQ17"/>
  <c r="EM17"/>
  <c r="EI17"/>
  <c r="EE17"/>
  <c r="DW17"/>
  <c r="DS17"/>
  <c r="DO17"/>
  <c r="DK17"/>
  <c r="DG17"/>
  <c r="DC17"/>
  <c r="CY17"/>
  <c r="CU17"/>
  <c r="CQ17"/>
  <c r="D17" i="5" s="1"/>
  <c r="CM17" i="7"/>
  <c r="CI17"/>
  <c r="CE17"/>
  <c r="BW17"/>
  <c r="BS17"/>
  <c r="BO17"/>
  <c r="BK17"/>
  <c r="BG17"/>
  <c r="BC17"/>
  <c r="AY17"/>
  <c r="AU17"/>
  <c r="AQ17"/>
  <c r="AM17"/>
  <c r="AI17"/>
  <c r="AE17"/>
  <c r="W17"/>
  <c r="S17"/>
  <c r="O17"/>
  <c r="K17"/>
  <c r="G17"/>
  <c r="C17"/>
  <c r="GJ17"/>
  <c r="GD17"/>
  <c r="FY17"/>
  <c r="FT17"/>
  <c r="FI17"/>
  <c r="FD17"/>
  <c r="EX17"/>
  <c r="ES17"/>
  <c r="EH17"/>
  <c r="EC17"/>
  <c r="DX17"/>
  <c r="DR17"/>
  <c r="DM17"/>
  <c r="DH17"/>
  <c r="DB17"/>
  <c r="CW17"/>
  <c r="J17" i="5" s="1"/>
  <c r="CR17" i="7"/>
  <c r="CL17"/>
  <c r="CG17"/>
  <c r="CB17"/>
  <c r="BV17"/>
  <c r="BQ17"/>
  <c r="BL17"/>
  <c r="BF17"/>
  <c r="AV17"/>
  <c r="AP17"/>
  <c r="AK17"/>
  <c r="AF17"/>
  <c r="Z17"/>
  <c r="U17"/>
  <c r="P17"/>
  <c r="J17"/>
  <c r="E17"/>
  <c r="H17"/>
  <c r="V17"/>
  <c r="AC17"/>
  <c r="AJ17"/>
  <c r="AR17"/>
  <c r="AX17"/>
  <c r="BE17"/>
  <c r="BM17"/>
  <c r="BT17"/>
  <c r="BZ17"/>
  <c r="CH17"/>
  <c r="CO17"/>
  <c r="CV17"/>
  <c r="DD17"/>
  <c r="DJ17"/>
  <c r="DQ17"/>
  <c r="DY17"/>
  <c r="EF17"/>
  <c r="EL17"/>
  <c r="ET17"/>
  <c r="FH17"/>
  <c r="FP17"/>
  <c r="FV17"/>
  <c r="GC17"/>
  <c r="GK17"/>
  <c r="E19"/>
  <c r="L19"/>
  <c r="T19"/>
  <c r="Z19"/>
  <c r="AM19"/>
  <c r="BC19"/>
  <c r="BQ19"/>
  <c r="CC19"/>
  <c r="CS19"/>
  <c r="DG19"/>
  <c r="DU19"/>
  <c r="EK19"/>
  <c r="EW19"/>
  <c r="FK19"/>
  <c r="GJ20"/>
  <c r="GF20"/>
  <c r="GB20"/>
  <c r="FX20"/>
  <c r="FT20"/>
  <c r="FP20"/>
  <c r="FL20"/>
  <c r="FH20"/>
  <c r="FD20"/>
  <c r="EZ20"/>
  <c r="EV20"/>
  <c r="ER20"/>
  <c r="EJ20"/>
  <c r="EF20"/>
  <c r="EB20"/>
  <c r="DX20"/>
  <c r="DT20"/>
  <c r="DP20"/>
  <c r="DL20"/>
  <c r="DH20"/>
  <c r="DD20"/>
  <c r="CZ20"/>
  <c r="CV20"/>
  <c r="CR20"/>
  <c r="E20" i="5" s="1"/>
  <c r="CJ20" i="7"/>
  <c r="CF20"/>
  <c r="CB20"/>
  <c r="BX20"/>
  <c r="BT20"/>
  <c r="BP20"/>
  <c r="BL20"/>
  <c r="BH20"/>
  <c r="BD20"/>
  <c r="AZ20"/>
  <c r="AV20"/>
  <c r="AR20"/>
  <c r="AJ20"/>
  <c r="AF20"/>
  <c r="AB20"/>
  <c r="X20"/>
  <c r="T20"/>
  <c r="P20"/>
  <c r="L20"/>
  <c r="H20"/>
  <c r="D20"/>
  <c r="GL20"/>
  <c r="GH20"/>
  <c r="GD20"/>
  <c r="FZ20"/>
  <c r="FV20"/>
  <c r="FR20"/>
  <c r="FJ20"/>
  <c r="FF20"/>
  <c r="FB20"/>
  <c r="EX20"/>
  <c r="ET20"/>
  <c r="EP20"/>
  <c r="EL20"/>
  <c r="EH20"/>
  <c r="ED20"/>
  <c r="DZ20"/>
  <c r="DV20"/>
  <c r="DR20"/>
  <c r="DJ20"/>
  <c r="DF20"/>
  <c r="DB20"/>
  <c r="CX20"/>
  <c r="K20" i="5" s="1"/>
  <c r="CT20" i="7"/>
  <c r="CP20"/>
  <c r="CL20"/>
  <c r="CH20"/>
  <c r="CD20"/>
  <c r="BZ20"/>
  <c r="BV20"/>
  <c r="BR20"/>
  <c r="BJ20"/>
  <c r="BF20"/>
  <c r="BB20"/>
  <c r="AX20"/>
  <c r="AT20"/>
  <c r="AP20"/>
  <c r="AL20"/>
  <c r="AH20"/>
  <c r="AD20"/>
  <c r="Z20"/>
  <c r="V20"/>
  <c r="R20"/>
  <c r="J20"/>
  <c r="F20"/>
  <c r="B20"/>
  <c r="GI20"/>
  <c r="FS20"/>
  <c r="FK20"/>
  <c r="FC20"/>
  <c r="EU20"/>
  <c r="EM20"/>
  <c r="EE20"/>
  <c r="DW20"/>
  <c r="DO20"/>
  <c r="DG20"/>
  <c r="CY20"/>
  <c r="CQ20"/>
  <c r="CI20"/>
  <c r="I20" i="5" s="1"/>
  <c r="BS20" i="7"/>
  <c r="BK20"/>
  <c r="BC20"/>
  <c r="AU20"/>
  <c r="AM20"/>
  <c r="AE20"/>
  <c r="W20"/>
  <c r="O20"/>
  <c r="G20"/>
  <c r="GE20"/>
  <c r="FU20"/>
  <c r="FI20"/>
  <c r="EY20"/>
  <c r="EO20"/>
  <c r="EC20"/>
  <c r="DS20"/>
  <c r="DI20"/>
  <c r="CW20"/>
  <c r="CM20"/>
  <c r="CC20"/>
  <c r="BQ20"/>
  <c r="BG20"/>
  <c r="AW20"/>
  <c r="AK20"/>
  <c r="Q20"/>
  <c r="E20"/>
  <c r="M20"/>
  <c r="AC20"/>
  <c r="AQ20"/>
  <c r="BE20"/>
  <c r="BU20"/>
  <c r="CG20"/>
  <c r="CU20"/>
  <c r="DK20"/>
  <c r="DY20"/>
  <c r="EK20"/>
  <c r="FO20"/>
  <c r="GC20"/>
  <c r="AG22"/>
  <c r="GM14"/>
  <c r="GI14"/>
  <c r="GE14"/>
  <c r="FW14"/>
  <c r="FS14"/>
  <c r="FO14"/>
  <c r="FK14"/>
  <c r="FG14"/>
  <c r="FC14"/>
  <c r="EY14"/>
  <c r="EU14"/>
  <c r="EQ14"/>
  <c r="EM14"/>
  <c r="EI14"/>
  <c r="EE14"/>
  <c r="DW14"/>
  <c r="DS14"/>
  <c r="DO14"/>
  <c r="DK14"/>
  <c r="DG14"/>
  <c r="DC14"/>
  <c r="CY14"/>
  <c r="L14" i="5" s="1"/>
  <c r="CU14" i="7"/>
  <c r="CQ14"/>
  <c r="D14" i="5" s="1"/>
  <c r="CM14" i="7"/>
  <c r="CI14"/>
  <c r="CE14"/>
  <c r="BW14"/>
  <c r="BS14"/>
  <c r="BO14"/>
  <c r="BK14"/>
  <c r="BG14"/>
  <c r="BC14"/>
  <c r="AY14"/>
  <c r="AU14"/>
  <c r="AQ14"/>
  <c r="AM14"/>
  <c r="AI14"/>
  <c r="AE14"/>
  <c r="W14"/>
  <c r="S14"/>
  <c r="O14"/>
  <c r="K14"/>
  <c r="G14"/>
  <c r="C14"/>
  <c r="F14"/>
  <c r="L14"/>
  <c r="Q14"/>
  <c r="V14"/>
  <c r="AB14"/>
  <c r="AG14"/>
  <c r="AL14"/>
  <c r="AR14"/>
  <c r="AW14"/>
  <c r="BB14"/>
  <c r="BH14"/>
  <c r="BM14"/>
  <c r="BR14"/>
  <c r="BX14"/>
  <c r="CC14"/>
  <c r="C14" i="5" s="1"/>
  <c r="CH14" i="7"/>
  <c r="CS14"/>
  <c r="F14" i="5" s="1"/>
  <c r="CX14" i="7"/>
  <c r="K14" i="5" s="1"/>
  <c r="DD14" i="7"/>
  <c r="DI14"/>
  <c r="DT14"/>
  <c r="DY14"/>
  <c r="ED14"/>
  <c r="EJ14"/>
  <c r="EO14"/>
  <c r="ET14"/>
  <c r="EZ14"/>
  <c r="FE14"/>
  <c r="FJ14"/>
  <c r="FP14"/>
  <c r="FU14"/>
  <c r="FZ14"/>
  <c r="GF14"/>
  <c r="GK14"/>
  <c r="GM18"/>
  <c r="GI18"/>
  <c r="GE18"/>
  <c r="FW18"/>
  <c r="FS18"/>
  <c r="FO18"/>
  <c r="FK18"/>
  <c r="FG18"/>
  <c r="FC18"/>
  <c r="EY18"/>
  <c r="EU18"/>
  <c r="EQ18"/>
  <c r="EM18"/>
  <c r="EI18"/>
  <c r="EE18"/>
  <c r="DW18"/>
  <c r="DS18"/>
  <c r="DO18"/>
  <c r="DK18"/>
  <c r="DG18"/>
  <c r="DC18"/>
  <c r="CY18"/>
  <c r="L18" i="5" s="1"/>
  <c r="CU18" i="7"/>
  <c r="CQ18"/>
  <c r="D18" i="5" s="1"/>
  <c r="CM18" i="7"/>
  <c r="CI18"/>
  <c r="CE18"/>
  <c r="BW18"/>
  <c r="BS18"/>
  <c r="BO18"/>
  <c r="BK18"/>
  <c r="BG18"/>
  <c r="BC18"/>
  <c r="AY18"/>
  <c r="AU18"/>
  <c r="AQ18"/>
  <c r="AM18"/>
  <c r="AI18"/>
  <c r="AE18"/>
  <c r="W18"/>
  <c r="S18"/>
  <c r="O18"/>
  <c r="K18"/>
  <c r="G18"/>
  <c r="C18"/>
  <c r="F18"/>
  <c r="L18"/>
  <c r="Q18"/>
  <c r="V18"/>
  <c r="AB18"/>
  <c r="AG18"/>
  <c r="AL18"/>
  <c r="AR18"/>
  <c r="AW18"/>
  <c r="BB18"/>
  <c r="BH18"/>
  <c r="BM18"/>
  <c r="BR18"/>
  <c r="BX18"/>
  <c r="CC18"/>
  <c r="CH18"/>
  <c r="CS18"/>
  <c r="F18" i="5" s="1"/>
  <c r="CX18" i="7"/>
  <c r="K18" i="5" s="1"/>
  <c r="DD18" i="7"/>
  <c r="DI18"/>
  <c r="DT18"/>
  <c r="DY18"/>
  <c r="ED18"/>
  <c r="EJ18"/>
  <c r="EO18"/>
  <c r="ET18"/>
  <c r="EZ18"/>
  <c r="FE18"/>
  <c r="FJ18"/>
  <c r="FP18"/>
  <c r="FU18"/>
  <c r="FZ18"/>
  <c r="GF18"/>
  <c r="GK18"/>
  <c r="GJ21"/>
  <c r="GF21"/>
  <c r="GB21"/>
  <c r="GM21"/>
  <c r="GI21"/>
  <c r="GE21"/>
  <c r="FW21"/>
  <c r="FS21"/>
  <c r="FO21"/>
  <c r="FK21"/>
  <c r="FG21"/>
  <c r="FC21"/>
  <c r="EY21"/>
  <c r="EU21"/>
  <c r="EQ21"/>
  <c r="EM21"/>
  <c r="EI21"/>
  <c r="EE21"/>
  <c r="DW21"/>
  <c r="DS21"/>
  <c r="DO21"/>
  <c r="DK21"/>
  <c r="DG21"/>
  <c r="DC21"/>
  <c r="CY21"/>
  <c r="CU21"/>
  <c r="CQ21"/>
  <c r="CM21"/>
  <c r="CI21"/>
  <c r="GL21"/>
  <c r="GD21"/>
  <c r="FX21"/>
  <c r="FR21"/>
  <c r="FM21"/>
  <c r="FH21"/>
  <c r="FB21"/>
  <c r="EW21"/>
  <c r="ER21"/>
  <c r="EL21"/>
  <c r="EG21"/>
  <c r="EB21"/>
  <c r="DV21"/>
  <c r="DQ21"/>
  <c r="DL21"/>
  <c r="DF21"/>
  <c r="CV21"/>
  <c r="CP21"/>
  <c r="C21" i="5" s="1"/>
  <c r="CK21" i="7"/>
  <c r="CF21"/>
  <c r="CB21"/>
  <c r="BX21"/>
  <c r="BT21"/>
  <c r="BP21"/>
  <c r="BL21"/>
  <c r="BH21"/>
  <c r="BD21"/>
  <c r="AZ21"/>
  <c r="AV21"/>
  <c r="AR21"/>
  <c r="AJ21"/>
  <c r="AF21"/>
  <c r="AB21"/>
  <c r="X21"/>
  <c r="T21"/>
  <c r="P21"/>
  <c r="L21"/>
  <c r="H21"/>
  <c r="D21"/>
  <c r="GH21"/>
  <c r="FZ21"/>
  <c r="FU21"/>
  <c r="FP21"/>
  <c r="FJ21"/>
  <c r="FE21"/>
  <c r="EZ21"/>
  <c r="ET21"/>
  <c r="EO21"/>
  <c r="EJ21"/>
  <c r="ED21"/>
  <c r="DY21"/>
  <c r="DT21"/>
  <c r="DI21"/>
  <c r="DD21"/>
  <c r="CX21"/>
  <c r="CS21"/>
  <c r="CH21"/>
  <c r="CD21"/>
  <c r="BZ21"/>
  <c r="BV21"/>
  <c r="BR21"/>
  <c r="BJ21"/>
  <c r="BF21"/>
  <c r="BB21"/>
  <c r="AX21"/>
  <c r="AT21"/>
  <c r="AP21"/>
  <c r="AL21"/>
  <c r="AH21"/>
  <c r="AD21"/>
  <c r="Z21"/>
  <c r="V21"/>
  <c r="R21"/>
  <c r="J21"/>
  <c r="F21"/>
  <c r="B21"/>
  <c r="GK21"/>
  <c r="FV21"/>
  <c r="FL21"/>
  <c r="EP21"/>
  <c r="EF21"/>
  <c r="DU21"/>
  <c r="DJ21"/>
  <c r="CZ21"/>
  <c r="CO21"/>
  <c r="CE21"/>
  <c r="BW21"/>
  <c r="BO21"/>
  <c r="BG21"/>
  <c r="AY21"/>
  <c r="AQ21"/>
  <c r="AI21"/>
  <c r="S21"/>
  <c r="K21"/>
  <c r="C21"/>
  <c r="GC21"/>
  <c r="FQ21"/>
  <c r="FF21"/>
  <c r="EV21"/>
  <c r="EK21"/>
  <c r="DZ21"/>
  <c r="DP21"/>
  <c r="DE21"/>
  <c r="CT21"/>
  <c r="G21" i="5" s="1"/>
  <c r="CJ21" i="7"/>
  <c r="J21" i="5" s="1"/>
  <c r="M21" i="7"/>
  <c r="W21"/>
  <c r="AG21"/>
  <c r="AS21"/>
  <c r="BC21"/>
  <c r="BM21"/>
  <c r="BY21"/>
  <c r="CL21"/>
  <c r="DH21"/>
  <c r="EC21"/>
  <c r="EX21"/>
  <c r="FT21"/>
  <c r="C23"/>
  <c r="G23"/>
  <c r="K23"/>
  <c r="O23"/>
  <c r="S23"/>
  <c r="W23"/>
  <c r="AE23"/>
  <c r="AI23"/>
  <c r="AM23"/>
  <c r="AQ23"/>
  <c r="AU23"/>
  <c r="AY23"/>
  <c r="BC23"/>
  <c r="BG23"/>
  <c r="BK23"/>
  <c r="BO23"/>
  <c r="BS23"/>
  <c r="BW23"/>
  <c r="CE23"/>
  <c r="CI23"/>
  <c r="CM23"/>
  <c r="CQ23"/>
  <c r="D23" i="5" s="1"/>
  <c r="CU23" i="7"/>
  <c r="H23" i="5" s="1"/>
  <c r="CY23" i="7"/>
  <c r="L23" i="5" s="1"/>
  <c r="DC23" i="7"/>
  <c r="DG23"/>
  <c r="DK23"/>
  <c r="DO23"/>
  <c r="DS23"/>
  <c r="DW23"/>
  <c r="EE23"/>
  <c r="EI23"/>
  <c r="EM23"/>
  <c r="EQ23"/>
  <c r="EU23"/>
  <c r="EY23"/>
  <c r="FC23"/>
  <c r="FG23"/>
  <c r="FK23"/>
  <c r="FO23"/>
  <c r="FS23"/>
  <c r="FW23"/>
  <c r="GE23"/>
  <c r="GK23"/>
  <c r="D23"/>
  <c r="H23"/>
  <c r="L23"/>
  <c r="P23"/>
  <c r="T23"/>
  <c r="X23"/>
  <c r="AB23"/>
  <c r="AF23"/>
  <c r="AJ23"/>
  <c r="AR23"/>
  <c r="AV23"/>
  <c r="AZ23"/>
  <c r="BD23"/>
  <c r="BH23"/>
  <c r="BL23"/>
  <c r="BP23"/>
  <c r="BT23"/>
  <c r="BX23"/>
  <c r="CB23"/>
  <c r="CF23"/>
  <c r="CJ23"/>
  <c r="CR23"/>
  <c r="CV23"/>
  <c r="CZ23"/>
  <c r="DD23"/>
  <c r="DH23"/>
  <c r="DL23"/>
  <c r="DP23"/>
  <c r="DT23"/>
  <c r="DX23"/>
  <c r="EB23"/>
  <c r="EF23"/>
  <c r="EJ23"/>
  <c r="ER23"/>
  <c r="EV23"/>
  <c r="EZ23"/>
  <c r="FD23"/>
  <c r="FH23"/>
  <c r="FL23"/>
  <c r="FP23"/>
  <c r="FT23"/>
  <c r="FX23"/>
  <c r="GB23"/>
  <c r="GG23"/>
  <c r="GJ23"/>
  <c r="GF23"/>
  <c r="E23"/>
  <c r="I23"/>
  <c r="M23"/>
  <c r="Q23"/>
  <c r="U23"/>
  <c r="Y23"/>
  <c r="AC23"/>
  <c r="AG23"/>
  <c r="AK23"/>
  <c r="AO23"/>
  <c r="AS23"/>
  <c r="AW23"/>
  <c r="BE23"/>
  <c r="BI23"/>
  <c r="BM23"/>
  <c r="BQ23"/>
  <c r="BU23"/>
  <c r="BY23"/>
  <c r="CC23"/>
  <c r="CG23"/>
  <c r="CK23"/>
  <c r="CO23"/>
  <c r="CS23"/>
  <c r="CW23"/>
  <c r="DE23"/>
  <c r="DI23"/>
  <c r="DM23"/>
  <c r="DQ23"/>
  <c r="DU23"/>
  <c r="DY23"/>
  <c r="EC23"/>
  <c r="EG23"/>
  <c r="EK23"/>
  <c r="EO23"/>
  <c r="ES23"/>
  <c r="EW23"/>
  <c r="FE23"/>
  <c r="FI23"/>
  <c r="FM23"/>
  <c r="FQ23"/>
  <c r="FU23"/>
  <c r="FY23"/>
  <c r="GC23"/>
  <c r="GH23"/>
  <c r="GM23"/>
  <c r="M14" i="5" l="1"/>
  <c r="H15"/>
  <c r="C22"/>
  <c r="E21"/>
  <c r="M17"/>
  <c r="G19"/>
  <c r="M20"/>
  <c r="H16"/>
  <c r="C18"/>
  <c r="G23"/>
  <c r="K11"/>
  <c r="C9"/>
  <c r="D21"/>
  <c r="E19"/>
  <c r="F20"/>
  <c r="M18"/>
  <c r="I18"/>
  <c r="I14"/>
  <c r="C23"/>
  <c r="M9"/>
  <c r="E18"/>
  <c r="E15"/>
  <c r="E9"/>
  <c r="F8"/>
  <c r="M8"/>
  <c r="I9"/>
  <c r="E14"/>
  <c r="K23"/>
  <c r="EB12" i="7"/>
  <c r="FR12"/>
  <c r="J19" i="5"/>
  <c r="I15"/>
  <c r="G17"/>
  <c r="AJ12" i="7"/>
  <c r="FH12"/>
  <c r="C19" i="5"/>
  <c r="AT12" i="7"/>
  <c r="I10" i="5"/>
  <c r="AP12" i="7"/>
  <c r="BE12"/>
  <c r="D16" i="5"/>
  <c r="FE12" i="7"/>
  <c r="D12"/>
  <c r="U12"/>
  <c r="BZ12"/>
  <c r="L16" i="5"/>
  <c r="H21"/>
  <c r="C8"/>
  <c r="GH12" i="7"/>
  <c r="AG12"/>
  <c r="G13" i="5"/>
  <c r="BJ12" i="7"/>
  <c r="F23" i="5"/>
  <c r="M15"/>
  <c r="GF12" i="7"/>
  <c r="E23" i="5"/>
  <c r="L8"/>
  <c r="L7"/>
  <c r="J23"/>
  <c r="G20"/>
  <c r="BX12" i="7"/>
  <c r="CV12"/>
  <c r="I23" i="5"/>
  <c r="L21"/>
  <c r="H18"/>
  <c r="L20"/>
  <c r="K19"/>
  <c r="F11"/>
  <c r="T12" i="7"/>
  <c r="EN11"/>
  <c r="H7" i="5"/>
  <c r="C16"/>
  <c r="J11"/>
  <c r="K10"/>
  <c r="H10"/>
  <c r="J10"/>
  <c r="M10"/>
  <c r="L11"/>
  <c r="J7"/>
  <c r="L22"/>
  <c r="J22"/>
  <c r="C10"/>
  <c r="E11"/>
  <c r="L17"/>
  <c r="E17"/>
  <c r="M19"/>
  <c r="E16"/>
  <c r="FT12" i="7"/>
  <c r="F21" i="5"/>
  <c r="J20"/>
  <c r="I17"/>
  <c r="I8"/>
  <c r="E7"/>
  <c r="I21"/>
  <c r="K21"/>
  <c r="M21"/>
  <c r="D20"/>
  <c r="H17"/>
  <c r="DN13" i="7"/>
  <c r="G22" i="5"/>
  <c r="H22"/>
  <c r="D19"/>
  <c r="F19"/>
  <c r="I16"/>
  <c r="H9"/>
  <c r="ER12" i="7"/>
  <c r="GC12"/>
  <c r="DQ12"/>
  <c r="E10" i="5"/>
  <c r="C11"/>
  <c r="D11"/>
  <c r="I11"/>
  <c r="L10"/>
  <c r="H8"/>
  <c r="I7"/>
  <c r="M23"/>
  <c r="AA18" i="7"/>
  <c r="H14" i="5"/>
  <c r="C20"/>
  <c r="H20"/>
  <c r="D15"/>
  <c r="D22"/>
  <c r="H19"/>
  <c r="F16"/>
  <c r="M16"/>
  <c r="BH12" i="7"/>
  <c r="Q12"/>
  <c r="DA9"/>
  <c r="EL12"/>
  <c r="D10" i="5"/>
  <c r="H11"/>
  <c r="M11"/>
  <c r="G11"/>
  <c r="F10"/>
  <c r="G8"/>
  <c r="F7"/>
  <c r="M7"/>
  <c r="G7"/>
  <c r="J15"/>
  <c r="L19"/>
  <c r="K16"/>
  <c r="E8"/>
  <c r="C7"/>
  <c r="K7"/>
  <c r="BL12" i="7"/>
  <c r="N9"/>
  <c r="FA18"/>
  <c r="AN18"/>
  <c r="N14"/>
  <c r="AA20"/>
  <c r="FA15"/>
  <c r="DA14"/>
  <c r="AV12"/>
  <c r="DN18"/>
  <c r="FU24"/>
  <c r="EZ24"/>
  <c r="EN14"/>
  <c r="BA14"/>
  <c r="CA20"/>
  <c r="U24"/>
  <c r="BA17"/>
  <c r="EN17"/>
  <c r="Z24"/>
  <c r="CW24"/>
  <c r="BU24"/>
  <c r="P24"/>
  <c r="M24"/>
  <c r="AH24"/>
  <c r="BI24"/>
  <c r="DE24"/>
  <c r="DZ24"/>
  <c r="EV24"/>
  <c r="FV24"/>
  <c r="BN15"/>
  <c r="T24"/>
  <c r="BJ24"/>
  <c r="DF24"/>
  <c r="DN16"/>
  <c r="EN9"/>
  <c r="AN11"/>
  <c r="AN10"/>
  <c r="FA8"/>
  <c r="BN6"/>
  <c r="L12"/>
  <c r="EJ12"/>
  <c r="DF12"/>
  <c r="EW12"/>
  <c r="FN23"/>
  <c r="DN23"/>
  <c r="DN14"/>
  <c r="AA21"/>
  <c r="EN18"/>
  <c r="GK24"/>
  <c r="FP24"/>
  <c r="ET24"/>
  <c r="GN14"/>
  <c r="FA20"/>
  <c r="BA20"/>
  <c r="CR24"/>
  <c r="DM24"/>
  <c r="DH24"/>
  <c r="DR24"/>
  <c r="CP24"/>
  <c r="AK24"/>
  <c r="I24"/>
  <c r="R24"/>
  <c r="AS24"/>
  <c r="BT24"/>
  <c r="DJ24"/>
  <c r="EF24"/>
  <c r="FF24"/>
  <c r="EN13"/>
  <c r="EH24"/>
  <c r="Y24"/>
  <c r="AT24"/>
  <c r="BP24"/>
  <c r="CX12"/>
  <c r="BN9"/>
  <c r="DN10"/>
  <c r="EN8"/>
  <c r="FD12"/>
  <c r="DA7"/>
  <c r="DH12"/>
  <c r="J12"/>
  <c r="AL12"/>
  <c r="EH12"/>
  <c r="FJ12"/>
  <c r="Y12"/>
  <c r="BP12"/>
  <c r="BA21"/>
  <c r="DN21"/>
  <c r="BN18"/>
  <c r="GF24"/>
  <c r="FJ24"/>
  <c r="FA14"/>
  <c r="AN14"/>
  <c r="AA14"/>
  <c r="AN17"/>
  <c r="J24"/>
  <c r="AF24"/>
  <c r="N17"/>
  <c r="FN17"/>
  <c r="AV24"/>
  <c r="FX24"/>
  <c r="DL24"/>
  <c r="BF24"/>
  <c r="AD24"/>
  <c r="B24"/>
  <c r="X24"/>
  <c r="AX24"/>
  <c r="BY24"/>
  <c r="CT24"/>
  <c r="DP24"/>
  <c r="EK24"/>
  <c r="EN15"/>
  <c r="BV24"/>
  <c r="AN16"/>
  <c r="D24"/>
  <c r="DQ24"/>
  <c r="EL24"/>
  <c r="FH24"/>
  <c r="GC24"/>
  <c r="E12"/>
  <c r="BV12"/>
  <c r="DM12"/>
  <c r="Z12"/>
  <c r="EX12"/>
  <c r="FZ12"/>
  <c r="GN7"/>
  <c r="BN23"/>
  <c r="BL24"/>
  <c r="DX24"/>
  <c r="FA17"/>
  <c r="EC24"/>
  <c r="BQ24"/>
  <c r="E24"/>
  <c r="EG24"/>
  <c r="AZ24"/>
  <c r="H24"/>
  <c r="AC24"/>
  <c r="BD24"/>
  <c r="CZ24"/>
  <c r="DU24"/>
  <c r="FQ24"/>
  <c r="GL24"/>
  <c r="AJ24"/>
  <c r="BE24"/>
  <c r="BZ24"/>
  <c r="CV24"/>
  <c r="DV24"/>
  <c r="ER24"/>
  <c r="FM24"/>
  <c r="GH24"/>
  <c r="DN9"/>
  <c r="FN9"/>
  <c r="AF12"/>
  <c r="N8"/>
  <c r="FN8"/>
  <c r="BQ12"/>
  <c r="CS12"/>
  <c r="CR12"/>
  <c r="DT12"/>
  <c r="FY12"/>
  <c r="DV12"/>
  <c r="FM12"/>
  <c r="GN23"/>
  <c r="EN23"/>
  <c r="CN23"/>
  <c r="B23" i="5"/>
  <c r="AN23" i="7"/>
  <c r="CA21"/>
  <c r="N21"/>
  <c r="BN21"/>
  <c r="FA21"/>
  <c r="EN21"/>
  <c r="EA21"/>
  <c r="GA21"/>
  <c r="BA18"/>
  <c r="DA18"/>
  <c r="BN14"/>
  <c r="N20"/>
  <c r="BN20"/>
  <c r="DN20"/>
  <c r="FN20"/>
  <c r="CN18"/>
  <c r="DN17"/>
  <c r="B15" i="5"/>
  <c r="CN15" i="7"/>
  <c r="AA15"/>
  <c r="CA15"/>
  <c r="EA15"/>
  <c r="GA15"/>
  <c r="FR24"/>
  <c r="EP24"/>
  <c r="FA13"/>
  <c r="DT24"/>
  <c r="CX24"/>
  <c r="CC24"/>
  <c r="C13" i="5"/>
  <c r="BH24" i="7"/>
  <c r="AL24"/>
  <c r="Q24"/>
  <c r="G24"/>
  <c r="W24"/>
  <c r="AQ24"/>
  <c r="BG24"/>
  <c r="BW24"/>
  <c r="CQ24"/>
  <c r="DG24"/>
  <c r="DW24"/>
  <c r="EX24"/>
  <c r="FY24"/>
  <c r="EQ24"/>
  <c r="FG24"/>
  <c r="FW24"/>
  <c r="CL24"/>
  <c r="AP24"/>
  <c r="CG24"/>
  <c r="EA19"/>
  <c r="BA19"/>
  <c r="AA19"/>
  <c r="CN16"/>
  <c r="B16" i="5"/>
  <c r="AA16" i="7"/>
  <c r="CA16"/>
  <c r="EA16"/>
  <c r="GA16"/>
  <c r="BA9"/>
  <c r="CF24"/>
  <c r="CD24"/>
  <c r="GN8"/>
  <c r="AN8"/>
  <c r="GJ12"/>
  <c r="EZ12"/>
  <c r="DX12"/>
  <c r="N11"/>
  <c r="BN11"/>
  <c r="GA11"/>
  <c r="B11" i="5"/>
  <c r="CN11" i="7"/>
  <c r="DN11"/>
  <c r="FN11"/>
  <c r="GN11"/>
  <c r="BA13"/>
  <c r="BN10"/>
  <c r="CN8"/>
  <c r="B8" i="5"/>
  <c r="BN8" i="7"/>
  <c r="FP12"/>
  <c r="EG12"/>
  <c r="DD12"/>
  <c r="CB12"/>
  <c r="CN6"/>
  <c r="B6" i="5"/>
  <c r="AZ12" i="7"/>
  <c r="V12"/>
  <c r="H12"/>
  <c r="AC12"/>
  <c r="BD12"/>
  <c r="CD12"/>
  <c r="D6" i="5"/>
  <c r="CZ12" i="7"/>
  <c r="DU12"/>
  <c r="EP12"/>
  <c r="FQ12"/>
  <c r="GL12"/>
  <c r="O12"/>
  <c r="AA6"/>
  <c r="AI12"/>
  <c r="AY12"/>
  <c r="BO12"/>
  <c r="CA6"/>
  <c r="CI12"/>
  <c r="I6" i="5"/>
  <c r="CY12" i="7"/>
  <c r="DO12"/>
  <c r="EA6"/>
  <c r="EI12"/>
  <c r="EY12"/>
  <c r="FO12"/>
  <c r="GA6"/>
  <c r="GI12"/>
  <c r="EC12"/>
  <c r="N7"/>
  <c r="BA7"/>
  <c r="EN7"/>
  <c r="CC12"/>
  <c r="FN21"/>
  <c r="GN18"/>
  <c r="CA14"/>
  <c r="EA14"/>
  <c r="GA14"/>
  <c r="DA20"/>
  <c r="DN15"/>
  <c r="FL24"/>
  <c r="EJ24"/>
  <c r="CS24"/>
  <c r="BX24"/>
  <c r="BB24"/>
  <c r="BN13"/>
  <c r="AG24"/>
  <c r="L24"/>
  <c r="K24"/>
  <c r="AE24"/>
  <c r="AU24"/>
  <c r="BK24"/>
  <c r="CE24"/>
  <c r="E13" i="5"/>
  <c r="CU24" i="7"/>
  <c r="DK24"/>
  <c r="EE24"/>
  <c r="FD24"/>
  <c r="GD24"/>
  <c r="EU24"/>
  <c r="FK24"/>
  <c r="GE24"/>
  <c r="FN13"/>
  <c r="CB24"/>
  <c r="N16"/>
  <c r="BN19"/>
  <c r="DN19"/>
  <c r="FN19"/>
  <c r="BA16"/>
  <c r="EN16"/>
  <c r="GN13"/>
  <c r="GN9"/>
  <c r="GN16"/>
  <c r="DA13"/>
  <c r="ES12"/>
  <c r="CG12"/>
  <c r="G6" i="5"/>
  <c r="AB12" i="7"/>
  <c r="AN6"/>
  <c r="DA11"/>
  <c r="FA10"/>
  <c r="B10" i="5"/>
  <c r="CN10" i="7"/>
  <c r="DA10"/>
  <c r="GN10"/>
  <c r="FA11"/>
  <c r="BA11"/>
  <c r="AO24"/>
  <c r="CN9"/>
  <c r="DN8"/>
  <c r="GK12"/>
  <c r="FI12"/>
  <c r="DY12"/>
  <c r="CW12"/>
  <c r="BU12"/>
  <c r="AR12"/>
  <c r="P12"/>
  <c r="M12"/>
  <c r="AH12"/>
  <c r="BI12"/>
  <c r="CJ12"/>
  <c r="J6" i="5"/>
  <c r="DE12" i="7"/>
  <c r="DZ12"/>
  <c r="EV12"/>
  <c r="FV12"/>
  <c r="C12"/>
  <c r="S12"/>
  <c r="AM12"/>
  <c r="BC12"/>
  <c r="BS12"/>
  <c r="CM12"/>
  <c r="M6" i="5"/>
  <c r="DC12" i="7"/>
  <c r="DS12"/>
  <c r="EM12"/>
  <c r="FC12"/>
  <c r="FS12"/>
  <c r="GM12"/>
  <c r="FA6"/>
  <c r="BN7"/>
  <c r="FN7"/>
  <c r="CF12"/>
  <c r="AO12"/>
  <c r="N23"/>
  <c r="GN21"/>
  <c r="CA18"/>
  <c r="EA18"/>
  <c r="GA18"/>
  <c r="FN14"/>
  <c r="GA20"/>
  <c r="GN17"/>
  <c r="DA17"/>
  <c r="AA17"/>
  <c r="CA17"/>
  <c r="EA17"/>
  <c r="GA17"/>
  <c r="BN16"/>
  <c r="FN15"/>
  <c r="DA15"/>
  <c r="GN15"/>
  <c r="BA15"/>
  <c r="GG24"/>
  <c r="FE24"/>
  <c r="ED24"/>
  <c r="DI24"/>
  <c r="CN13"/>
  <c r="BR24"/>
  <c r="AW24"/>
  <c r="AB24"/>
  <c r="AN13"/>
  <c r="F24"/>
  <c r="O24"/>
  <c r="AA13"/>
  <c r="AI24"/>
  <c r="AY24"/>
  <c r="BO24"/>
  <c r="CA13"/>
  <c r="CI24"/>
  <c r="I13" i="5"/>
  <c r="CY24" i="7"/>
  <c r="DO24"/>
  <c r="EA13"/>
  <c r="EI24"/>
  <c r="FI24"/>
  <c r="GJ24"/>
  <c r="EY24"/>
  <c r="FO24"/>
  <c r="GA13"/>
  <c r="GI24"/>
  <c r="FB24"/>
  <c r="BA22"/>
  <c r="N22"/>
  <c r="DN22"/>
  <c r="BN22"/>
  <c r="FN22"/>
  <c r="AA22"/>
  <c r="CA22"/>
  <c r="EA22"/>
  <c r="GA22"/>
  <c r="AN22"/>
  <c r="CN22"/>
  <c r="B22" i="5"/>
  <c r="EN22" i="7"/>
  <c r="GN22"/>
  <c r="DA19"/>
  <c r="AN15"/>
  <c r="DB24"/>
  <c r="FA19"/>
  <c r="N19"/>
  <c r="AN19"/>
  <c r="CN19"/>
  <c r="B19" i="5"/>
  <c r="EN19" i="7"/>
  <c r="GN19"/>
  <c r="DA16"/>
  <c r="FN16"/>
  <c r="GB24"/>
  <c r="CJ24"/>
  <c r="FA9"/>
  <c r="AN9"/>
  <c r="AA9"/>
  <c r="CA9"/>
  <c r="EA9"/>
  <c r="GA9"/>
  <c r="EB24"/>
  <c r="CK24"/>
  <c r="BA8"/>
  <c r="FU12"/>
  <c r="DI12"/>
  <c r="AW12"/>
  <c r="EN10"/>
  <c r="N10"/>
  <c r="AA11"/>
  <c r="CA11"/>
  <c r="EA11"/>
  <c r="BA10"/>
  <c r="GD12"/>
  <c r="FB12"/>
  <c r="FN6"/>
  <c r="DR12"/>
  <c r="CP12"/>
  <c r="BM12"/>
  <c r="AK12"/>
  <c r="I12"/>
  <c r="R12"/>
  <c r="AS12"/>
  <c r="BT12"/>
  <c r="CO12"/>
  <c r="DA6"/>
  <c r="DJ12"/>
  <c r="EF12"/>
  <c r="EF25" s="1"/>
  <c r="FF12"/>
  <c r="GB12"/>
  <c r="GN6"/>
  <c r="G12"/>
  <c r="W12"/>
  <c r="AQ12"/>
  <c r="BG12"/>
  <c r="BW12"/>
  <c r="CQ12"/>
  <c r="DG12"/>
  <c r="DW12"/>
  <c r="EQ12"/>
  <c r="FG12"/>
  <c r="FW12"/>
  <c r="CN7"/>
  <c r="B7" i="5"/>
  <c r="CL12" i="7"/>
  <c r="EO12"/>
  <c r="FA7"/>
  <c r="AN7"/>
  <c r="BA6"/>
  <c r="FA23"/>
  <c r="DA23"/>
  <c r="BA23"/>
  <c r="GA23"/>
  <c r="EA23"/>
  <c r="CA23"/>
  <c r="AA23"/>
  <c r="DA21"/>
  <c r="AN21"/>
  <c r="CN21"/>
  <c r="B21" i="5"/>
  <c r="N18" i="7"/>
  <c r="FN18"/>
  <c r="EA20"/>
  <c r="AN20"/>
  <c r="CN20"/>
  <c r="B20" i="5"/>
  <c r="EN20" i="7"/>
  <c r="GN20"/>
  <c r="CN17"/>
  <c r="B17" i="5"/>
  <c r="BN17" i="7"/>
  <c r="N15"/>
  <c r="FZ24"/>
  <c r="EW24"/>
  <c r="DY24"/>
  <c r="DD24"/>
  <c r="CH24"/>
  <c r="H13" i="5"/>
  <c r="BM24" i="7"/>
  <c r="AR24"/>
  <c r="V24"/>
  <c r="C24"/>
  <c r="S24"/>
  <c r="AM24"/>
  <c r="BC24"/>
  <c r="BS24"/>
  <c r="CM24"/>
  <c r="M13" i="5"/>
  <c r="DC24" i="7"/>
  <c r="DS24"/>
  <c r="ES24"/>
  <c r="FT24"/>
  <c r="EM24"/>
  <c r="FC24"/>
  <c r="FS24"/>
  <c r="GM24"/>
  <c r="EO24"/>
  <c r="DA22"/>
  <c r="FA22"/>
  <c r="FA16"/>
  <c r="CA19"/>
  <c r="GA19"/>
  <c r="CN14"/>
  <c r="N13"/>
  <c r="CO24"/>
  <c r="ED12"/>
  <c r="DB12"/>
  <c r="DN6"/>
  <c r="BR12"/>
  <c r="F12"/>
  <c r="FN10"/>
  <c r="AA10"/>
  <c r="CA10"/>
  <c r="EA10"/>
  <c r="GA10"/>
  <c r="DA8"/>
  <c r="AA8"/>
  <c r="CA8"/>
  <c r="EA8"/>
  <c r="GA8"/>
  <c r="FX12"/>
  <c r="ET12"/>
  <c r="DL12"/>
  <c r="H6" i="5"/>
  <c r="CH12" i="7"/>
  <c r="BF12"/>
  <c r="AD12"/>
  <c r="N6"/>
  <c r="B12"/>
  <c r="X12"/>
  <c r="AX12"/>
  <c r="BY12"/>
  <c r="CT12"/>
  <c r="DP12"/>
  <c r="EK12"/>
  <c r="FL12"/>
  <c r="GG12"/>
  <c r="K12"/>
  <c r="AE12"/>
  <c r="AU12"/>
  <c r="BK12"/>
  <c r="CE12"/>
  <c r="E6" i="5"/>
  <c r="CU12" i="7"/>
  <c r="DK12"/>
  <c r="EE12"/>
  <c r="EU12"/>
  <c r="FK12"/>
  <c r="GE12"/>
  <c r="DN7"/>
  <c r="EN6"/>
  <c r="CK12"/>
  <c r="AA7"/>
  <c r="CA7"/>
  <c r="EA7"/>
  <c r="GA7"/>
  <c r="BB12"/>
  <c r="AJ25" l="1"/>
  <c r="CF25"/>
  <c r="BU25"/>
  <c r="N18" i="5"/>
  <c r="BZ25" i="7"/>
  <c r="AG25"/>
  <c r="FR25"/>
  <c r="CV25"/>
  <c r="N9" i="5"/>
  <c r="BE25" i="7"/>
  <c r="DQ25"/>
  <c r="N14" i="5"/>
  <c r="D25" i="7"/>
  <c r="FH25"/>
  <c r="AT25"/>
  <c r="AP25"/>
  <c r="EQ25"/>
  <c r="FE25"/>
  <c r="BI25"/>
  <c r="DP25"/>
  <c r="X25"/>
  <c r="U25"/>
  <c r="BF25"/>
  <c r="BH25"/>
  <c r="L12" i="5"/>
  <c r="DG25" i="7"/>
  <c r="AQ25"/>
  <c r="FV25"/>
  <c r="FD25"/>
  <c r="DL25"/>
  <c r="ER25"/>
  <c r="C12" i="5"/>
  <c r="GF25" i="7"/>
  <c r="BV25"/>
  <c r="DX25"/>
  <c r="CT25"/>
  <c r="FX25"/>
  <c r="AC25"/>
  <c r="F12" i="5"/>
  <c r="L24"/>
  <c r="G24"/>
  <c r="I12"/>
  <c r="EE25" i="7"/>
  <c r="CE25"/>
  <c r="K25"/>
  <c r="M25"/>
  <c r="CR25"/>
  <c r="ET25"/>
  <c r="FT25"/>
  <c r="BJ25"/>
  <c r="N22" i="5"/>
  <c r="GH25" i="7"/>
  <c r="BY25"/>
  <c r="AD25"/>
  <c r="L25"/>
  <c r="BX25"/>
  <c r="EC25"/>
  <c r="AZ25"/>
  <c r="M24" i="5"/>
  <c r="N21"/>
  <c r="CZ25" i="7"/>
  <c r="EX25"/>
  <c r="DH25"/>
  <c r="GE25"/>
  <c r="DJ25"/>
  <c r="AS25"/>
  <c r="M12" i="5"/>
  <c r="EV25" i="7"/>
  <c r="T25"/>
  <c r="CP25"/>
  <c r="AE25"/>
  <c r="FF25"/>
  <c r="N23" i="5"/>
  <c r="Y25" i="7"/>
  <c r="K12" i="5"/>
  <c r="BQ25" i="7"/>
  <c r="H12" i="5"/>
  <c r="N17"/>
  <c r="GD25" i="7"/>
  <c r="I24" i="5"/>
  <c r="FQ25" i="7"/>
  <c r="D12" i="5"/>
  <c r="EZ25" i="7"/>
  <c r="Q25"/>
  <c r="BP25"/>
  <c r="CU25"/>
  <c r="AU25"/>
  <c r="E12" i="5"/>
  <c r="CL25" i="7"/>
  <c r="CQ25"/>
  <c r="W25"/>
  <c r="I25"/>
  <c r="DE25"/>
  <c r="GK25"/>
  <c r="AL25"/>
  <c r="Z25"/>
  <c r="GC25"/>
  <c r="AV25"/>
  <c r="BL25"/>
  <c r="K24" i="5"/>
  <c r="EL25" i="7"/>
  <c r="D24" i="5"/>
  <c r="F24"/>
  <c r="J24"/>
  <c r="N7"/>
  <c r="N19"/>
  <c r="J12"/>
  <c r="DU25" i="7"/>
  <c r="N8" i="5"/>
  <c r="CK25" i="7"/>
  <c r="BR25"/>
  <c r="DW25"/>
  <c r="BG25"/>
  <c r="DZ25"/>
  <c r="G12" i="5"/>
  <c r="N11"/>
  <c r="CX25" i="7"/>
  <c r="N20" i="5"/>
  <c r="R25" i="7"/>
  <c r="AH25"/>
  <c r="CG25"/>
  <c r="E24" i="5"/>
  <c r="H25" i="7"/>
  <c r="FP25"/>
  <c r="DT25"/>
  <c r="AF25"/>
  <c r="EH25"/>
  <c r="DF25"/>
  <c r="EU25"/>
  <c r="H24" i="5"/>
  <c r="EW25" i="7"/>
  <c r="F25"/>
  <c r="DA24"/>
  <c r="FZ25"/>
  <c r="FG25"/>
  <c r="DR25"/>
  <c r="CW25"/>
  <c r="N10" i="5"/>
  <c r="N16"/>
  <c r="E25" i="7"/>
  <c r="CH25"/>
  <c r="ED25"/>
  <c r="BT25"/>
  <c r="AK25"/>
  <c r="P25"/>
  <c r="DM25"/>
  <c r="FL25"/>
  <c r="CS25"/>
  <c r="GL25"/>
  <c r="EG25"/>
  <c r="FK25"/>
  <c r="EK25"/>
  <c r="AX25"/>
  <c r="N24"/>
  <c r="AW25"/>
  <c r="FU25"/>
  <c r="EJ25"/>
  <c r="DI25"/>
  <c r="CC25"/>
  <c r="EP25"/>
  <c r="CD25"/>
  <c r="FY25"/>
  <c r="BD25"/>
  <c r="FM25"/>
  <c r="DV25"/>
  <c r="FJ25"/>
  <c r="J25"/>
  <c r="BM25"/>
  <c r="EN24"/>
  <c r="GN24"/>
  <c r="EM25"/>
  <c r="CM25"/>
  <c r="S25"/>
  <c r="AR25"/>
  <c r="FI25"/>
  <c r="BA24"/>
  <c r="CY25"/>
  <c r="DD25"/>
  <c r="O25"/>
  <c r="O26" s="1"/>
  <c r="P5" s="1"/>
  <c r="AA12"/>
  <c r="N15" i="5"/>
  <c r="B24"/>
  <c r="DB25" i="7"/>
  <c r="DB26" s="1"/>
  <c r="DC5" s="1"/>
  <c r="DN12"/>
  <c r="FA24"/>
  <c r="EO25"/>
  <c r="EO26" s="1"/>
  <c r="EP5" s="1"/>
  <c r="FA12"/>
  <c r="FW25"/>
  <c r="GB25"/>
  <c r="GB26" s="1"/>
  <c r="GC5" s="1"/>
  <c r="GN12"/>
  <c r="EA24"/>
  <c r="AN24"/>
  <c r="GM25"/>
  <c r="DS25"/>
  <c r="BS25"/>
  <c r="C25"/>
  <c r="GI25"/>
  <c r="EI25"/>
  <c r="AY25"/>
  <c r="B12" i="5"/>
  <c r="N6"/>
  <c r="EB25" i="7"/>
  <c r="EB26" s="1"/>
  <c r="EC5" s="1"/>
  <c r="FB25"/>
  <c r="FB26" s="1"/>
  <c r="FC5" s="1"/>
  <c r="FN12"/>
  <c r="EY25"/>
  <c r="C24" i="5"/>
  <c r="N13"/>
  <c r="EN12" i="7"/>
  <c r="BB25"/>
  <c r="BB26" s="1"/>
  <c r="BC5" s="1"/>
  <c r="BN12"/>
  <c r="DK25"/>
  <c r="BK25"/>
  <c r="GG25"/>
  <c r="B25"/>
  <c r="B26" s="1"/>
  <c r="C5" s="1"/>
  <c r="N12"/>
  <c r="CO25"/>
  <c r="CO26" s="1"/>
  <c r="CP5" s="1"/>
  <c r="DA12"/>
  <c r="DN24"/>
  <c r="CA24"/>
  <c r="AA24"/>
  <c r="FS25"/>
  <c r="DC25"/>
  <c r="BC25"/>
  <c r="AB25"/>
  <c r="AB26" s="1"/>
  <c r="AC5" s="1"/>
  <c r="AN12"/>
  <c r="CI25"/>
  <c r="AI25"/>
  <c r="GJ25"/>
  <c r="CN24"/>
  <c r="BO25"/>
  <c r="BO26" s="1"/>
  <c r="BP5" s="1"/>
  <c r="CA12"/>
  <c r="BW25"/>
  <c r="G25"/>
  <c r="FN24"/>
  <c r="GA24"/>
  <c r="AO25"/>
  <c r="AO26" s="1"/>
  <c r="AP5" s="1"/>
  <c r="BA12"/>
  <c r="FC25"/>
  <c r="AM25"/>
  <c r="CJ25"/>
  <c r="DY25"/>
  <c r="ES25"/>
  <c r="BN24"/>
  <c r="FO25"/>
  <c r="FO26" s="1"/>
  <c r="FP5" s="1"/>
  <c r="GA12"/>
  <c r="DO25"/>
  <c r="DO26" s="1"/>
  <c r="DP5" s="1"/>
  <c r="EA12"/>
  <c r="V25"/>
  <c r="CB25"/>
  <c r="CB26" s="1"/>
  <c r="CC5" s="1"/>
  <c r="CN12"/>
  <c r="F25" i="5" l="1"/>
  <c r="M25"/>
  <c r="GN25" i="7"/>
  <c r="GN26" s="1"/>
  <c r="AP26"/>
  <c r="AQ5" s="1"/>
  <c r="AQ26" s="1"/>
  <c r="AR5" s="1"/>
  <c r="AR26" s="1"/>
  <c r="AS5" s="1"/>
  <c r="AS26" s="1"/>
  <c r="AT5" s="1"/>
  <c r="AT26" s="1"/>
  <c r="AU5" s="1"/>
  <c r="AU26" s="1"/>
  <c r="AV5" s="1"/>
  <c r="AV26" s="1"/>
  <c r="AW5" s="1"/>
  <c r="AW26" s="1"/>
  <c r="AX5" s="1"/>
  <c r="AX26" s="1"/>
  <c r="AY5" s="1"/>
  <c r="AY26" s="1"/>
  <c r="AZ5" s="1"/>
  <c r="AZ26" s="1"/>
  <c r="DP26"/>
  <c r="DQ5" s="1"/>
  <c r="DQ26" s="1"/>
  <c r="DR5" s="1"/>
  <c r="DR26" s="1"/>
  <c r="DS5" s="1"/>
  <c r="DS26" s="1"/>
  <c r="DT5" s="1"/>
  <c r="DT26" s="1"/>
  <c r="DU5" s="1"/>
  <c r="DU26" s="1"/>
  <c r="DV5" s="1"/>
  <c r="DV26" s="1"/>
  <c r="DW5" s="1"/>
  <c r="DW26" s="1"/>
  <c r="DX5" s="1"/>
  <c r="DX26" s="1"/>
  <c r="DY5" s="1"/>
  <c r="DY26" s="1"/>
  <c r="DZ5" s="1"/>
  <c r="DZ26" s="1"/>
  <c r="C25" i="5"/>
  <c r="L25"/>
  <c r="AC26" i="7"/>
  <c r="AD5" s="1"/>
  <c r="AD26" s="1"/>
  <c r="AE5" s="1"/>
  <c r="AE26" s="1"/>
  <c r="AF5" s="1"/>
  <c r="AF26" s="1"/>
  <c r="AG5" s="1"/>
  <c r="AG26" s="1"/>
  <c r="AH5" s="1"/>
  <c r="AH26" s="1"/>
  <c r="AI5" s="1"/>
  <c r="AI26" s="1"/>
  <c r="AJ5" s="1"/>
  <c r="AJ26" s="1"/>
  <c r="AK5" s="1"/>
  <c r="AK26" s="1"/>
  <c r="AL5" s="1"/>
  <c r="AL26" s="1"/>
  <c r="AM5" s="1"/>
  <c r="AM26" s="1"/>
  <c r="N25"/>
  <c r="N26" s="1"/>
  <c r="CC26"/>
  <c r="CD5" s="1"/>
  <c r="CD26" s="1"/>
  <c r="CE5" s="1"/>
  <c r="CE26" s="1"/>
  <c r="CF5" s="1"/>
  <c r="CF26" s="1"/>
  <c r="CG5" s="1"/>
  <c r="CG26" s="1"/>
  <c r="CH5" s="1"/>
  <c r="CH26" s="1"/>
  <c r="CI5" s="1"/>
  <c r="CI26" s="1"/>
  <c r="CJ5" s="1"/>
  <c r="CJ26" s="1"/>
  <c r="CK5" s="1"/>
  <c r="CK26" s="1"/>
  <c r="CL5" s="1"/>
  <c r="CL26" s="1"/>
  <c r="CM5" s="1"/>
  <c r="CM26" s="1"/>
  <c r="FP26"/>
  <c r="FQ5" s="1"/>
  <c r="FQ26" s="1"/>
  <c r="FR5" s="1"/>
  <c r="FR26" s="1"/>
  <c r="FS5" s="1"/>
  <c r="FS26" s="1"/>
  <c r="FT5" s="1"/>
  <c r="FT26" s="1"/>
  <c r="FU5" s="1"/>
  <c r="FU26" s="1"/>
  <c r="FV5" s="1"/>
  <c r="FV26" s="1"/>
  <c r="FW5" s="1"/>
  <c r="FW26" s="1"/>
  <c r="FX5" s="1"/>
  <c r="FX26" s="1"/>
  <c r="FY5" s="1"/>
  <c r="FY26" s="1"/>
  <c r="FZ5" s="1"/>
  <c r="FZ26" s="1"/>
  <c r="I25" i="5"/>
  <c r="G25"/>
  <c r="D25"/>
  <c r="CP26" i="7"/>
  <c r="CQ5" s="1"/>
  <c r="CQ26" s="1"/>
  <c r="CR5" s="1"/>
  <c r="CR26" s="1"/>
  <c r="CS5" s="1"/>
  <c r="CS26" s="1"/>
  <c r="CT5" s="1"/>
  <c r="CT26" s="1"/>
  <c r="CU5" s="1"/>
  <c r="CU26" s="1"/>
  <c r="CV5" s="1"/>
  <c r="CV26" s="1"/>
  <c r="CW5" s="1"/>
  <c r="CW26" s="1"/>
  <c r="CX5" s="1"/>
  <c r="CX26" s="1"/>
  <c r="CY5" s="1"/>
  <c r="CY26" s="1"/>
  <c r="CZ5" s="1"/>
  <c r="CZ26" s="1"/>
  <c r="H25" i="5"/>
  <c r="AN25" i="7"/>
  <c r="AN26" s="1"/>
  <c r="DA25"/>
  <c r="DA26" s="1"/>
  <c r="EC26"/>
  <c r="ED5" s="1"/>
  <c r="ED26" s="1"/>
  <c r="EE5" s="1"/>
  <c r="EE26" s="1"/>
  <c r="EF5" s="1"/>
  <c r="EF26" s="1"/>
  <c r="EG5" s="1"/>
  <c r="EG26" s="1"/>
  <c r="EH5" s="1"/>
  <c r="EH26" s="1"/>
  <c r="EI5" s="1"/>
  <c r="EI26" s="1"/>
  <c r="EJ5" s="1"/>
  <c r="EJ26" s="1"/>
  <c r="EK5" s="1"/>
  <c r="EK26" s="1"/>
  <c r="EL5" s="1"/>
  <c r="EL26" s="1"/>
  <c r="EM5" s="1"/>
  <c r="EM26" s="1"/>
  <c r="CN25"/>
  <c r="CN26" s="1"/>
  <c r="BA25"/>
  <c r="BA26" s="1"/>
  <c r="BP26"/>
  <c r="BQ5" s="1"/>
  <c r="BQ26" s="1"/>
  <c r="BR5" s="1"/>
  <c r="BR26" s="1"/>
  <c r="BS5" s="1"/>
  <c r="BS26" s="1"/>
  <c r="BT5" s="1"/>
  <c r="BT26" s="1"/>
  <c r="BU5" s="1"/>
  <c r="BU26" s="1"/>
  <c r="BV5" s="1"/>
  <c r="BV26" s="1"/>
  <c r="BW5" s="1"/>
  <c r="BW26" s="1"/>
  <c r="BX5" s="1"/>
  <c r="BX26" s="1"/>
  <c r="BY5" s="1"/>
  <c r="BY26" s="1"/>
  <c r="BZ5" s="1"/>
  <c r="BZ26" s="1"/>
  <c r="GC26"/>
  <c r="GD5" s="1"/>
  <c r="GD26" s="1"/>
  <c r="GE5" s="1"/>
  <c r="GE26" s="1"/>
  <c r="GF5" s="1"/>
  <c r="GF26" s="1"/>
  <c r="GG5" s="1"/>
  <c r="GG26" s="1"/>
  <c r="GH5" s="1"/>
  <c r="GH26" s="1"/>
  <c r="GI5" s="1"/>
  <c r="GI26" s="1"/>
  <c r="GJ5" s="1"/>
  <c r="GJ26" s="1"/>
  <c r="GK5" s="1"/>
  <c r="GK26" s="1"/>
  <c r="GL5" s="1"/>
  <c r="GL26" s="1"/>
  <c r="GM5" s="1"/>
  <c r="GM26" s="1"/>
  <c r="J25" i="5"/>
  <c r="K25"/>
  <c r="E25"/>
  <c r="P26" i="7"/>
  <c r="Q5" s="1"/>
  <c r="Q26" s="1"/>
  <c r="R5" s="1"/>
  <c r="R26" s="1"/>
  <c r="S5" s="1"/>
  <c r="S26" s="1"/>
  <c r="T5" s="1"/>
  <c r="T26" s="1"/>
  <c r="U5" s="1"/>
  <c r="U26" s="1"/>
  <c r="V5" s="1"/>
  <c r="V26" s="1"/>
  <c r="W5" s="1"/>
  <c r="W26" s="1"/>
  <c r="X5" s="1"/>
  <c r="X26" s="1"/>
  <c r="Y5" s="1"/>
  <c r="Y26" s="1"/>
  <c r="Z5" s="1"/>
  <c r="Z26" s="1"/>
  <c r="EN25"/>
  <c r="EN26" s="1"/>
  <c r="EP26"/>
  <c r="EQ5" s="1"/>
  <c r="EQ26" s="1"/>
  <c r="ER5" s="1"/>
  <c r="ER26" s="1"/>
  <c r="ES5" s="1"/>
  <c r="ES26" s="1"/>
  <c r="ET5" s="1"/>
  <c r="ET26" s="1"/>
  <c r="EU5" s="1"/>
  <c r="EU26" s="1"/>
  <c r="EV5" s="1"/>
  <c r="EV26" s="1"/>
  <c r="EW5" s="1"/>
  <c r="EW26" s="1"/>
  <c r="EX5" s="1"/>
  <c r="EX26" s="1"/>
  <c r="EY5" s="1"/>
  <c r="EY26" s="1"/>
  <c r="EZ5" s="1"/>
  <c r="EZ26" s="1"/>
  <c r="FA25"/>
  <c r="FA26" s="1"/>
  <c r="DN25"/>
  <c r="DN26" s="1"/>
  <c r="DC26"/>
  <c r="DD5" s="1"/>
  <c r="DD26" s="1"/>
  <c r="DE5" s="1"/>
  <c r="DE26" s="1"/>
  <c r="DF5" s="1"/>
  <c r="DF26" s="1"/>
  <c r="DG5" s="1"/>
  <c r="DG26" s="1"/>
  <c r="DH5" s="1"/>
  <c r="DH26" s="1"/>
  <c r="DI5" s="1"/>
  <c r="DI26" s="1"/>
  <c r="DJ5" s="1"/>
  <c r="DJ26" s="1"/>
  <c r="DK5" s="1"/>
  <c r="DK26" s="1"/>
  <c r="DL5" s="1"/>
  <c r="DL26" s="1"/>
  <c r="DM5" s="1"/>
  <c r="DM26" s="1"/>
  <c r="N24" i="5"/>
  <c r="O15" s="1"/>
  <c r="FN25" i="7"/>
  <c r="FN26" s="1"/>
  <c r="C26"/>
  <c r="D5" s="1"/>
  <c r="D26" s="1"/>
  <c r="E5" s="1"/>
  <c r="E26" s="1"/>
  <c r="F5" s="1"/>
  <c r="F26" s="1"/>
  <c r="G5" s="1"/>
  <c r="G26" s="1"/>
  <c r="H5" s="1"/>
  <c r="H26" s="1"/>
  <c r="I5" s="1"/>
  <c r="I26" s="1"/>
  <c r="J5" s="1"/>
  <c r="J26" s="1"/>
  <c r="K5" s="1"/>
  <c r="K26" s="1"/>
  <c r="L5" s="1"/>
  <c r="L26" s="1"/>
  <c r="M5" s="1"/>
  <c r="M26" s="1"/>
  <c r="BN25"/>
  <c r="BN26" s="1"/>
  <c r="FC26"/>
  <c r="FD5" s="1"/>
  <c r="FD26" s="1"/>
  <c r="FE5" s="1"/>
  <c r="FE26" s="1"/>
  <c r="FF5" s="1"/>
  <c r="FF26" s="1"/>
  <c r="FG5" s="1"/>
  <c r="FG26" s="1"/>
  <c r="FH5" s="1"/>
  <c r="FH26" s="1"/>
  <c r="FI5" s="1"/>
  <c r="FI26" s="1"/>
  <c r="FJ5" s="1"/>
  <c r="FJ26" s="1"/>
  <c r="FK5" s="1"/>
  <c r="FK26" s="1"/>
  <c r="FL5" s="1"/>
  <c r="FL26" s="1"/>
  <c r="FM5" s="1"/>
  <c r="FM26" s="1"/>
  <c r="N12" i="5"/>
  <c r="B25"/>
  <c r="B26" s="1"/>
  <c r="C5" s="1"/>
  <c r="AA25" i="7"/>
  <c r="AA26" s="1"/>
  <c r="GA25"/>
  <c r="GA26" s="1"/>
  <c r="EA25"/>
  <c r="EA26" s="1"/>
  <c r="CA25"/>
  <c r="CA26" s="1"/>
  <c r="BC26"/>
  <c r="BD5" s="1"/>
  <c r="BD26" s="1"/>
  <c r="BE5" s="1"/>
  <c r="BE26" s="1"/>
  <c r="BF5" s="1"/>
  <c r="BF26" s="1"/>
  <c r="BG5" s="1"/>
  <c r="BG26" s="1"/>
  <c r="BH5" s="1"/>
  <c r="BH26" s="1"/>
  <c r="BI5" s="1"/>
  <c r="BI26" s="1"/>
  <c r="BJ5" s="1"/>
  <c r="BJ26" s="1"/>
  <c r="BK5" s="1"/>
  <c r="BK26" s="1"/>
  <c r="BL5" s="1"/>
  <c r="BL26" s="1"/>
  <c r="BM5" s="1"/>
  <c r="BM26" s="1"/>
  <c r="C26" i="5" l="1"/>
  <c r="D5" s="1"/>
  <c r="D26" s="1"/>
  <c r="E5" s="1"/>
  <c r="E26" s="1"/>
  <c r="F5" s="1"/>
  <c r="F26" s="1"/>
  <c r="G5" s="1"/>
  <c r="G26" s="1"/>
  <c r="H5" s="1"/>
  <c r="H26" s="1"/>
  <c r="I5" s="1"/>
  <c r="I26" s="1"/>
  <c r="J5" s="1"/>
  <c r="J26" s="1"/>
  <c r="K5" s="1"/>
  <c r="K26" s="1"/>
  <c r="L5" s="1"/>
  <c r="L26" s="1"/>
  <c r="M5" s="1"/>
  <c r="M26" s="1"/>
  <c r="O18"/>
  <c r="N25"/>
  <c r="N26" s="1"/>
  <c r="O13"/>
  <c r="O14"/>
  <c r="O17"/>
  <c r="O20"/>
  <c r="O23"/>
  <c r="O22"/>
  <c r="O19"/>
  <c r="O21"/>
  <c r="O16"/>
</calcChain>
</file>

<file path=xl/comments1.xml><?xml version="1.0" encoding="utf-8"?>
<comments xmlns="http://schemas.openxmlformats.org/spreadsheetml/2006/main">
  <authors>
    <author/>
  </authors>
  <commentList>
    <comment ref="B5" authorId="0">
      <text>
        <r>
          <rPr>
            <sz val="11"/>
            <color rgb="FF000000"/>
            <rFont val="Calibri"/>
            <family val="2"/>
            <charset val="1"/>
          </rPr>
          <t>Digite aqui o saldo inicial do Caixa no mês 1</t>
        </r>
      </text>
    </comment>
  </commentList>
</comments>
</file>

<file path=xl/sharedStrings.xml><?xml version="1.0" encoding="utf-8"?>
<sst xmlns="http://schemas.openxmlformats.org/spreadsheetml/2006/main" count="290" uniqueCount="44">
  <si>
    <t>Plano de Contas</t>
  </si>
  <si>
    <t>Diário de Fluxo de Caixa</t>
  </si>
  <si>
    <t>Entradas</t>
  </si>
  <si>
    <t>Empresa:</t>
  </si>
  <si>
    <t>Dinheiro</t>
  </si>
  <si>
    <t>Data</t>
  </si>
  <si>
    <t>mês</t>
  </si>
  <si>
    <t>ano</t>
  </si>
  <si>
    <t>Conta</t>
  </si>
  <si>
    <t>Valor</t>
  </si>
  <si>
    <t>Fluxo</t>
  </si>
  <si>
    <t>Entrada</t>
  </si>
  <si>
    <t>Saída</t>
  </si>
  <si>
    <t>Cartão de Débito</t>
  </si>
  <si>
    <t>Cartão de Crédito</t>
  </si>
  <si>
    <t>Saídas</t>
  </si>
  <si>
    <t>FLUXO DE CAIXA</t>
  </si>
  <si>
    <t>EMPRESA:</t>
  </si>
  <si>
    <t>MÊS/ANO</t>
  </si>
  <si>
    <t>Consolidado</t>
  </si>
  <si>
    <t>Valores</t>
  </si>
  <si>
    <t>Saldo Inicial do Caixa</t>
  </si>
  <si>
    <t>Total de Entradas</t>
  </si>
  <si>
    <t>Total de Saídas</t>
  </si>
  <si>
    <t>Saldo Operacional (Entradas - Saídas)</t>
  </si>
  <si>
    <t>Saldo Acumulado (Saldo Operacional + Saldo Inicial)</t>
  </si>
  <si>
    <t>Ano:</t>
  </si>
  <si>
    <t>Fluxo de Caixa</t>
  </si>
  <si>
    <t>Evolução das Contas de Saída de Caixa no Decorrer do Ano</t>
  </si>
  <si>
    <t>***Fim***</t>
  </si>
  <si>
    <t>ANO</t>
  </si>
  <si>
    <t>MÊS</t>
  </si>
  <si>
    <t xml:space="preserve">Total de Saída </t>
  </si>
  <si>
    <t>Pix</t>
  </si>
  <si>
    <t>Fornecedores</t>
  </si>
  <si>
    <t xml:space="preserve">Cartão de Crédito </t>
  </si>
  <si>
    <t xml:space="preserve">Pró-labore </t>
  </si>
  <si>
    <t>DESP. MARKETING</t>
  </si>
  <si>
    <t>Investimentos</t>
  </si>
  <si>
    <t>LAB MAIS</t>
  </si>
  <si>
    <t>Cheque</t>
  </si>
  <si>
    <t xml:space="preserve">Impostos </t>
  </si>
  <si>
    <t>Folha de Pagamento</t>
  </si>
  <si>
    <t>a</t>
  </si>
</sst>
</file>

<file path=xl/styles.xml><?xml version="1.0" encoding="utf-8"?>
<styleSheet xmlns="http://schemas.openxmlformats.org/spreadsheetml/2006/main">
  <numFmts count="2">
    <numFmt numFmtId="164" formatCode="_-&quot;R$ &quot;* #,##0.00_-;&quot;-R$ &quot;* #,##0.00_-;_-&quot;R$ &quot;* \-??_-;_-@_-"/>
    <numFmt numFmtId="165" formatCode="d/m/yyyy"/>
  </numFmts>
  <fonts count="43">
    <font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u/>
      <sz val="18"/>
      <color rgb="FF00B050"/>
      <name val="Calibri"/>
      <family val="2"/>
      <charset val="1"/>
    </font>
    <font>
      <b/>
      <sz val="24"/>
      <color rgb="FF99CC00"/>
      <name val="Univers Condensed"/>
      <family val="1"/>
      <charset val="204"/>
    </font>
    <font>
      <u/>
      <sz val="11"/>
      <color rgb="FF000000"/>
      <name val="Calibri"/>
      <family val="2"/>
      <charset val="1"/>
    </font>
    <font>
      <b/>
      <sz val="22"/>
      <color rgb="FF000000"/>
      <name val="Univers LT Std 57 Cn"/>
      <charset val="1"/>
    </font>
    <font>
      <sz val="11"/>
      <color rgb="FF000000"/>
      <name val="Univers LT Std 57 Cn"/>
      <charset val="1"/>
    </font>
    <font>
      <sz val="14"/>
      <color rgb="FFFFFFFF"/>
      <name val="Univers LT Std 57 Cn"/>
      <charset val="1"/>
    </font>
    <font>
      <b/>
      <sz val="48"/>
      <color rgb="FF80898E"/>
      <name val="Univers LT Std 57 Cn"/>
      <charset val="1"/>
    </font>
    <font>
      <b/>
      <sz val="22"/>
      <color rgb="FFFFFFFF"/>
      <name val="Univers LT Std 57 Cn"/>
      <charset val="1"/>
    </font>
    <font>
      <b/>
      <sz val="22"/>
      <color rgb="FF000000"/>
      <name val="Calibri"/>
      <family val="2"/>
      <charset val="1"/>
    </font>
    <font>
      <sz val="28"/>
      <color rgb="FF000000"/>
      <name val="Calibri"/>
      <family val="2"/>
      <charset val="1"/>
    </font>
    <font>
      <sz val="22"/>
      <name val="Univers LT Std 57 Cn"/>
      <charset val="1"/>
    </font>
    <font>
      <b/>
      <sz val="21"/>
      <color rgb="FF000000"/>
      <name val="Univers LT Std 57 Cn"/>
      <charset val="1"/>
    </font>
    <font>
      <sz val="21"/>
      <color rgb="FFFFFFFF"/>
      <name val="Univers LT Std 57 Cn"/>
      <charset val="1"/>
    </font>
    <font>
      <sz val="22"/>
      <color rgb="FF000000"/>
      <name val="Univers LT Std 57 Cn"/>
      <charset val="1"/>
    </font>
    <font>
      <sz val="21"/>
      <color rgb="FF000000"/>
      <name val="Univers LT Std 57 Cn"/>
      <charset val="1"/>
    </font>
    <font>
      <b/>
      <sz val="22"/>
      <name val="Univers LT Std 57 Cn"/>
      <charset val="1"/>
    </font>
    <font>
      <b/>
      <sz val="21"/>
      <name val="Univers LT Std 57 Cn"/>
      <charset val="1"/>
    </font>
    <font>
      <sz val="11"/>
      <name val="Univers LT Std 57 Cn"/>
      <charset val="1"/>
    </font>
    <font>
      <sz val="20"/>
      <color rgb="FF000000"/>
      <name val="Univers LT Std 57 Cn"/>
      <charset val="1"/>
    </font>
    <font>
      <b/>
      <sz val="20"/>
      <color rgb="FF80898E"/>
      <name val="Univers LT Std 57 Cn"/>
      <charset val="1"/>
    </font>
    <font>
      <sz val="9"/>
      <color rgb="FF000000"/>
      <name val="Calibri"/>
      <family val="2"/>
      <charset val="1"/>
    </font>
    <font>
      <b/>
      <sz val="11"/>
      <color rgb="FF80898E"/>
      <name val="Univers LT Std 57 Cn"/>
      <charset val="1"/>
    </font>
    <font>
      <b/>
      <sz val="9"/>
      <color rgb="FFFFFFFF"/>
      <name val="Univers LT Std 57 Cn"/>
      <charset val="1"/>
    </font>
    <font>
      <b/>
      <sz val="9"/>
      <color rgb="FF000000"/>
      <name val="Univers LT Std 57 Cn"/>
      <charset val="1"/>
    </font>
    <font>
      <b/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9"/>
      <name val="Univers LT Std 57 Cn"/>
      <charset val="1"/>
    </font>
    <font>
      <sz val="9"/>
      <color rgb="FF000000"/>
      <name val="Univers LT Std 57 Cn"/>
      <charset val="1"/>
    </font>
    <font>
      <b/>
      <sz val="9"/>
      <name val="Univers LT Std 57 Cn"/>
      <charset val="1"/>
    </font>
    <font>
      <sz val="11"/>
      <color rgb="FF000000"/>
      <name val="Calibri"/>
      <family val="2"/>
      <charset val="1"/>
    </font>
    <font>
      <b/>
      <sz val="24"/>
      <color rgb="FF000000"/>
      <name val="Univers LT Std 57 Cn"/>
      <charset val="1"/>
    </font>
    <font>
      <sz val="24"/>
      <color rgb="FF000000"/>
      <name val="Calibri"/>
      <family val="2"/>
      <charset val="1"/>
    </font>
    <font>
      <b/>
      <sz val="24"/>
      <color rgb="FF80898E"/>
      <name val="Univers LT Std 57 Cn"/>
      <charset val="1"/>
    </font>
    <font>
      <b/>
      <sz val="24"/>
      <color rgb="FFFFFFFF"/>
      <name val="Univers LT Std 57 Cn"/>
      <charset val="1"/>
    </font>
    <font>
      <sz val="24"/>
      <color rgb="FF000000"/>
      <name val="Univers LT Std 57 Cn"/>
      <charset val="1"/>
    </font>
    <font>
      <b/>
      <sz val="26"/>
      <color rgb="FF000000"/>
      <name val="Univers LT Std 57 Cn"/>
      <charset val="1"/>
    </font>
    <font>
      <b/>
      <sz val="26"/>
      <color theme="1"/>
      <name val="Calibri"/>
      <family val="2"/>
      <scheme val="minor"/>
    </font>
    <font>
      <b/>
      <sz val="24"/>
      <color rgb="FF000000"/>
      <name val="Univers LT Std 57 Cn"/>
    </font>
    <font>
      <b/>
      <sz val="11"/>
      <color rgb="FF767171"/>
      <name val="Univers LT Std 57 Cn"/>
      <charset val="1"/>
    </font>
    <font>
      <sz val="11"/>
      <color rgb="FF3B3838"/>
      <name val="Univers LT Std 57 Cn"/>
      <charset val="1"/>
    </font>
    <font>
      <b/>
      <sz val="2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E2EFCC"/>
      </patternFill>
    </fill>
    <fill>
      <patternFill patternType="solid">
        <fgColor rgb="FFE2EFCC"/>
        <bgColor rgb="FFE0E5EB"/>
      </patternFill>
    </fill>
    <fill>
      <patternFill patternType="solid">
        <fgColor rgb="FFC8CBCE"/>
        <bgColor rgb="FFD0CECE"/>
      </patternFill>
    </fill>
    <fill>
      <patternFill patternType="solid">
        <fgColor rgb="FF92D050"/>
        <bgColor rgb="FF99CC00"/>
      </patternFill>
    </fill>
    <fill>
      <patternFill patternType="solid">
        <fgColor rgb="FFD0CECE"/>
        <bgColor rgb="FFC8CBCE"/>
      </patternFill>
    </fill>
    <fill>
      <patternFill patternType="solid">
        <fgColor rgb="FFD9D9D9"/>
        <bgColor rgb="FFDBDBDB"/>
      </patternFill>
    </fill>
    <fill>
      <patternFill patternType="solid">
        <fgColor rgb="FFA6A6A6"/>
        <bgColor rgb="FFA5A5A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E2EFCC"/>
      </patternFill>
    </fill>
    <fill>
      <patternFill patternType="solid">
        <fgColor theme="4" tint="0.79998168889431442"/>
        <bgColor rgb="FFD0CECE"/>
      </patternFill>
    </fill>
    <fill>
      <patternFill patternType="solid">
        <fgColor theme="9" tint="0.59999389629810485"/>
        <bgColor rgb="FFE0E5EB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rgb="FFAFABAB"/>
      </left>
      <right style="thin">
        <color rgb="FFAFABAB"/>
      </right>
      <top style="thin">
        <color rgb="FFAFABAB"/>
      </top>
      <bottom style="thin">
        <color rgb="FFAFABAB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FABAB"/>
      </left>
      <right style="thin">
        <color rgb="FFAFABAB"/>
      </right>
      <top style="thin">
        <color rgb="FFAFABAB"/>
      </top>
      <bottom/>
      <diagonal/>
    </border>
  </borders>
  <cellStyleXfs count="5">
    <xf numFmtId="0" fontId="0" fillId="0" borderId="0"/>
    <xf numFmtId="164" fontId="31" fillId="0" borderId="0" applyBorder="0" applyProtection="0"/>
    <xf numFmtId="9" fontId="31" fillId="0" borderId="0" applyBorder="0" applyProtection="0"/>
    <xf numFmtId="0" fontId="1" fillId="0" borderId="0" applyBorder="0" applyProtection="0"/>
    <xf numFmtId="164" fontId="31" fillId="0" borderId="0" applyBorder="0" applyProtection="0"/>
  </cellStyleXfs>
  <cellXfs count="90">
    <xf numFmtId="0" fontId="0" fillId="0" borderId="0" xfId="0"/>
    <xf numFmtId="0" fontId="2" fillId="0" borderId="0" xfId="3" applyFont="1" applyBorder="1" applyAlignment="1" applyProtection="1">
      <alignment horizontal="right"/>
    </xf>
    <xf numFmtId="0" fontId="3" fillId="2" borderId="0" xfId="0" applyFont="1" applyFill="1" applyAlignment="1">
      <alignment horizontal="left" vertical="top"/>
    </xf>
    <xf numFmtId="0" fontId="4" fillId="0" borderId="0" xfId="0" applyFont="1"/>
    <xf numFmtId="0" fontId="6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 vertical="center"/>
    </xf>
    <xf numFmtId="0" fontId="9" fillId="5" borderId="2" xfId="0" applyFont="1" applyFill="1" applyBorder="1" applyAlignment="1">
      <alignment horizontal="left" vertical="center"/>
    </xf>
    <xf numFmtId="0" fontId="10" fillId="6" borderId="2" xfId="0" applyFont="1" applyFill="1" applyBorder="1" applyAlignment="1">
      <alignment horizontal="center"/>
    </xf>
    <xf numFmtId="0" fontId="11" fillId="0" borderId="0" xfId="0" applyFont="1" applyAlignment="1" applyProtection="1">
      <alignment horizontal="center" vertical="center"/>
      <protection locked="0"/>
    </xf>
    <xf numFmtId="0" fontId="12" fillId="4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164" fontId="13" fillId="3" borderId="2" xfId="4" applyFont="1" applyFill="1" applyBorder="1" applyAlignment="1" applyProtection="1">
      <alignment horizontal="center" vertical="center"/>
      <protection locked="0"/>
    </xf>
    <xf numFmtId="164" fontId="13" fillId="3" borderId="2" xfId="4" applyFont="1" applyFill="1" applyBorder="1" applyAlignment="1" applyProtection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5" fillId="3" borderId="2" xfId="0" applyFont="1" applyFill="1" applyBorder="1" applyAlignment="1">
      <alignment horizontal="left" vertical="center"/>
    </xf>
    <xf numFmtId="164" fontId="16" fillId="2" borderId="2" xfId="4" applyFont="1" applyFill="1" applyBorder="1" applyAlignment="1" applyProtection="1">
      <alignment horizontal="center" vertical="center"/>
    </xf>
    <xf numFmtId="164" fontId="13" fillId="7" borderId="2" xfId="4" applyFont="1" applyFill="1" applyBorder="1" applyAlignment="1" applyProtection="1">
      <alignment horizontal="center" vertical="center"/>
    </xf>
    <xf numFmtId="10" fontId="14" fillId="2" borderId="0" xfId="2" applyNumberFormat="1" applyFont="1" applyFill="1" applyBorder="1" applyAlignment="1" applyProtection="1">
      <alignment horizontal="center" vertical="center"/>
    </xf>
    <xf numFmtId="164" fontId="13" fillId="5" borderId="2" xfId="4" applyFont="1" applyFill="1" applyBorder="1" applyAlignment="1" applyProtection="1">
      <alignment horizontal="center" vertical="center"/>
    </xf>
    <xf numFmtId="0" fontId="17" fillId="5" borderId="2" xfId="0" applyFont="1" applyFill="1" applyBorder="1" applyAlignment="1">
      <alignment horizontal="left" vertical="center" wrapText="1"/>
    </xf>
    <xf numFmtId="164" fontId="18" fillId="5" borderId="2" xfId="4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  <protection locked="0"/>
    </xf>
    <xf numFmtId="0" fontId="5" fillId="5" borderId="2" xfId="0" applyFont="1" applyFill="1" applyBorder="1" applyAlignment="1">
      <alignment horizontal="left" vertical="center" wrapText="1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left" vertical="center"/>
      <protection locked="0"/>
    </xf>
    <xf numFmtId="0" fontId="21" fillId="4" borderId="0" xfId="0" applyFont="1" applyFill="1" applyAlignment="1">
      <alignment horizontal="center" vertical="center"/>
    </xf>
    <xf numFmtId="0" fontId="0" fillId="0" borderId="3" xfId="0" applyBorder="1" applyAlignment="1">
      <alignment horizontal="center"/>
    </xf>
    <xf numFmtId="0" fontId="22" fillId="0" borderId="0" xfId="0" applyFont="1"/>
    <xf numFmtId="0" fontId="24" fillId="5" borderId="2" xfId="0" applyFont="1" applyFill="1" applyBorder="1" applyAlignment="1">
      <alignment horizontal="right" vertical="center"/>
    </xf>
    <xf numFmtId="0" fontId="26" fillId="6" borderId="2" xfId="0" applyFont="1" applyFill="1" applyBorder="1" applyAlignment="1">
      <alignment horizontal="center"/>
    </xf>
    <xf numFmtId="0" fontId="26" fillId="6" borderId="5" xfId="0" applyFont="1" applyFill="1" applyBorder="1" applyAlignment="1">
      <alignment horizontal="center"/>
    </xf>
    <xf numFmtId="0" fontId="26" fillId="6" borderId="6" xfId="0" applyFont="1" applyFill="1" applyBorder="1" applyAlignment="1">
      <alignment horizontal="center"/>
    </xf>
    <xf numFmtId="0" fontId="27" fillId="0" borderId="0" xfId="0" applyFont="1"/>
    <xf numFmtId="0" fontId="22" fillId="0" borderId="0" xfId="0" applyFont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28" fillId="4" borderId="6" xfId="0" applyFont="1" applyFill="1" applyBorder="1" applyAlignment="1">
      <alignment horizontal="center" vertical="center"/>
    </xf>
    <xf numFmtId="0" fontId="25" fillId="5" borderId="2" xfId="0" applyFont="1" applyFill="1" applyBorder="1" applyAlignment="1">
      <alignment horizontal="left" vertical="center"/>
    </xf>
    <xf numFmtId="164" fontId="25" fillId="3" borderId="2" xfId="4" applyFont="1" applyFill="1" applyBorder="1" applyAlignment="1" applyProtection="1">
      <alignment horizontal="center" vertical="center"/>
    </xf>
    <xf numFmtId="164" fontId="25" fillId="3" borderId="5" xfId="4" applyFont="1" applyFill="1" applyBorder="1" applyAlignment="1" applyProtection="1">
      <alignment horizontal="center" vertical="center"/>
    </xf>
    <xf numFmtId="0" fontId="29" fillId="3" borderId="2" xfId="0" applyFont="1" applyFill="1" applyBorder="1" applyAlignment="1">
      <alignment horizontal="left" vertical="center"/>
    </xf>
    <xf numFmtId="164" fontId="29" fillId="2" borderId="2" xfId="4" applyFont="1" applyFill="1" applyBorder="1" applyAlignment="1" applyProtection="1">
      <alignment horizontal="center" vertical="center"/>
    </xf>
    <xf numFmtId="164" fontId="29" fillId="8" borderId="2" xfId="4" applyFont="1" applyFill="1" applyBorder="1" applyAlignment="1" applyProtection="1">
      <alignment horizontal="center" vertical="center"/>
    </xf>
    <xf numFmtId="164" fontId="25" fillId="8" borderId="5" xfId="4" applyFont="1" applyFill="1" applyBorder="1" applyAlignment="1" applyProtection="1">
      <alignment horizontal="center" vertical="center"/>
    </xf>
    <xf numFmtId="164" fontId="25" fillId="5" borderId="2" xfId="4" applyFont="1" applyFill="1" applyBorder="1" applyAlignment="1" applyProtection="1">
      <alignment horizontal="center" vertical="center"/>
    </xf>
    <xf numFmtId="164" fontId="25" fillId="5" borderId="5" xfId="4" applyFont="1" applyFill="1" applyBorder="1" applyAlignment="1" applyProtection="1">
      <alignment horizontal="center" vertical="center"/>
    </xf>
    <xf numFmtId="164" fontId="25" fillId="5" borderId="6" xfId="4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>
      <alignment horizontal="left" vertical="center" wrapText="1"/>
    </xf>
    <xf numFmtId="164" fontId="30" fillId="5" borderId="2" xfId="4" applyFont="1" applyFill="1" applyBorder="1" applyAlignment="1" applyProtection="1">
      <alignment horizontal="center" vertical="center"/>
    </xf>
    <xf numFmtId="164" fontId="30" fillId="5" borderId="6" xfId="4" applyFont="1" applyFill="1" applyBorder="1" applyAlignment="1" applyProtection="1">
      <alignment horizontal="center" vertical="center"/>
    </xf>
    <xf numFmtId="0" fontId="25" fillId="5" borderId="2" xfId="0" applyFont="1" applyFill="1" applyBorder="1" applyAlignment="1">
      <alignment horizontal="left" vertical="center" wrapText="1"/>
    </xf>
    <xf numFmtId="0" fontId="33" fillId="0" borderId="0" xfId="0" applyFont="1" applyProtection="1">
      <protection locked="0"/>
    </xf>
    <xf numFmtId="0" fontId="33" fillId="0" borderId="0" xfId="0" applyFont="1"/>
    <xf numFmtId="0" fontId="35" fillId="5" borderId="1" xfId="0" applyFont="1" applyFill="1" applyBorder="1" applyAlignment="1">
      <alignment horizontal="center" vertical="center"/>
    </xf>
    <xf numFmtId="164" fontId="35" fillId="5" borderId="1" xfId="1" applyFont="1" applyFill="1" applyBorder="1" applyAlignment="1" applyProtection="1">
      <alignment horizontal="center" vertical="center"/>
    </xf>
    <xf numFmtId="0" fontId="36" fillId="0" borderId="0" xfId="0" applyFont="1" applyAlignment="1" applyProtection="1">
      <alignment horizontal="left" vertical="center"/>
      <protection locked="0"/>
    </xf>
    <xf numFmtId="165" fontId="36" fillId="3" borderId="1" xfId="0" applyNumberFormat="1" applyFont="1" applyFill="1" applyBorder="1" applyAlignment="1" applyProtection="1">
      <alignment horizontal="left" vertical="center"/>
      <protection locked="0"/>
    </xf>
    <xf numFmtId="0" fontId="36" fillId="3" borderId="1" xfId="0" applyFont="1" applyFill="1" applyBorder="1" applyAlignment="1" applyProtection="1">
      <alignment horizontal="center" vertical="center"/>
      <protection locked="0"/>
    </xf>
    <xf numFmtId="164" fontId="36" fillId="2" borderId="1" xfId="4" applyFont="1" applyFill="1" applyBorder="1" applyAlignment="1" applyProtection="1">
      <alignment horizontal="center" vertical="center"/>
      <protection locked="0"/>
    </xf>
    <xf numFmtId="164" fontId="33" fillId="0" borderId="1" xfId="1" applyFont="1" applyBorder="1" applyProtection="1">
      <protection locked="0"/>
    </xf>
    <xf numFmtId="164" fontId="33" fillId="0" borderId="1" xfId="1" applyFont="1" applyBorder="1" applyAlignment="1" applyProtection="1">
      <alignment horizontal="center"/>
    </xf>
    <xf numFmtId="0" fontId="33" fillId="0" borderId="0" xfId="0" applyFont="1" applyAlignment="1" applyProtection="1">
      <alignment horizontal="center"/>
      <protection locked="0"/>
    </xf>
    <xf numFmtId="164" fontId="33" fillId="0" borderId="0" xfId="1" applyFont="1" applyBorder="1" applyProtection="1">
      <protection locked="0"/>
    </xf>
    <xf numFmtId="164" fontId="33" fillId="0" borderId="0" xfId="1" applyFont="1" applyBorder="1" applyAlignment="1" applyProtection="1">
      <alignment horizontal="center"/>
    </xf>
    <xf numFmtId="0" fontId="32" fillId="12" borderId="1" xfId="0" applyFont="1" applyFill="1" applyBorder="1" applyAlignment="1">
      <alignment horizontal="center" vertical="center"/>
    </xf>
    <xf numFmtId="0" fontId="32" fillId="12" borderId="7" xfId="0" applyFont="1" applyFill="1" applyBorder="1" applyAlignment="1">
      <alignment horizontal="center" vertical="center"/>
    </xf>
    <xf numFmtId="0" fontId="37" fillId="12" borderId="2" xfId="0" applyFont="1" applyFill="1" applyBorder="1" applyAlignment="1" applyProtection="1">
      <alignment horizontal="left" vertical="center"/>
      <protection locked="0"/>
    </xf>
    <xf numFmtId="0" fontId="38" fillId="13" borderId="2" xfId="0" applyFont="1" applyFill="1" applyBorder="1" applyAlignment="1">
      <alignment horizontal="left"/>
    </xf>
    <xf numFmtId="0" fontId="38" fillId="13" borderId="2" xfId="0" applyFont="1" applyFill="1" applyBorder="1"/>
    <xf numFmtId="0" fontId="39" fillId="12" borderId="1" xfId="0" applyFont="1" applyFill="1" applyBorder="1" applyAlignment="1" applyProtection="1">
      <alignment horizontal="left" vertical="center"/>
      <protection locked="0"/>
    </xf>
    <xf numFmtId="0" fontId="0" fillId="9" borderId="0" xfId="0" applyFill="1"/>
    <xf numFmtId="0" fontId="41" fillId="9" borderId="0" xfId="0" applyFont="1" applyFill="1"/>
    <xf numFmtId="0" fontId="23" fillId="11" borderId="0" xfId="0" applyFont="1" applyFill="1" applyAlignment="1">
      <alignment horizontal="center" vertical="center"/>
    </xf>
    <xf numFmtId="0" fontId="0" fillId="9" borderId="3" xfId="0" applyFill="1" applyBorder="1" applyAlignment="1">
      <alignment horizontal="center"/>
    </xf>
    <xf numFmtId="0" fontId="42" fillId="13" borderId="2" xfId="0" applyFont="1" applyFill="1" applyBorder="1" applyAlignment="1">
      <alignment horizontal="left"/>
    </xf>
    <xf numFmtId="0" fontId="32" fillId="12" borderId="7" xfId="0" applyFont="1" applyFill="1" applyBorder="1" applyAlignment="1">
      <alignment horizontal="left" vertical="center"/>
    </xf>
    <xf numFmtId="0" fontId="2" fillId="0" borderId="0" xfId="3" applyFont="1" applyBorder="1" applyAlignment="1" applyProtection="1">
      <alignment horizontal="right"/>
    </xf>
    <xf numFmtId="0" fontId="34" fillId="4" borderId="1" xfId="0" applyFont="1" applyFill="1" applyBorder="1" applyAlignment="1">
      <alignment horizontal="center" vertical="top"/>
    </xf>
    <xf numFmtId="0" fontId="35" fillId="5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 applyProtection="1">
      <alignment horizontal="center" vertical="top" wrapText="1"/>
      <protection locked="0"/>
    </xf>
    <xf numFmtId="0" fontId="32" fillId="2" borderId="1" xfId="0" applyFont="1" applyFill="1" applyBorder="1" applyAlignment="1" applyProtection="1">
      <alignment horizontal="center" vertical="top"/>
      <protection locked="0"/>
    </xf>
    <xf numFmtId="0" fontId="8" fillId="4" borderId="2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center" vertical="center"/>
    </xf>
    <xf numFmtId="0" fontId="20" fillId="2" borderId="0" xfId="0" applyFont="1" applyFill="1" applyAlignment="1" applyProtection="1">
      <alignment horizontal="center" vertical="center"/>
      <protection locked="0"/>
    </xf>
    <xf numFmtId="0" fontId="40" fillId="9" borderId="0" xfId="0" applyFont="1" applyFill="1" applyAlignment="1">
      <alignment horizontal="center" vertical="center"/>
    </xf>
    <xf numFmtId="0" fontId="23" fillId="10" borderId="0" xfId="0" applyFont="1" applyFill="1" applyAlignment="1">
      <alignment horizontal="center" vertical="center"/>
    </xf>
    <xf numFmtId="0" fontId="0" fillId="9" borderId="3" xfId="0" applyFill="1" applyBorder="1" applyAlignment="1">
      <alignment horizontal="center"/>
    </xf>
    <xf numFmtId="0" fontId="25" fillId="2" borderId="2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left"/>
    </xf>
  </cellXfs>
  <cellStyles count="5">
    <cellStyle name="Hyperlink" xfId="3" builtinId="8"/>
    <cellStyle name="Moeda" xfId="1" builtinId="4"/>
    <cellStyle name="Moeda 2" xfId="4"/>
    <cellStyle name="Normal" xfId="0" builtinId="0"/>
    <cellStyle name="Porcentagem" xfId="2" builtinId="5"/>
  </cellStyles>
  <dxfs count="3">
    <dxf>
      <font>
        <color rgb="FFFF0000"/>
      </font>
      <numFmt numFmtId="166" formatCode="&quot;R$ &quot;#,##0.00;[Red]&quot;-R$ &quot;#,##0.00"/>
    </dxf>
    <dxf>
      <font>
        <b/>
        <i val="0"/>
        <color rgb="FF548235"/>
      </font>
    </dxf>
    <dxf>
      <font>
        <b/>
        <i val="0"/>
        <color rgb="FFC55A11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A50021"/>
      <rgbColor rgb="FF70AD47"/>
      <rgbColor rgb="FF000080"/>
      <rgbColor rgb="FF997300"/>
      <rgbColor rgb="FF800080"/>
      <rgbColor rgb="FF255E91"/>
      <rgbColor rgb="FFBEBEBE"/>
      <rgbColor rgb="FF808080"/>
      <rgbColor rgb="FFA6A6A6"/>
      <rgbColor rgb="FF595959"/>
      <rgbColor rgb="FFD9D9D9"/>
      <rgbColor rgb="FFE0E5EB"/>
      <rgbColor rgb="FF660066"/>
      <rgbColor rgb="FFC55A11"/>
      <rgbColor rgb="FF0563C1"/>
      <rgbColor rgb="FFC8CBCE"/>
      <rgbColor rgb="FF000080"/>
      <rgbColor rgb="FFFF00FF"/>
      <rgbColor rgb="FFFFFF00"/>
      <rgbColor rgb="FF00FFFF"/>
      <rgbColor rgb="FF800080"/>
      <rgbColor rgb="FF800000"/>
      <rgbColor rgb="FF00B050"/>
      <rgbColor rgb="FF0000FF"/>
      <rgbColor rgb="FF00CCFF"/>
      <rgbColor rgb="FFDBDBDB"/>
      <rgbColor rgb="FFE2EFCC"/>
      <rgbColor rgb="FFFFFF99"/>
      <rgbColor rgb="FF92D050"/>
      <rgbColor rgb="FF80898E"/>
      <rgbColor rgb="FFAFABAB"/>
      <rgbColor rgb="FFD0CECE"/>
      <rgbColor rgb="FF4472C4"/>
      <rgbColor rgb="FF5B9BD5"/>
      <rgbColor rgb="FF99CC00"/>
      <rgbColor rgb="FFFFC000"/>
      <rgbColor rgb="FFFF9900"/>
      <rgbColor rgb="FFED7D31"/>
      <rgbColor rgb="FF767171"/>
      <rgbColor rgb="FFA5A5A5"/>
      <rgbColor rgb="FF203864"/>
      <rgbColor rgb="FF548235"/>
      <rgbColor rgb="FF44546A"/>
      <rgbColor rgb="FF404040"/>
      <rgbColor rgb="FF9E480E"/>
      <rgbColor rgb="FF636363"/>
      <rgbColor rgb="FF264478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pt-BR" sz="2800" b="1" strike="noStrike" spc="-1">
                <a:solidFill>
                  <a:srgbClr val="595959"/>
                </a:solidFill>
                <a:latin typeface="Calibri"/>
              </a:defRPr>
            </a:pPr>
            <a:r>
              <a:rPr lang="pt-BR" sz="2800" b="1" strike="noStrike" spc="-1">
                <a:solidFill>
                  <a:srgbClr val="595959"/>
                </a:solidFill>
                <a:latin typeface="Calibri"/>
              </a:rPr>
              <a:t>Fluxo de Entradas e Saídas no Ano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Caixa'!$A$12</c:f>
              <c:strCache>
                <c:ptCount val="1"/>
                <c:pt idx="0">
                  <c:v>Total de Entradas</c:v>
                </c:pt>
              </c:strCache>
            </c:strRef>
          </c:tx>
          <c:spPr>
            <a:ln w="3492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Caixa'!$B$12:$M$12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0</c:v>
                </c:pt>
                <c:pt idx="6">
                  <c:v>6500</c:v>
                </c:pt>
                <c:pt idx="7">
                  <c:v>9050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34-418E-90FD-AE6493BFE5B5}"/>
            </c:ext>
          </c:extLst>
        </c:ser>
        <c:ser>
          <c:idx val="1"/>
          <c:order val="1"/>
          <c:tx>
            <c:strRef>
              <c:f>'Fluxo de Caixa'!$A$24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34920" cap="rnd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Caixa'!$B$24:$M$24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2750</c:v>
                </c:pt>
                <c:pt idx="7">
                  <c:v>5600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34-418E-90FD-AE6493BFE5B5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85233664"/>
        <c:axId val="85235200"/>
      </c:lineChart>
      <c:catAx>
        <c:axId val="85233664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1260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235200"/>
        <c:crosses val="autoZero"/>
        <c:auto val="1"/>
        <c:lblAlgn val="ctr"/>
        <c:lblOffset val="100"/>
      </c:catAx>
      <c:valAx>
        <c:axId val="85235200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233664"/>
        <c:crosses val="autoZero"/>
        <c:crossBetween val="between"/>
      </c:valAx>
      <c:spPr>
        <a:noFill/>
        <a:ln w="0">
          <a:noFill/>
        </a:ln>
      </c:spPr>
    </c:plotArea>
    <c:legend>
      <c:legendPos val="b"/>
      <c:spPr>
        <a:noFill/>
        <a:ln w="0">
          <a:noFill/>
        </a:ln>
      </c:spPr>
      <c:txPr>
        <a:bodyPr/>
        <a:lstStyle/>
        <a:p>
          <a:pPr>
            <a:defRPr sz="14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Despesas Administrativas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Caixa'!$A$20</c:f>
              <c:strCache>
                <c:ptCount val="1"/>
                <c:pt idx="0">
                  <c:v>#REF!</c:v>
                </c:pt>
              </c:strCache>
            </c:strRef>
          </c:tx>
          <c:spPr>
            <a:ln w="28440" cap="rnd">
              <a:solidFill>
                <a:srgbClr val="00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Caixa'!$B$20:$M$20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58-4945-B74A-3FC255F83BF5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171810816"/>
        <c:axId val="171812352"/>
      </c:lineChart>
      <c:catAx>
        <c:axId val="171810816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71812352"/>
        <c:crosses val="autoZero"/>
        <c:auto val="1"/>
        <c:lblAlgn val="ctr"/>
        <c:lblOffset val="100"/>
      </c:catAx>
      <c:valAx>
        <c:axId val="171812352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7181081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Contador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Caixa'!$A$21</c:f>
              <c:strCache>
                <c:ptCount val="1"/>
                <c:pt idx="0">
                  <c:v>#REF!</c:v>
                </c:pt>
              </c:strCache>
            </c:strRef>
          </c:tx>
          <c:spPr>
            <a:ln w="28440" cap="rnd">
              <a:solidFill>
                <a:srgbClr val="A5002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Caixa'!$B$21:$M$21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78-494B-B953-A38B02886196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172025728"/>
        <c:axId val="172027264"/>
      </c:lineChart>
      <c:catAx>
        <c:axId val="172025728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72027264"/>
        <c:crosses val="autoZero"/>
        <c:auto val="1"/>
        <c:lblAlgn val="ctr"/>
        <c:lblOffset val="100"/>
      </c:catAx>
      <c:valAx>
        <c:axId val="172027264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7202572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2800" b="1" strike="noStrike" spc="-1">
                <a:solidFill>
                  <a:srgbClr val="808080"/>
                </a:solidFill>
                <a:latin typeface="Calibri"/>
              </a:defRPr>
            </a:pPr>
            <a:r>
              <a:rPr lang="en-US" sz="2800" b="1" strike="noStrike" spc="-1">
                <a:solidFill>
                  <a:srgbClr val="808080"/>
                </a:solidFill>
                <a:latin typeface="Calibri"/>
              </a:rPr>
              <a:t>Relação entre as operações de saída de Caixa e suas Proporcionalidades</a:t>
            </a:r>
          </a:p>
        </c:rich>
      </c:tx>
      <c:spPr>
        <a:noFill/>
        <a:ln w="0">
          <a:noFill/>
        </a:ln>
      </c:spPr>
    </c:title>
    <c:plotArea>
      <c:layout>
        <c:manualLayout>
          <c:layoutTarget val="inner"/>
          <c:xMode val="edge"/>
          <c:yMode val="edge"/>
          <c:x val="0.28777960132032698"/>
          <c:y val="0.16821801634088299"/>
          <c:w val="0.38818713234616198"/>
          <c:h val="0.81999172613507143"/>
        </c:manualLayout>
      </c:layout>
      <c:pieChart>
        <c:varyColors val="1"/>
        <c:ser>
          <c:idx val="0"/>
          <c:order val="0"/>
          <c:tx>
            <c:strRef>
              <c:f>'Fluxo de Caixa'!$A$24</c:f>
              <c:strCache>
                <c:ptCount val="1"/>
                <c:pt idx="0">
                  <c:v>Total de Saídas</c:v>
                </c:pt>
              </c:strCache>
            </c:strRef>
          </c:tx>
          <c:spPr>
            <a:solidFill>
              <a:srgbClr val="5B9BD5"/>
            </a:solidFill>
            <a:ln w="0">
              <a:noFill/>
            </a:ln>
          </c:spPr>
          <c:dPt>
            <c:idx val="0"/>
            <c:spPr>
              <a:solidFill>
                <a:srgbClr val="5B9BD5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46-4CA5-BD80-A80D83472007}"/>
              </c:ext>
            </c:extLst>
          </c:dPt>
          <c:dPt>
            <c:idx val="1"/>
            <c:spPr>
              <a:solidFill>
                <a:srgbClr val="ED7D31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46-4CA5-BD80-A80D83472007}"/>
              </c:ext>
            </c:extLst>
          </c:dPt>
          <c:dPt>
            <c:idx val="2"/>
            <c:spPr>
              <a:solidFill>
                <a:srgbClr val="A5A5A5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846-4CA5-BD80-A80D83472007}"/>
              </c:ext>
            </c:extLst>
          </c:dPt>
          <c:dPt>
            <c:idx val="3"/>
            <c:spPr>
              <a:solidFill>
                <a:srgbClr val="FFC000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846-4CA5-BD80-A80D83472007}"/>
              </c:ext>
            </c:extLst>
          </c:dPt>
          <c:dPt>
            <c:idx val="4"/>
            <c:spPr>
              <a:solidFill>
                <a:srgbClr val="4472C4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846-4CA5-BD80-A80D83472007}"/>
              </c:ext>
            </c:extLst>
          </c:dPt>
          <c:dPt>
            <c:idx val="5"/>
            <c:spPr>
              <a:solidFill>
                <a:srgbClr val="70AD47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846-4CA5-BD80-A80D83472007}"/>
              </c:ext>
            </c:extLst>
          </c:dPt>
          <c:dPt>
            <c:idx val="6"/>
            <c:spPr>
              <a:solidFill>
                <a:srgbClr val="255E91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846-4CA5-BD80-A80D83472007}"/>
              </c:ext>
            </c:extLst>
          </c:dPt>
          <c:dPt>
            <c:idx val="7"/>
            <c:spPr>
              <a:solidFill>
                <a:srgbClr val="9E480E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846-4CA5-BD80-A80D83472007}"/>
              </c:ext>
            </c:extLst>
          </c:dPt>
          <c:dPt>
            <c:idx val="8"/>
            <c:spPr>
              <a:solidFill>
                <a:srgbClr val="636363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846-4CA5-BD80-A80D83472007}"/>
              </c:ext>
            </c:extLst>
          </c:dPt>
          <c:dPt>
            <c:idx val="9"/>
            <c:spPr>
              <a:solidFill>
                <a:srgbClr val="997300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846-4CA5-BD80-A80D83472007}"/>
              </c:ext>
            </c:extLst>
          </c:dPt>
          <c:dPt>
            <c:idx val="10"/>
            <c:spPr>
              <a:solidFill>
                <a:srgbClr val="264478"/>
              </a:solidFill>
              <a:ln w="19080">
                <a:solidFill>
                  <a:srgbClr val="FFFFFF"/>
                </a:solidFill>
                <a:round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846-4CA5-BD80-A80D83472007}"/>
              </c:ext>
            </c:extLst>
          </c:dPt>
          <c:dLbls>
            <c:dLbl>
              <c:idx val="0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46-4CA5-BD80-A80D83472007}"/>
                </c:ext>
              </c:extLst>
            </c:dLbl>
            <c:dLbl>
              <c:idx val="1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46-4CA5-BD80-A80D83472007}"/>
                </c:ext>
              </c:extLst>
            </c:dLbl>
            <c:dLbl>
              <c:idx val="2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46-4CA5-BD80-A80D83472007}"/>
                </c:ext>
              </c:extLst>
            </c:dLbl>
            <c:dLbl>
              <c:idx val="3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46-4CA5-BD80-A80D83472007}"/>
                </c:ext>
              </c:extLst>
            </c:dLbl>
            <c:dLbl>
              <c:idx val="4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46-4CA5-BD80-A80D83472007}"/>
                </c:ext>
              </c:extLst>
            </c:dLbl>
            <c:dLbl>
              <c:idx val="5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46-4CA5-BD80-A80D83472007}"/>
                </c:ext>
              </c:extLst>
            </c:dLbl>
            <c:dLbl>
              <c:idx val="6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46-4CA5-BD80-A80D83472007}"/>
                </c:ext>
              </c:extLst>
            </c:dLbl>
            <c:dLbl>
              <c:idx val="7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46-4CA5-BD80-A80D83472007}"/>
                </c:ext>
              </c:extLst>
            </c:dLbl>
            <c:dLbl>
              <c:idx val="8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46-4CA5-BD80-A80D83472007}"/>
                </c:ext>
              </c:extLst>
            </c:dLbl>
            <c:dLbl>
              <c:idx val="9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46-4CA5-BD80-A80D83472007}"/>
                </c:ext>
              </c:extLst>
            </c:dLbl>
            <c:dLbl>
              <c:idx val="10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Percent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46-4CA5-BD80-A80D83472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800" b="1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inEnd"/>
            <c:showPercent val="1"/>
            <c:showBubbleSize val="1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'Fluxo de Caixa'!$A$13:$A$23</c:f>
              <c:strCache>
                <c:ptCount val="10"/>
                <c:pt idx="0">
                  <c:v>Pró-labore </c:v>
                </c:pt>
                <c:pt idx="1">
                  <c:v>DESP. MARKETING</c:v>
                </c:pt>
                <c:pt idx="2">
                  <c:v>Impostos </c:v>
                </c:pt>
                <c:pt idx="3">
                  <c:v>Cartão de Crédito </c:v>
                </c:pt>
                <c:pt idx="4">
                  <c:v>Fornecedores</c:v>
                </c:pt>
                <c:pt idx="5">
                  <c:v>Investimentos</c:v>
                </c:pt>
                <c:pt idx="6">
                  <c:v>Folha de Pagamento</c:v>
                </c:pt>
                <c:pt idx="7">
                  <c:v>#REF!</c:v>
                </c:pt>
                <c:pt idx="8">
                  <c:v>#REF!</c:v>
                </c:pt>
                <c:pt idx="9">
                  <c:v>#REF!</c:v>
                </c:pt>
              </c:strCache>
            </c:strRef>
          </c:cat>
          <c:val>
            <c:numRef>
              <c:f>'Fluxo de Caixa'!$O$13:$O$23</c:f>
              <c:numCache>
                <c:formatCode>0.00%</c:formatCode>
                <c:ptCount val="11"/>
                <c:pt idx="0">
                  <c:v>0.17964071856287425</c:v>
                </c:pt>
                <c:pt idx="1">
                  <c:v>1.1976047904191617E-2</c:v>
                </c:pt>
                <c:pt idx="2">
                  <c:v>0.41916167664670656</c:v>
                </c:pt>
                <c:pt idx="3">
                  <c:v>0.29940119760479039</c:v>
                </c:pt>
                <c:pt idx="4">
                  <c:v>0</c:v>
                </c:pt>
                <c:pt idx="5">
                  <c:v>8.9820359281437126E-2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8846-4CA5-BD80-A80D83472007}"/>
            </c:ext>
          </c:extLst>
        </c:ser>
        <c:dLbls/>
        <c:firstSliceAng val="0"/>
      </c:pieChart>
      <c:spPr>
        <a:noFill/>
        <a:ln w="0">
          <a:noFill/>
        </a:ln>
      </c:spPr>
    </c:plotArea>
    <c:legend>
      <c:legendPos val="r"/>
      <c:spPr>
        <a:noFill/>
        <a:ln w="0">
          <a:noFill/>
        </a:ln>
      </c:spPr>
      <c:txPr>
        <a:bodyPr/>
        <a:lstStyle/>
        <a:p>
          <a:pPr>
            <a:defRPr sz="16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Outras Saídas 1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Caixa'!$A$22</c:f>
              <c:strCache>
                <c:ptCount val="1"/>
                <c:pt idx="0">
                  <c:v>#REF!</c:v>
                </c:pt>
              </c:strCache>
            </c:strRef>
          </c:tx>
          <c:spPr>
            <a:ln w="2844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Caixa'!$B$22:$M$22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9D-4D73-93AD-6649BF669815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70858240"/>
        <c:axId val="70859776"/>
      </c:lineChart>
      <c:catAx>
        <c:axId val="70858240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0859776"/>
        <c:crosses val="autoZero"/>
        <c:auto val="1"/>
        <c:lblAlgn val="ctr"/>
        <c:lblOffset val="100"/>
      </c:catAx>
      <c:valAx>
        <c:axId val="70859776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085824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Outras Saídas 2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Caixa'!$A$23</c:f>
              <c:strCache>
                <c:ptCount val="1"/>
              </c:strCache>
            </c:strRef>
          </c:tx>
          <c:spPr>
            <a:ln w="2844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'Fluxo de Caixa'!$B$3:$M$3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'Fluxo de Caixa'!$B$23:$M$23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C5-447B-8751-740C68525753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70884736"/>
        <c:axId val="70894720"/>
      </c:lineChart>
      <c:catAx>
        <c:axId val="70884736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0894720"/>
        <c:crosses val="autoZero"/>
        <c:auto val="1"/>
        <c:lblAlgn val="ctr"/>
        <c:lblOffset val="100"/>
      </c:catAx>
      <c:valAx>
        <c:axId val="70894720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088473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lang="pt-BR" sz="1400" b="0" strike="noStrike" spc="-1">
                <a:solidFill>
                  <a:srgbClr val="595959"/>
                </a:solidFill>
                <a:latin typeface="Calibri"/>
              </a:rPr>
              <a:t>Título do gráfico</a:t>
            </a:r>
          </a:p>
        </c:rich>
      </c:tx>
      <c:spPr>
        <a:noFill/>
        <a:ln w="0">
          <a:noFill/>
        </a:ln>
      </c:spPr>
    </c:title>
    <c:plotArea>
      <c:layout/>
      <c:barChart>
        <c:barDir val="col"/>
        <c:grouping val="clustered"/>
        <c:dLbls/>
        <c:axId val="70909312"/>
        <c:axId val="70796416"/>
      </c:barChart>
      <c:catAx>
        <c:axId val="70909312"/>
        <c:scaling>
          <c:orientation val="minMax"/>
        </c:scaling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pt-BR"/>
          </a:p>
        </c:txPr>
        <c:crossAx val="70796416"/>
        <c:crosses val="autoZero"/>
        <c:auto val="1"/>
        <c:lblAlgn val="ctr"/>
        <c:lblOffset val="100"/>
      </c:catAx>
      <c:valAx>
        <c:axId val="70796416"/>
        <c:scaling>
          <c:orientation val="minMax"/>
        </c:scaling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pt-BR"/>
          </a:p>
        </c:txPr>
        <c:crossAx val="70909312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pt-BR" sz="2800" b="1" strike="noStrike" spc="-1">
                <a:solidFill>
                  <a:srgbClr val="595959"/>
                </a:solidFill>
                <a:latin typeface="Calibri"/>
              </a:defRPr>
            </a:pPr>
            <a:r>
              <a:rPr lang="pt-BR" sz="2800" b="1" strike="noStrike" spc="-1">
                <a:solidFill>
                  <a:srgbClr val="595959"/>
                </a:solidFill>
                <a:latin typeface="Calibri"/>
              </a:rPr>
              <a:t>Resultado do Saldo Operacional por Mês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Caixa'!$A$25</c:f>
              <c:strCache>
                <c:ptCount val="1"/>
                <c:pt idx="0">
                  <c:v>Saldo Operacional (Entradas - Saídas)</c:v>
                </c:pt>
              </c:strCache>
            </c:strRef>
          </c:tx>
          <c:spPr>
            <a:ln w="28440" cap="rnd">
              <a:solidFill>
                <a:srgbClr val="70AD47"/>
              </a:solidFill>
              <a:round/>
            </a:ln>
          </c:spPr>
          <c:marker>
            <c:symbol val="circle"/>
            <c:size val="5"/>
            <c:spPr>
              <a:solidFill>
                <a:srgbClr val="70AD47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19080" cap="rnd">
                <a:solidFill>
                  <a:srgbClr val="70AD47"/>
                </a:solidFill>
                <a:prstDash val="sysDot"/>
                <a:round/>
              </a:ln>
            </c:spPr>
            <c:trendlineType val="linear"/>
          </c:trendline>
          <c:trendline>
            <c:spPr>
              <a:ln w="19080" cap="rnd">
                <a:solidFill>
                  <a:srgbClr val="70AD47"/>
                </a:solidFill>
                <a:prstDash val="sysDot"/>
                <a:round/>
              </a:ln>
            </c:spPr>
            <c:trendlineType val="linear"/>
          </c:trendline>
          <c:val>
            <c:numRef>
              <c:f>'Fluxo de Caixa'!$B$25:$M$25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0</c:v>
                </c:pt>
                <c:pt idx="6">
                  <c:v>3750</c:v>
                </c:pt>
                <c:pt idx="7">
                  <c:v>3450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8B-4F92-8449-B85E836567C8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85266432"/>
        <c:axId val="85267968"/>
      </c:lineChart>
      <c:catAx>
        <c:axId val="85266432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20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267968"/>
        <c:crosses val="autoZero"/>
        <c:auto val="1"/>
        <c:lblAlgn val="ctr"/>
        <c:lblOffset val="100"/>
      </c:catAx>
      <c:valAx>
        <c:axId val="85267968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266432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pt-BR" sz="1600" b="1" strike="noStrike" spc="-1">
                <a:solidFill>
                  <a:srgbClr val="44546A"/>
                </a:solidFill>
                <a:latin typeface="Calibri"/>
              </a:rPr>
              <a:t>Retirada de Sócio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Caixa'!$A$13</c:f>
              <c:strCache>
                <c:ptCount val="1"/>
                <c:pt idx="0">
                  <c:v>Pró-labore </c:v>
                </c:pt>
              </c:strCache>
            </c:strRef>
          </c:tx>
          <c:spPr>
            <a:ln w="3168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Caixa'!$B$13:$M$13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03-4ADE-A844-BB06122055D3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85297024"/>
        <c:axId val="85298560"/>
      </c:lineChart>
      <c:catAx>
        <c:axId val="85297024"/>
        <c:scaling>
          <c:orientation val="minMax"/>
        </c:scaling>
        <c:axPos val="b"/>
        <c:numFmt formatCode="General" sourceLinked="0"/>
        <c:tickLblPos val="nextTo"/>
        <c:spPr>
          <a:ln w="9360">
            <a:solidFill>
              <a:srgbClr val="E0E5EB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44546A"/>
                </a:solidFill>
                <a:latin typeface="Calibri"/>
              </a:defRPr>
            </a:pPr>
            <a:endParaRPr lang="pt-BR"/>
          </a:p>
        </c:txPr>
        <c:crossAx val="85298560"/>
        <c:crosses val="autoZero"/>
        <c:auto val="1"/>
        <c:lblAlgn val="ctr"/>
        <c:lblOffset val="100"/>
      </c:catAx>
      <c:valAx>
        <c:axId val="85298560"/>
        <c:scaling>
          <c:orientation val="minMax"/>
        </c:scaling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44546A"/>
                </a:solidFill>
                <a:latin typeface="Calibri"/>
              </a:defRPr>
            </a:pPr>
            <a:endParaRPr lang="pt-BR"/>
          </a:p>
        </c:txPr>
        <c:crossAx val="85297024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pt-BR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pt-BR" sz="1600" b="1" strike="noStrike" spc="-1">
                <a:solidFill>
                  <a:srgbClr val="44546A"/>
                </a:solidFill>
                <a:latin typeface="Calibri"/>
              </a:rPr>
              <a:t>Transferências Bancárias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Caixa'!$A$14</c:f>
              <c:strCache>
                <c:ptCount val="1"/>
                <c:pt idx="0">
                  <c:v>DESP. MARKETING</c:v>
                </c:pt>
              </c:strCache>
            </c:strRef>
          </c:tx>
          <c:spPr>
            <a:ln w="28440" cap="rnd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Caixa'!$B$14:$M$14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19-40CA-9841-9ACF0660B3C0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85614592"/>
        <c:axId val="85616128"/>
      </c:lineChart>
      <c:catAx>
        <c:axId val="85614592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616128"/>
        <c:crosses val="autoZero"/>
        <c:auto val="1"/>
        <c:lblAlgn val="ctr"/>
        <c:lblOffset val="100"/>
      </c:catAx>
      <c:valAx>
        <c:axId val="85616128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614592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Fornecedores</a:t>
            </a:r>
          </a:p>
        </c:rich>
      </c:tx>
      <c:spPr>
        <a:noFill/>
        <a:ln w="0">
          <a:noFill/>
        </a:ln>
      </c:spPr>
    </c:title>
    <c:plotArea>
      <c:layout>
        <c:manualLayout>
          <c:layoutTarget val="inner"/>
          <c:xMode val="edge"/>
          <c:yMode val="edge"/>
          <c:x val="0.11458621644063104"/>
          <c:y val="0.12468354430379699"/>
          <c:w val="0.881206753390534"/>
          <c:h val="0.80759493670886118"/>
        </c:manualLayout>
      </c:layout>
      <c:lineChart>
        <c:grouping val="standard"/>
        <c:ser>
          <c:idx val="0"/>
          <c:order val="0"/>
          <c:tx>
            <c:strRef>
              <c:f>'Fluxo de Caixa'!$A$15</c:f>
              <c:strCache>
                <c:ptCount val="1"/>
                <c:pt idx="0">
                  <c:v>Impostos </c:v>
                </c:pt>
              </c:strCache>
            </c:strRef>
          </c:tx>
          <c:spPr>
            <a:ln w="28440" cap="rnd">
              <a:solidFill>
                <a:srgbClr val="70AD47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Caixa'!$B$15:$M$15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1500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76-4748-9DEE-B23CD9E7EA21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85669760"/>
        <c:axId val="85671296"/>
      </c:lineChart>
      <c:catAx>
        <c:axId val="85669760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671296"/>
        <c:crosses val="autoZero"/>
        <c:auto val="1"/>
        <c:lblAlgn val="ctr"/>
        <c:lblOffset val="100"/>
      </c:catAx>
      <c:valAx>
        <c:axId val="85671296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66976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Despesas Financeiras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Caixa'!$A$16</c:f>
              <c:strCache>
                <c:ptCount val="1"/>
                <c:pt idx="0">
                  <c:v>Cartão de Crédito </c:v>
                </c:pt>
              </c:strCache>
            </c:strRef>
          </c:tx>
          <c:spPr>
            <a:ln w="28440" cap="rnd">
              <a:solidFill>
                <a:srgbClr val="BEBEB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Caixa'!$B$16:$M$16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2000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6D-417C-A59F-524C3631906D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85749760"/>
        <c:axId val="85751296"/>
      </c:lineChart>
      <c:catAx>
        <c:axId val="85749760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751296"/>
        <c:crosses val="autoZero"/>
        <c:auto val="1"/>
        <c:lblAlgn val="ctr"/>
        <c:lblOffset val="100"/>
      </c:catAx>
      <c:valAx>
        <c:axId val="85751296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74976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Impostos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Caixa'!$A$17</c:f>
              <c:strCache>
                <c:ptCount val="1"/>
                <c:pt idx="0">
                  <c:v>Fornecedores</c:v>
                </c:pt>
              </c:strCache>
            </c:strRef>
          </c:tx>
          <c:spPr>
            <a:ln w="28440" cap="rnd">
              <a:solidFill>
                <a:srgbClr val="FFC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Caixa'!$B$17:$M$17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6B-4279-81F4-EA12FE345E36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88676224"/>
        <c:axId val="88677760"/>
      </c:lineChart>
      <c:catAx>
        <c:axId val="88676224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8677760"/>
        <c:crosses val="autoZero"/>
        <c:auto val="1"/>
        <c:lblAlgn val="ctr"/>
        <c:lblOffset val="100"/>
      </c:catAx>
      <c:valAx>
        <c:axId val="88677760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8676224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INVESTIMENTOS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Caixa'!$A$18</c:f>
              <c:strCache>
                <c:ptCount val="1"/>
                <c:pt idx="0">
                  <c:v>Investimentos</c:v>
                </c:pt>
              </c:strCache>
            </c:strRef>
          </c:tx>
          <c:spPr>
            <a:ln w="28440" cap="rnd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Caixa'!$B$18:$M$18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</c:v>
                </c:pt>
                <c:pt idx="7">
                  <c:v>550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A8-4734-8B31-DEE24651230A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88731648"/>
        <c:axId val="88733184"/>
      </c:lineChart>
      <c:catAx>
        <c:axId val="88731648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8733184"/>
        <c:crosses val="autoZero"/>
        <c:auto val="1"/>
        <c:lblAlgn val="ctr"/>
        <c:lblOffset val="100"/>
      </c:catAx>
      <c:valAx>
        <c:axId val="88733184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873164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Saque</a:t>
            </a:r>
          </a:p>
        </c:rich>
      </c:tx>
      <c:spPr>
        <a:noFill/>
        <a:ln w="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'Fluxo de Caixa'!$A$19</c:f>
              <c:strCache>
                <c:ptCount val="1"/>
                <c:pt idx="0">
                  <c:v>Folha de Pagamento</c:v>
                </c:pt>
              </c:strCache>
            </c:strRef>
          </c:tx>
          <c:spPr>
            <a:ln w="28440" cap="rnd">
              <a:solidFill>
                <a:srgbClr val="20386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Caixa'!$B$19:$M$19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2A-4081-AFF7-6FFD86BF0234}"/>
            </c:ext>
          </c:extLst>
        </c:ser>
        <c:dLbls/>
        <c:hiLowLines>
          <c:spPr>
            <a:ln w="0">
              <a:noFill/>
            </a:ln>
          </c:spPr>
        </c:hiLowLines>
        <c:marker val="1"/>
        <c:axId val="153876352"/>
        <c:axId val="153877888"/>
      </c:lineChart>
      <c:catAx>
        <c:axId val="153876352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53877888"/>
        <c:crosses val="autoZero"/>
        <c:auto val="1"/>
        <c:lblAlgn val="ctr"/>
        <c:lblOffset val="100"/>
      </c:catAx>
      <c:valAx>
        <c:axId val="153877888"/>
        <c:scaling>
          <c:orientation val="minMax"/>
        </c:scaling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53876352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ceito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png"/><Relationship Id="rId7" Type="http://schemas.openxmlformats.org/officeDocument/2006/relationships/hyperlink" Target="#Exemplo!A1"/><Relationship Id="rId2" Type="http://schemas.openxmlformats.org/officeDocument/2006/relationships/image" Target="../media/image2.png"/><Relationship Id="rId1" Type="http://schemas.openxmlformats.org/officeDocument/2006/relationships/hyperlink" Target="http://www.sebrae.com.br/sites/PortalSebrae/ead/fluxo%20de%20caixa,1ab14bbfa8c98510VgnVCM1000004c00210aRCRD" TargetMode="External"/><Relationship Id="rId6" Type="http://schemas.openxmlformats.org/officeDocument/2006/relationships/image" Target="../media/image5.png"/><Relationship Id="rId5" Type="http://schemas.openxmlformats.org/officeDocument/2006/relationships/hyperlink" Target="http://www.sebrae.com.br/sites/PortalSebrae/sebraeaz/fale-com-um-especialista,0d8b0b019cfe5410VgnVCM1000003b74010aRCRD" TargetMode="External"/><Relationship Id="rId10" Type="http://schemas.openxmlformats.org/officeDocument/2006/relationships/image" Target="../media/image7.jpeg"/><Relationship Id="rId4" Type="http://schemas.openxmlformats.org/officeDocument/2006/relationships/image" Target="../media/image4.jpeg"/><Relationship Id="rId9" Type="http://schemas.openxmlformats.org/officeDocument/2006/relationships/hyperlink" Target="https://www.google.com.br/url?sa=t&amp;rct=j&amp;q=&amp;esrc=s&amp;source=web&amp;cd=1&amp;cad=rja&amp;uact=8&amp;ved=0ahUKEwisja6Zw4nXAhWII5AKHSOxAt4QFggnMAA&amp;url=https://www.sebrae.com.br/sites/PortalSebrae/ufs/mg/sebraeaz/aplicativo-meu-negocio-em-dia,9f5bc5dc43434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jpeg"/><Relationship Id="rId1" Type="http://schemas.openxmlformats.org/officeDocument/2006/relationships/hyperlink" Target="#Lan&#231;amentos!A1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Lan&#231;amentos!A1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'Fluxo de Caixa'!A1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5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3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hyperlink" Target="#Lan&#231;ament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644760</xdr:colOff>
      <xdr:row>19</xdr:row>
      <xdr:rowOff>47160</xdr:rowOff>
    </xdr:to>
    <xdr:pic>
      <xdr:nvPicPr>
        <xdr:cNvPr id="2" name="Imagem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0" y="0"/>
          <a:ext cx="7096320" cy="3666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304920</xdr:colOff>
      <xdr:row>19</xdr:row>
      <xdr:rowOff>19080</xdr:rowOff>
    </xdr:from>
    <xdr:to>
      <xdr:col>9</xdr:col>
      <xdr:colOff>37800</xdr:colOff>
      <xdr:row>19</xdr:row>
      <xdr:rowOff>285480</xdr:rowOff>
    </xdr:to>
    <xdr:sp macro="" textlink="">
      <xdr:nvSpPr>
        <xdr:cNvPr id="3" name="CaixaDeText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04920" y="3638520"/>
          <a:ext cx="5539320" cy="266400"/>
        </a:xfrm>
        <a:prstGeom prst="rect">
          <a:avLst/>
        </a:prstGeom>
        <a:solidFill>
          <a:schemeClr val="lt1"/>
        </a:solidFill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</a:pPr>
          <a:r>
            <a:rPr lang="pt-BR" sz="1400" b="0" u="sng" strike="noStrike" spc="-1">
              <a:solidFill>
                <a:srgbClr val="00B050"/>
              </a:solidFill>
              <a:uFillTx/>
              <a:latin typeface="Calibri"/>
            </a:rPr>
            <a:t>Clique aqui</a:t>
          </a:r>
          <a:r>
            <a:rPr lang="pt-BR" sz="1400" b="0" strike="noStrike" spc="-1">
              <a:solidFill>
                <a:srgbClr val="00B050"/>
              </a:solidFill>
              <a:latin typeface="Calibri"/>
            </a:rPr>
            <a:t> para começar a utilização da Planilha de Fluxo de Caixa.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142920</xdr:colOff>
      <xdr:row>19</xdr:row>
      <xdr:rowOff>95400</xdr:rowOff>
    </xdr:from>
    <xdr:to>
      <xdr:col>0</xdr:col>
      <xdr:colOff>323640</xdr:colOff>
      <xdr:row>19</xdr:row>
      <xdr:rowOff>237960</xdr:rowOff>
    </xdr:to>
    <xdr:sp macro="" textlink="">
      <xdr:nvSpPr>
        <xdr:cNvPr id="4" name="Divisa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142920" y="3714840"/>
          <a:ext cx="180720" cy="142560"/>
        </a:xfrm>
        <a:prstGeom prst="chevron">
          <a:avLst>
            <a:gd name="adj" fmla="val 50000"/>
          </a:avLst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51480</xdr:colOff>
      <xdr:row>28</xdr:row>
      <xdr:rowOff>8280</xdr:rowOff>
    </xdr:from>
    <xdr:to>
      <xdr:col>13</xdr:col>
      <xdr:colOff>594000</xdr:colOff>
      <xdr:row>30</xdr:row>
      <xdr:rowOff>167040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8009280" y="5532840"/>
          <a:ext cx="542520" cy="539640"/>
        </a:xfrm>
        <a:prstGeom prst="rect">
          <a:avLst/>
        </a:prstGeom>
        <a:ln w="0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12</xdr:col>
      <xdr:colOff>428760</xdr:colOff>
      <xdr:row>34</xdr:row>
      <xdr:rowOff>164520</xdr:rowOff>
    </xdr:from>
    <xdr:to>
      <xdr:col>14</xdr:col>
      <xdr:colOff>271800</xdr:colOff>
      <xdr:row>37</xdr:row>
      <xdr:rowOff>132840</xdr:rowOff>
    </xdr:to>
    <xdr:pic>
      <xdr:nvPicPr>
        <xdr:cNvPr id="4" name="Imagem 2" descr="D:\Users\anymyuki\AppData\Local\Microsoft\Windows\Temporary Internet Files\Content.Outlook\WE6O9U5L\logo-sebrae_sem_assinatura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7774560" y="6832080"/>
          <a:ext cx="1067040" cy="539640"/>
        </a:xfrm>
        <a:prstGeom prst="rect">
          <a:avLst/>
        </a:prstGeom>
        <a:ln w="0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9360</xdr:colOff>
      <xdr:row>43</xdr:row>
      <xdr:rowOff>163080</xdr:rowOff>
    </xdr:to>
    <xdr:pic>
      <xdr:nvPicPr>
        <xdr:cNvPr id="5" name="Imagem 1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r="51569"/>
        <a:stretch/>
      </xdr:blipFill>
      <xdr:spPr>
        <a:xfrm>
          <a:off x="0" y="0"/>
          <a:ext cx="7355160" cy="8544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190440</xdr:colOff>
      <xdr:row>31</xdr:row>
      <xdr:rowOff>11160</xdr:rowOff>
    </xdr:from>
    <xdr:to>
      <xdr:col>3</xdr:col>
      <xdr:colOff>54000</xdr:colOff>
      <xdr:row>33</xdr:row>
      <xdr:rowOff>118080</xdr:rowOff>
    </xdr:to>
    <xdr:pic>
      <xdr:nvPicPr>
        <xdr:cNvPr id="6" name="Imagem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11394" t="2844" r="19255"/>
        <a:stretch/>
      </xdr:blipFill>
      <xdr:spPr>
        <a:xfrm>
          <a:off x="1414800" y="6107040"/>
          <a:ext cx="475560" cy="488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181080</xdr:rowOff>
    </xdr:from>
    <xdr:to>
      <xdr:col>12</xdr:col>
      <xdr:colOff>9000</xdr:colOff>
      <xdr:row>6</xdr:row>
      <xdr:rowOff>85320</xdr:rowOff>
    </xdr:to>
    <xdr:pic>
      <xdr:nvPicPr>
        <xdr:cNvPr id="7" name="Imagem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/>
      </xdr:blipFill>
      <xdr:spPr>
        <a:xfrm>
          <a:off x="0" y="561960"/>
          <a:ext cx="7354800" cy="666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12</xdr:col>
      <xdr:colOff>581760</xdr:colOff>
      <xdr:row>29</xdr:row>
      <xdr:rowOff>120960</xdr:rowOff>
    </xdr:from>
    <xdr:to>
      <xdr:col>15</xdr:col>
      <xdr:colOff>126720</xdr:colOff>
      <xdr:row>29</xdr:row>
      <xdr:rowOff>122400</xdr:rowOff>
    </xdr:to>
    <xdr:sp macro="" textlink="">
      <xdr:nvSpPr>
        <xdr:cNvPr id="8" name="Conector Angulado 18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 rot="10800000" flipV="1">
          <a:off x="6546240" y="5834520"/>
          <a:ext cx="1381320" cy="1440"/>
        </a:xfrm>
        <a:prstGeom prst="bentConnector3">
          <a:avLst>
            <a:gd name="adj1" fmla="val 50000"/>
          </a:avLst>
        </a:prstGeom>
        <a:noFill/>
        <a:ln>
          <a:solidFill>
            <a:srgbClr val="5B9BD5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12</xdr:col>
      <xdr:colOff>350640</xdr:colOff>
      <xdr:row>36</xdr:row>
      <xdr:rowOff>61200</xdr:rowOff>
    </xdr:from>
    <xdr:to>
      <xdr:col>14</xdr:col>
      <xdr:colOff>507960</xdr:colOff>
      <xdr:row>36</xdr:row>
      <xdr:rowOff>62640</xdr:rowOff>
    </xdr:to>
    <xdr:sp macro="" textlink="">
      <xdr:nvSpPr>
        <xdr:cNvPr id="9" name="Conector Angulado 20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>
        <a:xfrm rot="10800000" flipV="1">
          <a:off x="6315120" y="7108200"/>
          <a:ext cx="1381320" cy="1440"/>
        </a:xfrm>
        <a:prstGeom prst="bentConnector3">
          <a:avLst>
            <a:gd name="adj1" fmla="val 50000"/>
          </a:avLst>
        </a:prstGeom>
        <a:noFill/>
        <a:ln>
          <a:solidFill>
            <a:srgbClr val="5B9BD5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4</xdr:col>
      <xdr:colOff>68040</xdr:colOff>
      <xdr:row>33</xdr:row>
      <xdr:rowOff>122400</xdr:rowOff>
    </xdr:from>
    <xdr:to>
      <xdr:col>5</xdr:col>
      <xdr:colOff>367200</xdr:colOff>
      <xdr:row>42</xdr:row>
      <xdr:rowOff>30240</xdr:rowOff>
    </xdr:to>
    <xdr:pic>
      <xdr:nvPicPr>
        <xdr:cNvPr id="10" name="Imagem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/>
      </xdr:blipFill>
      <xdr:spPr>
        <a:xfrm>
          <a:off x="2516760" y="6599520"/>
          <a:ext cx="911160" cy="1622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22320</xdr:colOff>
      <xdr:row>4</xdr:row>
      <xdr:rowOff>100800</xdr:rowOff>
    </xdr:from>
    <xdr:to>
      <xdr:col>11</xdr:col>
      <xdr:colOff>324360</xdr:colOff>
      <xdr:row>7</xdr:row>
      <xdr:rowOff>95400</xdr:rowOff>
    </xdr:to>
    <xdr:pic>
      <xdr:nvPicPr>
        <xdr:cNvPr id="11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22320" y="862920"/>
          <a:ext cx="7035480" cy="56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</xdr:row>
      <xdr:rowOff>145800</xdr:rowOff>
    </xdr:from>
    <xdr:to>
      <xdr:col>13</xdr:col>
      <xdr:colOff>598320</xdr:colOff>
      <xdr:row>37</xdr:row>
      <xdr:rowOff>44640</xdr:rowOff>
    </xdr:to>
    <xdr:pic>
      <xdr:nvPicPr>
        <xdr:cNvPr id="12" name="Imagem 2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0" y="1479240"/>
          <a:ext cx="10978200" cy="5613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13</xdr:col>
      <xdr:colOff>611640</xdr:colOff>
      <xdr:row>4</xdr:row>
      <xdr:rowOff>66960</xdr:rowOff>
    </xdr:to>
    <xdr:pic>
      <xdr:nvPicPr>
        <xdr:cNvPr id="13" name="Imagem 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r="4525"/>
        <a:stretch/>
      </xdr:blipFill>
      <xdr:spPr>
        <a:xfrm>
          <a:off x="0" y="380880"/>
          <a:ext cx="10991520" cy="448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19080</xdr:colOff>
      <xdr:row>0</xdr:row>
      <xdr:rowOff>19080</xdr:rowOff>
    </xdr:from>
    <xdr:to>
      <xdr:col>2</xdr:col>
      <xdr:colOff>1302885</xdr:colOff>
      <xdr:row>0</xdr:row>
      <xdr:rowOff>647280</xdr:rowOff>
    </xdr:to>
    <xdr:pic>
      <xdr:nvPicPr>
        <xdr:cNvPr id="14" name="Imagem 2" descr="D:\Users\anymyuki\AppData\Local\Microsoft\Windows\Temporary Internet Files\Content.Outlook\WE6O9U5L\logo-sebrae_sem_assinatura.png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02480" y="19080"/>
          <a:ext cx="1342440" cy="628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1000080</xdr:colOff>
      <xdr:row>0</xdr:row>
      <xdr:rowOff>409680</xdr:rowOff>
    </xdr:from>
    <xdr:to>
      <xdr:col>5</xdr:col>
      <xdr:colOff>2057040</xdr:colOff>
      <xdr:row>0</xdr:row>
      <xdr:rowOff>628560</xdr:rowOff>
    </xdr:to>
    <xdr:sp macro="" textlink="">
      <xdr:nvSpPr>
        <xdr:cNvPr id="15" name="Retângulo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5142240" y="409680"/>
          <a:ext cx="1056960" cy="21888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FFFFFF"/>
              </a:solidFill>
              <a:latin typeface="Calibri"/>
            </a:rPr>
            <a:t>Fluxo de Caixa</a:t>
          </a:r>
          <a:endParaRPr lang="pt-BR" sz="105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2114640</xdr:colOff>
      <xdr:row>0</xdr:row>
      <xdr:rowOff>409680</xdr:rowOff>
    </xdr:from>
    <xdr:to>
      <xdr:col>5</xdr:col>
      <xdr:colOff>3285720</xdr:colOff>
      <xdr:row>0</xdr:row>
      <xdr:rowOff>628920</xdr:rowOff>
    </xdr:to>
    <xdr:sp macro="" textlink="">
      <xdr:nvSpPr>
        <xdr:cNvPr id="16" name="Retângulo 3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6256800" y="409680"/>
          <a:ext cx="1171080" cy="21924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FFFFFF"/>
              </a:solidFill>
              <a:latin typeface="Calibri"/>
            </a:rPr>
            <a:t>Relatório</a:t>
          </a:r>
          <a:endParaRPr lang="pt-BR" sz="1050" b="0" strike="noStrike" spc="-1"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28440</xdr:colOff>
      <xdr:row>0</xdr:row>
      <xdr:rowOff>38160</xdr:rowOff>
    </xdr:from>
    <xdr:to>
      <xdr:col>0</xdr:col>
      <xdr:colOff>2548080</xdr:colOff>
      <xdr:row>0</xdr:row>
      <xdr:rowOff>1261800</xdr:rowOff>
    </xdr:to>
    <xdr:pic>
      <xdr:nvPicPr>
        <xdr:cNvPr id="17" name="Imagem 2" descr="D:\Users\anymyuki\AppData\Local\Microsoft\Windows\Temporary Internet Files\Content.Outlook\WE6O9U5L\logo-sebrae_sem_assinatura.png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8440" y="38160"/>
          <a:ext cx="2519640" cy="1223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2052720</xdr:colOff>
      <xdr:row>0</xdr:row>
      <xdr:rowOff>879840</xdr:rowOff>
    </xdr:from>
    <xdr:to>
      <xdr:col>7</xdr:col>
      <xdr:colOff>2328480</xdr:colOff>
      <xdr:row>0</xdr:row>
      <xdr:rowOff>1358280</xdr:rowOff>
    </xdr:to>
    <xdr:sp macro="" textlink="">
      <xdr:nvSpPr>
        <xdr:cNvPr id="18" name="Retângulo 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20578320" y="879840"/>
          <a:ext cx="3037320" cy="47844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3200" b="0" strike="noStrike" spc="-1">
              <a:solidFill>
                <a:srgbClr val="FFFFFF"/>
              </a:solidFill>
              <a:latin typeface="Calibri"/>
            </a:rPr>
            <a:t>Relatório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1405080</xdr:colOff>
      <xdr:row>0</xdr:row>
      <xdr:rowOff>879840</xdr:rowOff>
    </xdr:from>
    <xdr:to>
      <xdr:col>6</xdr:col>
      <xdr:colOff>1899000</xdr:colOff>
      <xdr:row>0</xdr:row>
      <xdr:rowOff>1356840</xdr:rowOff>
    </xdr:to>
    <xdr:sp macro="" textlink="">
      <xdr:nvSpPr>
        <xdr:cNvPr id="19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17169120" y="879840"/>
          <a:ext cx="3255480" cy="47700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3200" b="0" strike="noStrike" spc="-1">
              <a:solidFill>
                <a:srgbClr val="FFFFFF"/>
              </a:solidFill>
              <a:latin typeface="Calibri"/>
            </a:rPr>
            <a:t>Lançamentos</a:t>
          </a:r>
          <a:endParaRPr lang="pt-BR" sz="32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20880</xdr:colOff>
      <xdr:row>6</xdr:row>
      <xdr:rowOff>63360</xdr:rowOff>
    </xdr:from>
    <xdr:to>
      <xdr:col>14</xdr:col>
      <xdr:colOff>640440</xdr:colOff>
      <xdr:row>38</xdr:row>
      <xdr:rowOff>190080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17280</xdr:colOff>
      <xdr:row>7</xdr:row>
      <xdr:rowOff>32040</xdr:rowOff>
    </xdr:from>
    <xdr:to>
      <xdr:col>31</xdr:col>
      <xdr:colOff>588600</xdr:colOff>
      <xdr:row>37</xdr:row>
      <xdr:rowOff>172800</xdr:rowOff>
    </xdr:to>
    <xdr:graphicFrame macro="">
      <xdr:nvGraphicFramePr>
        <xdr:cNvPr id="21" name="Gráfico 2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294480</xdr:colOff>
      <xdr:row>82</xdr:row>
      <xdr:rowOff>84600</xdr:rowOff>
    </xdr:from>
    <xdr:to>
      <xdr:col>9</xdr:col>
      <xdr:colOff>294120</xdr:colOff>
      <xdr:row>103</xdr:row>
      <xdr:rowOff>54720</xdr:rowOff>
    </xdr:to>
    <xdr:graphicFrame macro="">
      <xdr:nvGraphicFramePr>
        <xdr:cNvPr id="22" name="Gráfico 4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177120</xdr:colOff>
      <xdr:row>83</xdr:row>
      <xdr:rowOff>117360</xdr:rowOff>
    </xdr:from>
    <xdr:to>
      <xdr:col>20</xdr:col>
      <xdr:colOff>384840</xdr:colOff>
      <xdr:row>104</xdr:row>
      <xdr:rowOff>98280</xdr:rowOff>
    </xdr:to>
    <xdr:graphicFrame macro="">
      <xdr:nvGraphicFramePr>
        <xdr:cNvPr id="23" name="Gráfico 5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578520</xdr:colOff>
      <xdr:row>83</xdr:row>
      <xdr:rowOff>102960</xdr:rowOff>
    </xdr:from>
    <xdr:to>
      <xdr:col>31</xdr:col>
      <xdr:colOff>128160</xdr:colOff>
      <xdr:row>104</xdr:row>
      <xdr:rowOff>83880</xdr:rowOff>
    </xdr:to>
    <xdr:graphicFrame macro="">
      <xdr:nvGraphicFramePr>
        <xdr:cNvPr id="24" name="Gráfico 6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484920</xdr:colOff>
      <xdr:row>107</xdr:row>
      <xdr:rowOff>14760</xdr:rowOff>
    </xdr:from>
    <xdr:to>
      <xdr:col>9</xdr:col>
      <xdr:colOff>484560</xdr:colOff>
      <xdr:row>127</xdr:row>
      <xdr:rowOff>186120</xdr:rowOff>
    </xdr:to>
    <xdr:graphicFrame macro="">
      <xdr:nvGraphicFramePr>
        <xdr:cNvPr id="25" name="Gráfico 7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194040</xdr:colOff>
      <xdr:row>107</xdr:row>
      <xdr:rowOff>59400</xdr:rowOff>
    </xdr:from>
    <xdr:to>
      <xdr:col>20</xdr:col>
      <xdr:colOff>401760</xdr:colOff>
      <xdr:row>128</xdr:row>
      <xdr:rowOff>40320</xdr:rowOff>
    </xdr:to>
    <xdr:graphicFrame macro="">
      <xdr:nvGraphicFramePr>
        <xdr:cNvPr id="26" name="Gráfico 8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22</xdr:col>
      <xdr:colOff>82800</xdr:colOff>
      <xdr:row>107</xdr:row>
      <xdr:rowOff>107640</xdr:rowOff>
    </xdr:from>
    <xdr:to>
      <xdr:col>31</xdr:col>
      <xdr:colOff>290520</xdr:colOff>
      <xdr:row>128</xdr:row>
      <xdr:rowOff>88560</xdr:rowOff>
    </xdr:to>
    <xdr:graphicFrame macro="">
      <xdr:nvGraphicFramePr>
        <xdr:cNvPr id="27" name="Gráfico 9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130</xdr:row>
      <xdr:rowOff>86760</xdr:rowOff>
    </xdr:from>
    <xdr:to>
      <xdr:col>8</xdr:col>
      <xdr:colOff>656700</xdr:colOff>
      <xdr:row>151</xdr:row>
      <xdr:rowOff>69120</xdr:rowOff>
    </xdr:to>
    <xdr:graphicFrame macro="">
      <xdr:nvGraphicFramePr>
        <xdr:cNvPr id="28" name="Gráfico 10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122400</xdr:colOff>
      <xdr:row>130</xdr:row>
      <xdr:rowOff>86760</xdr:rowOff>
    </xdr:from>
    <xdr:to>
      <xdr:col>20</xdr:col>
      <xdr:colOff>330120</xdr:colOff>
      <xdr:row>151</xdr:row>
      <xdr:rowOff>67680</xdr:rowOff>
    </xdr:to>
    <xdr:graphicFrame macro="">
      <xdr:nvGraphicFramePr>
        <xdr:cNvPr id="29" name="Gráfico 11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22</xdr:col>
      <xdr:colOff>138600</xdr:colOff>
      <xdr:row>130</xdr:row>
      <xdr:rowOff>86760</xdr:rowOff>
    </xdr:from>
    <xdr:to>
      <xdr:col>31</xdr:col>
      <xdr:colOff>346320</xdr:colOff>
      <xdr:row>151</xdr:row>
      <xdr:rowOff>67680</xdr:rowOff>
    </xdr:to>
    <xdr:graphicFrame macro="">
      <xdr:nvGraphicFramePr>
        <xdr:cNvPr id="30" name="Gráfico 12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519611</xdr:colOff>
      <xdr:row>42</xdr:row>
      <xdr:rowOff>131</xdr:rowOff>
    </xdr:from>
    <xdr:to>
      <xdr:col>28</xdr:col>
      <xdr:colOff>346015</xdr:colOff>
      <xdr:row>78</xdr:row>
      <xdr:rowOff>103511</xdr:rowOff>
    </xdr:to>
    <xdr:graphicFrame macro="">
      <xdr:nvGraphicFramePr>
        <xdr:cNvPr id="31" name="Gráfico 14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640800</xdr:colOff>
      <xdr:row>2</xdr:row>
      <xdr:rowOff>623520</xdr:rowOff>
    </xdr:from>
    <xdr:to>
      <xdr:col>19</xdr:col>
      <xdr:colOff>328680</xdr:colOff>
      <xdr:row>3</xdr:row>
      <xdr:rowOff>276840</xdr:rowOff>
    </xdr:to>
    <xdr:sp macro="" textlink="">
      <xdr:nvSpPr>
        <xdr:cNvPr id="32" name="Retângulo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/>
      </xdr:nvSpPr>
      <xdr:spPr>
        <a:xfrm>
          <a:off x="11292840" y="1004400"/>
          <a:ext cx="2469240" cy="443880"/>
        </a:xfrm>
        <a:prstGeom prst="rect">
          <a:avLst/>
        </a:prstGeom>
        <a:solidFill>
          <a:schemeClr val="accent1"/>
        </a:solidFill>
        <a:ln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400" b="0" strike="noStrike" spc="-1">
              <a:solidFill>
                <a:srgbClr val="FFFFFF"/>
              </a:solidFill>
              <a:latin typeface="Calibri"/>
            </a:rPr>
            <a:t>Fluxo de Caixa</a:t>
          </a:r>
          <a:endParaRPr lang="pt-BR" sz="2400" b="0" strike="noStrike" spc="-1">
            <a:latin typeface="Times New Roman"/>
          </a:endParaRPr>
        </a:p>
      </xdr:txBody>
    </xdr:sp>
    <xdr:clientData/>
  </xdr:twoCellAnchor>
  <xdr:twoCellAnchor>
    <xdr:from>
      <xdr:col>12</xdr:col>
      <xdr:colOff>256320</xdr:colOff>
      <xdr:row>2</xdr:row>
      <xdr:rowOff>619920</xdr:rowOff>
    </xdr:from>
    <xdr:to>
      <xdr:col>15</xdr:col>
      <xdr:colOff>550440</xdr:colOff>
      <xdr:row>3</xdr:row>
      <xdr:rowOff>273240</xdr:rowOff>
    </xdr:to>
    <xdr:sp macro="" textlink="">
      <xdr:nvSpPr>
        <xdr:cNvPr id="33" name="Retângulo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/>
      </xdr:nvSpPr>
      <xdr:spPr>
        <a:xfrm>
          <a:off x="8822520" y="1000800"/>
          <a:ext cx="2379960" cy="443880"/>
        </a:xfrm>
        <a:prstGeom prst="rect">
          <a:avLst/>
        </a:prstGeom>
        <a:solidFill>
          <a:schemeClr val="accent1"/>
        </a:solidFill>
        <a:ln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400" b="0" strike="noStrike" spc="-1">
              <a:solidFill>
                <a:srgbClr val="FFFFFF"/>
              </a:solidFill>
              <a:latin typeface="Calibri"/>
            </a:rPr>
            <a:t>Lançamentos</a:t>
          </a:r>
          <a:endParaRPr lang="pt-BR" sz="2400" b="0" strike="noStrike" spc="-1">
            <a:latin typeface="Times New Roman"/>
          </a:endParaRPr>
        </a:p>
      </xdr:txBody>
    </xdr:sp>
    <xdr:clientData/>
  </xdr:twoCellAnchor>
  <xdr:twoCellAnchor editAs="oneCell">
    <xdr:from>
      <xdr:col>5</xdr:col>
      <xdr:colOff>69120</xdr:colOff>
      <xdr:row>152</xdr:row>
      <xdr:rowOff>173160</xdr:rowOff>
    </xdr:from>
    <xdr:to>
      <xdr:col>14</xdr:col>
      <xdr:colOff>276840</xdr:colOff>
      <xdr:row>173</xdr:row>
      <xdr:rowOff>143280</xdr:rowOff>
    </xdr:to>
    <xdr:graphicFrame macro="">
      <xdr:nvGraphicFramePr>
        <xdr:cNvPr id="34" name="Gráfico 18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18</xdr:col>
      <xdr:colOff>86760</xdr:colOff>
      <xdr:row>152</xdr:row>
      <xdr:rowOff>155880</xdr:rowOff>
    </xdr:from>
    <xdr:to>
      <xdr:col>27</xdr:col>
      <xdr:colOff>294480</xdr:colOff>
      <xdr:row>173</xdr:row>
      <xdr:rowOff>126000</xdr:rowOff>
    </xdr:to>
    <xdr:graphicFrame macro="">
      <xdr:nvGraphicFramePr>
        <xdr:cNvPr id="35" name="Gráfico 17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173160</xdr:colOff>
      <xdr:row>0</xdr:row>
      <xdr:rowOff>86760</xdr:rowOff>
    </xdr:from>
    <xdr:to>
      <xdr:col>3</xdr:col>
      <xdr:colOff>294120</xdr:colOff>
      <xdr:row>2</xdr:row>
      <xdr:rowOff>779040</xdr:rowOff>
    </xdr:to>
    <xdr:sp macro="" textlink="">
      <xdr:nvSpPr>
        <xdr:cNvPr id="36" name="Texto Explicativo 1 19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/>
      </xdr:nvSpPr>
      <xdr:spPr>
        <a:xfrm>
          <a:off x="898920" y="86760"/>
          <a:ext cx="1703520" cy="1073160"/>
        </a:xfrm>
        <a:prstGeom prst="borderCallout1">
          <a:avLst>
            <a:gd name="adj1" fmla="val 18750"/>
            <a:gd name="adj2" fmla="val -8333"/>
            <a:gd name="adj3" fmla="val 101210"/>
            <a:gd name="adj4" fmla="val -33431"/>
          </a:avLst>
        </a:prstGeom>
        <a:solidFill>
          <a:srgbClr val="FFFFFF"/>
        </a:solidFill>
        <a:ln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O relatório será gerado conforme o ano selecionado no seu Fluxo de Caixa.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  <a:tabLst>
              <a:tab pos="0" algn="l"/>
            </a:tabLst>
          </a:pP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1032</xdr:col>
      <xdr:colOff>519371</xdr:colOff>
      <xdr:row>20</xdr:row>
      <xdr:rowOff>39769</xdr:rowOff>
    </xdr:from>
    <xdr:to>
      <xdr:col>1040</xdr:col>
      <xdr:colOff>241996</xdr:colOff>
      <xdr:row>34</xdr:row>
      <xdr:rowOff>115789</xdr:rowOff>
    </xdr:to>
    <xdr:graphicFrame macro="">
      <xdr:nvGraphicFramePr>
        <xdr:cNvPr id="37" name="Gráfico 3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20"/>
  <sheetViews>
    <sheetView showGridLines="0" zoomScaleNormal="100" workbookViewId="0">
      <selection activeCell="B18" sqref="B18"/>
    </sheetView>
  </sheetViews>
  <sheetFormatPr defaultColWidth="9.140625" defaultRowHeight="15" zeroHeight="1"/>
  <cols>
    <col min="1" max="11" width="9.140625" style="77"/>
    <col min="12" max="1024" width="9.140625" hidden="1"/>
  </cols>
  <sheetData>
    <row r="1" spans="1:11" ht="23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3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23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3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23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23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23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ht="23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ht="23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ht="23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ht="23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23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ht="23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ht="23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ht="23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ht="23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ht="23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ht="23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ht="23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ht="23.25" customHeight="1"/>
  </sheetData>
  <sheetProtection sheet="1" objects="1" scenarios="1" selectLockedCells="1" selectUnlockedCells="1"/>
  <mergeCells count="1">
    <mergeCell ref="A20:K1048576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O19:Q53"/>
  <sheetViews>
    <sheetView showGridLines="0" topLeftCell="A29" zoomScaleNormal="100" zoomScalePageLayoutView="70" workbookViewId="0">
      <selection activeCell="O35" sqref="O35"/>
    </sheetView>
  </sheetViews>
  <sheetFormatPr defaultColWidth="8.7109375" defaultRowHeight="15"/>
  <sheetData>
    <row r="19" spans="15:17" ht="30">
      <c r="O19" s="2"/>
    </row>
    <row r="30" spans="15:17">
      <c r="Q30" s="3"/>
    </row>
    <row r="45" hidden="1"/>
    <row r="46" hidden="1"/>
    <row r="47" hidden="1"/>
    <row r="48" hidden="1"/>
    <row r="49" hidden="1"/>
    <row r="50" hidden="1"/>
    <row r="51" hidden="1"/>
    <row r="52" hidden="1"/>
    <row r="53" hidden="1"/>
  </sheetData>
  <pageMargins left="0.25" right="0.25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showGridLines="0" topLeftCell="A7" zoomScaleNormal="100" zoomScalePageLayoutView="85" workbookViewId="0">
      <selection activeCell="A3" sqref="A3"/>
    </sheetView>
  </sheetViews>
  <sheetFormatPr defaultColWidth="8.7109375" defaultRowHeight="15"/>
  <cols>
    <col min="12" max="12" width="43" customWidth="1"/>
    <col min="268" max="268" width="6.140625" customWidth="1"/>
    <col min="524" max="524" width="6.140625" customWidth="1"/>
    <col min="780" max="780" width="6.140625" customWidth="1"/>
  </cols>
  <sheetData/>
  <pageMargins left="0.25" right="0.25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M3005"/>
  <sheetViews>
    <sheetView showGridLines="0" tabSelected="1" zoomScale="50" zoomScaleNormal="50" workbookViewId="0">
      <selection activeCell="A9" sqref="A9"/>
    </sheetView>
  </sheetViews>
  <sheetFormatPr defaultColWidth="6" defaultRowHeight="31.5" zeroHeight="1"/>
  <cols>
    <col min="1" max="1" width="79" style="52" bestFit="1" customWidth="1"/>
    <col min="2" max="2" width="4" style="52" customWidth="1"/>
    <col min="3" max="3" width="22.85546875" style="52" bestFit="1" customWidth="1"/>
    <col min="4" max="4" width="11" style="62" bestFit="1" customWidth="1"/>
    <col min="5" max="5" width="12.140625" style="62" bestFit="1" customWidth="1"/>
    <col min="6" max="6" width="69.42578125" style="52" bestFit="1" customWidth="1"/>
    <col min="7" max="7" width="29" style="63" bestFit="1" customWidth="1"/>
    <col min="8" max="8" width="27" style="64" customWidth="1"/>
    <col min="9" max="9" width="1" style="52" customWidth="1"/>
    <col min="10" max="10" width="6" style="52" hidden="1"/>
    <col min="11" max="12" width="11.5703125" style="52" hidden="1" customWidth="1"/>
    <col min="13" max="1024" width="6" style="52" hidden="1"/>
    <col min="1025" max="1027" width="6" style="53"/>
  </cols>
  <sheetData>
    <row r="1" spans="1:12" ht="51.75" customHeight="1">
      <c r="A1" s="65" t="s">
        <v>0</v>
      </c>
      <c r="C1" s="78" t="s">
        <v>1</v>
      </c>
      <c r="D1" s="78"/>
      <c r="E1" s="78"/>
      <c r="F1" s="78"/>
      <c r="G1" s="78"/>
      <c r="H1" s="78"/>
    </row>
    <row r="2" spans="1:12">
      <c r="A2" s="65" t="s">
        <v>2</v>
      </c>
      <c r="C2" s="79" t="s">
        <v>3</v>
      </c>
      <c r="D2" s="79"/>
      <c r="E2" s="79"/>
      <c r="F2" s="80" t="s">
        <v>39</v>
      </c>
      <c r="G2" s="81"/>
      <c r="H2" s="81"/>
    </row>
    <row r="3" spans="1:12">
      <c r="A3" s="70" t="s">
        <v>4</v>
      </c>
      <c r="C3" s="54" t="s">
        <v>5</v>
      </c>
      <c r="D3" s="54" t="s">
        <v>6</v>
      </c>
      <c r="E3" s="54" t="s">
        <v>7</v>
      </c>
      <c r="F3" s="54" t="s">
        <v>8</v>
      </c>
      <c r="G3" s="55" t="s">
        <v>9</v>
      </c>
      <c r="H3" s="55" t="s">
        <v>10</v>
      </c>
      <c r="K3" s="52" t="s">
        <v>11</v>
      </c>
      <c r="L3" s="56" t="str">
        <f t="shared" ref="L3:L8" si="0">IF(A3="","",A3)</f>
        <v>Dinheiro</v>
      </c>
    </row>
    <row r="4" spans="1:12">
      <c r="A4" s="70" t="s">
        <v>33</v>
      </c>
      <c r="C4" s="57">
        <v>45481</v>
      </c>
      <c r="D4" s="58">
        <f>IF(C4="","",MONTH(C4))</f>
        <v>7</v>
      </c>
      <c r="E4" s="58">
        <f>IF(C4="","",YEAR(C4))</f>
        <v>2024</v>
      </c>
      <c r="F4" s="59" t="s">
        <v>4</v>
      </c>
      <c r="G4" s="60">
        <v>500</v>
      </c>
      <c r="H4" s="61" t="str">
        <f t="shared" ref="H4:H58" si="1">IF(F4="","",IF(F4=$A$3,"Entrada",IF(F4=$A$4,"Entrada",IF(F4=$A$5,"Entrada",IF(F4=$A$6,"Entrada",IF(F4=$A$7,"Entrada","Saída"))))))</f>
        <v>Entrada</v>
      </c>
      <c r="K4" s="52" t="s">
        <v>12</v>
      </c>
      <c r="L4" s="56" t="str">
        <f t="shared" si="0"/>
        <v>Pix</v>
      </c>
    </row>
    <row r="5" spans="1:12">
      <c r="A5" s="70" t="s">
        <v>13</v>
      </c>
      <c r="C5" s="57">
        <v>45481</v>
      </c>
      <c r="D5" s="58">
        <f>IF(C5="","",MONTH(C5))</f>
        <v>7</v>
      </c>
      <c r="E5" s="58">
        <f>IF(C5="","",YEAR(C5))</f>
        <v>2024</v>
      </c>
      <c r="F5" s="59" t="s">
        <v>33</v>
      </c>
      <c r="G5" s="60">
        <v>2000</v>
      </c>
      <c r="H5" s="61" t="str">
        <f t="shared" si="1"/>
        <v>Entrada</v>
      </c>
      <c r="L5" s="56" t="str">
        <f t="shared" si="0"/>
        <v>Cartão de Débito</v>
      </c>
    </row>
    <row r="6" spans="1:12">
      <c r="A6" s="70" t="s">
        <v>14</v>
      </c>
      <c r="C6" s="57">
        <v>45481</v>
      </c>
      <c r="D6" s="58">
        <f>IF(C6="","",MONTH(C6))</f>
        <v>7</v>
      </c>
      <c r="E6" s="58">
        <f>IF(C6="","",YEAR(C6))</f>
        <v>2024</v>
      </c>
      <c r="F6" s="59" t="s">
        <v>14</v>
      </c>
      <c r="G6" s="60">
        <v>1500</v>
      </c>
      <c r="H6" s="61" t="str">
        <f t="shared" si="1"/>
        <v>Entrada</v>
      </c>
      <c r="L6" s="56" t="str">
        <f t="shared" si="0"/>
        <v>Cartão de Crédito</v>
      </c>
    </row>
    <row r="7" spans="1:12">
      <c r="A7" s="70" t="s">
        <v>40</v>
      </c>
      <c r="C7" s="57">
        <v>45481</v>
      </c>
      <c r="D7" s="58">
        <f>IF(C7="","",MONTH(C7))</f>
        <v>7</v>
      </c>
      <c r="E7" s="58">
        <f>IF(C7="","",YEAR(C7))</f>
        <v>2024</v>
      </c>
      <c r="F7" s="59" t="s">
        <v>40</v>
      </c>
      <c r="G7" s="60">
        <v>500</v>
      </c>
      <c r="H7" s="61" t="str">
        <f t="shared" si="1"/>
        <v>Entrada</v>
      </c>
      <c r="L7" s="56" t="str">
        <f t="shared" si="0"/>
        <v>Cheque</v>
      </c>
    </row>
    <row r="8" spans="1:12">
      <c r="A8" s="66" t="s">
        <v>15</v>
      </c>
      <c r="C8" s="57">
        <v>45481</v>
      </c>
      <c r="D8" s="58">
        <f>IF(C8="","",MONTH(C8))</f>
        <v>7</v>
      </c>
      <c r="E8" s="58">
        <f>IF(C8="","",YEAR(C8))</f>
        <v>2024</v>
      </c>
      <c r="F8" s="59" t="s">
        <v>13</v>
      </c>
      <c r="G8" s="60">
        <v>2000</v>
      </c>
      <c r="H8" s="61" t="str">
        <f t="shared" si="1"/>
        <v>Entrada</v>
      </c>
      <c r="L8" s="56" t="str">
        <f t="shared" si="0"/>
        <v>Saídas</v>
      </c>
    </row>
    <row r="9" spans="1:12">
      <c r="A9" s="76" t="s">
        <v>43</v>
      </c>
      <c r="C9" s="57">
        <v>45481</v>
      </c>
      <c r="D9" s="58">
        <f t="shared" ref="D9:D63" si="2">IF(C9="","",MONTH(C9))</f>
        <v>7</v>
      </c>
      <c r="E9" s="58">
        <f t="shared" ref="E9:E63" si="3">IF(C9="","",YEAR(C9))</f>
        <v>2024</v>
      </c>
      <c r="F9" s="59" t="s">
        <v>41</v>
      </c>
      <c r="G9" s="60">
        <v>2000</v>
      </c>
      <c r="H9" s="61" t="str">
        <f t="shared" si="1"/>
        <v>Saída</v>
      </c>
      <c r="L9" s="56" t="str">
        <f>IF(A10="","",A10)</f>
        <v xml:space="preserve">Pró-labore </v>
      </c>
    </row>
    <row r="10" spans="1:12" ht="33.75">
      <c r="A10" s="67" t="s">
        <v>36</v>
      </c>
      <c r="C10" s="57">
        <v>45481</v>
      </c>
      <c r="D10" s="58">
        <f t="shared" ref="D10:D12" si="4">IF(C10="","",MONTH(C10))</f>
        <v>7</v>
      </c>
      <c r="E10" s="58">
        <f t="shared" ref="E10:E12" si="5">IF(C10="","",YEAR(C10))</f>
        <v>2024</v>
      </c>
      <c r="F10" s="59" t="s">
        <v>35</v>
      </c>
      <c r="G10" s="60">
        <v>500</v>
      </c>
      <c r="H10" s="61" t="str">
        <f t="shared" si="1"/>
        <v>Saída</v>
      </c>
      <c r="L10" s="56" t="str">
        <f t="shared" ref="L10:L15" si="6">IF(A11="","",A11)</f>
        <v>DESP. MARKETING</v>
      </c>
    </row>
    <row r="11" spans="1:12" ht="33.75">
      <c r="A11" s="68" t="s">
        <v>37</v>
      </c>
      <c r="C11" s="57">
        <v>45481</v>
      </c>
      <c r="D11" s="58">
        <f t="shared" si="4"/>
        <v>7</v>
      </c>
      <c r="E11" s="58">
        <f t="shared" si="5"/>
        <v>2024</v>
      </c>
      <c r="F11" s="59" t="s">
        <v>38</v>
      </c>
      <c r="G11" s="60">
        <v>200</v>
      </c>
      <c r="H11" s="61" t="str">
        <f t="shared" si="1"/>
        <v>Saída</v>
      </c>
      <c r="L11" s="56" t="str">
        <f t="shared" si="6"/>
        <v xml:space="preserve">Impostos </v>
      </c>
    </row>
    <row r="12" spans="1:12" ht="33.75">
      <c r="A12" s="75" t="s">
        <v>41</v>
      </c>
      <c r="C12" s="57">
        <v>45481</v>
      </c>
      <c r="D12" s="58">
        <f t="shared" si="4"/>
        <v>7</v>
      </c>
      <c r="E12" s="58">
        <f t="shared" si="5"/>
        <v>2024</v>
      </c>
      <c r="F12" s="59" t="s">
        <v>37</v>
      </c>
      <c r="G12" s="60">
        <v>50</v>
      </c>
      <c r="H12" s="61" t="str">
        <f t="shared" si="1"/>
        <v>Saída</v>
      </c>
      <c r="L12" s="56" t="str">
        <f t="shared" si="6"/>
        <v xml:space="preserve">Cartão de Crédito </v>
      </c>
    </row>
    <row r="13" spans="1:12" ht="33.75">
      <c r="A13" s="68" t="s">
        <v>35</v>
      </c>
      <c r="C13" s="57">
        <v>45505</v>
      </c>
      <c r="D13" s="58">
        <f t="shared" si="2"/>
        <v>8</v>
      </c>
      <c r="E13" s="58">
        <f t="shared" si="3"/>
        <v>2024</v>
      </c>
      <c r="F13" s="59" t="s">
        <v>33</v>
      </c>
      <c r="G13" s="60">
        <v>5000</v>
      </c>
      <c r="H13" s="61" t="str">
        <f t="shared" si="1"/>
        <v>Entrada</v>
      </c>
      <c r="L13" s="56" t="str">
        <f t="shared" si="6"/>
        <v>Fornecedores</v>
      </c>
    </row>
    <row r="14" spans="1:12" ht="33.75">
      <c r="A14" s="69" t="s">
        <v>34</v>
      </c>
      <c r="C14" s="57">
        <v>45505</v>
      </c>
      <c r="D14" s="58">
        <f t="shared" ref="D14:D16" si="7">IF(C14="","",MONTH(C14))</f>
        <v>8</v>
      </c>
      <c r="E14" s="58">
        <f t="shared" ref="E14:E16" si="8">IF(C14="","",YEAR(C14))</f>
        <v>2024</v>
      </c>
      <c r="F14" s="59" t="s">
        <v>4</v>
      </c>
      <c r="G14" s="60">
        <v>550</v>
      </c>
      <c r="H14" s="61" t="str">
        <f t="shared" si="1"/>
        <v>Entrada</v>
      </c>
      <c r="L14" s="56" t="str">
        <f t="shared" si="6"/>
        <v>Investimentos</v>
      </c>
    </row>
    <row r="15" spans="1:12" ht="33.75">
      <c r="A15" s="69" t="s">
        <v>38</v>
      </c>
      <c r="C15" s="57">
        <v>45505</v>
      </c>
      <c r="D15" s="58">
        <f t="shared" si="7"/>
        <v>8</v>
      </c>
      <c r="E15" s="58">
        <f t="shared" si="8"/>
        <v>2024</v>
      </c>
      <c r="F15" s="59" t="s">
        <v>14</v>
      </c>
      <c r="G15" s="60">
        <v>1500</v>
      </c>
      <c r="H15" s="61" t="str">
        <f t="shared" si="1"/>
        <v>Entrada</v>
      </c>
      <c r="L15" s="56" t="str">
        <f t="shared" si="6"/>
        <v>Folha de Pagamento</v>
      </c>
    </row>
    <row r="16" spans="1:12" ht="33.75">
      <c r="A16" s="69" t="s">
        <v>42</v>
      </c>
      <c r="C16" s="57">
        <v>45505</v>
      </c>
      <c r="D16" s="58">
        <f t="shared" si="7"/>
        <v>8</v>
      </c>
      <c r="E16" s="58">
        <f t="shared" si="8"/>
        <v>2024</v>
      </c>
      <c r="F16" s="59" t="s">
        <v>14</v>
      </c>
      <c r="G16" s="60">
        <v>2000</v>
      </c>
      <c r="H16" s="61" t="str">
        <f t="shared" si="1"/>
        <v>Entrada</v>
      </c>
      <c r="L16" s="56" t="e">
        <f>IF(#REF!="","",#REF!)</f>
        <v>#REF!</v>
      </c>
    </row>
    <row r="17" spans="1:12" ht="33.75">
      <c r="A17" s="75"/>
      <c r="C17" s="57">
        <v>45505</v>
      </c>
      <c r="D17" s="58">
        <v>8</v>
      </c>
      <c r="E17" s="58">
        <f t="shared" si="3"/>
        <v>2024</v>
      </c>
      <c r="F17" s="59" t="s">
        <v>37</v>
      </c>
      <c r="G17" s="60">
        <v>50</v>
      </c>
      <c r="H17" s="61" t="str">
        <f t="shared" si="1"/>
        <v>Saída</v>
      </c>
      <c r="L17" s="56"/>
    </row>
    <row r="18" spans="1:12">
      <c r="A18" s="76"/>
      <c r="C18" s="57">
        <v>45505</v>
      </c>
      <c r="D18" s="58">
        <f t="shared" si="2"/>
        <v>8</v>
      </c>
      <c r="E18" s="58">
        <f t="shared" si="3"/>
        <v>2024</v>
      </c>
      <c r="F18" s="59" t="s">
        <v>35</v>
      </c>
      <c r="G18" s="60">
        <v>2000</v>
      </c>
      <c r="H18" s="61" t="str">
        <f t="shared" si="1"/>
        <v>Saída</v>
      </c>
      <c r="L18" s="56"/>
    </row>
    <row r="19" spans="1:12" ht="33.75">
      <c r="A19" s="67"/>
      <c r="C19" s="57">
        <v>45505</v>
      </c>
      <c r="D19" s="58">
        <f t="shared" si="2"/>
        <v>8</v>
      </c>
      <c r="E19" s="58">
        <f t="shared" si="3"/>
        <v>2024</v>
      </c>
      <c r="F19" s="59" t="s">
        <v>38</v>
      </c>
      <c r="G19" s="60">
        <v>550</v>
      </c>
      <c r="H19" s="61" t="str">
        <f t="shared" si="1"/>
        <v>Saída</v>
      </c>
    </row>
    <row r="20" spans="1:12" ht="33.75">
      <c r="A20" s="68"/>
      <c r="C20" s="57">
        <v>45505</v>
      </c>
      <c r="D20" s="58">
        <f t="shared" si="2"/>
        <v>8</v>
      </c>
      <c r="E20" s="58">
        <f t="shared" si="3"/>
        <v>2024</v>
      </c>
      <c r="F20" s="59" t="s">
        <v>41</v>
      </c>
      <c r="G20" s="60">
        <v>1500</v>
      </c>
      <c r="H20" s="61" t="str">
        <f t="shared" si="1"/>
        <v>Saída</v>
      </c>
    </row>
    <row r="21" spans="1:12" ht="33.75">
      <c r="A21" s="75"/>
      <c r="C21" s="57">
        <v>45505</v>
      </c>
      <c r="D21" s="58">
        <f t="shared" si="2"/>
        <v>8</v>
      </c>
      <c r="E21" s="58">
        <f t="shared" si="3"/>
        <v>2024</v>
      </c>
      <c r="F21" s="59" t="s">
        <v>36</v>
      </c>
      <c r="G21" s="60">
        <v>1500</v>
      </c>
      <c r="H21" s="61" t="str">
        <f t="shared" si="1"/>
        <v>Saída</v>
      </c>
    </row>
    <row r="22" spans="1:12" ht="33.75">
      <c r="A22" s="68"/>
      <c r="C22" s="57">
        <v>45413</v>
      </c>
      <c r="D22" s="58">
        <f t="shared" si="2"/>
        <v>5</v>
      </c>
      <c r="E22" s="58">
        <f t="shared" si="3"/>
        <v>2024</v>
      </c>
      <c r="F22" s="59" t="s">
        <v>13</v>
      </c>
      <c r="G22" s="60">
        <v>5000</v>
      </c>
      <c r="H22" s="61" t="str">
        <f t="shared" si="1"/>
        <v>Entrada</v>
      </c>
    </row>
    <row r="23" spans="1:12" ht="33.75">
      <c r="A23" s="69"/>
      <c r="C23" s="57"/>
      <c r="D23" s="58" t="str">
        <f t="shared" si="2"/>
        <v/>
      </c>
      <c r="E23" s="58" t="str">
        <f t="shared" si="3"/>
        <v/>
      </c>
      <c r="F23" s="59"/>
      <c r="G23" s="60"/>
      <c r="H23" s="61" t="str">
        <f t="shared" si="1"/>
        <v/>
      </c>
    </row>
    <row r="24" spans="1:12" ht="33.75">
      <c r="A24" s="69"/>
      <c r="C24" s="57"/>
      <c r="D24" s="58" t="str">
        <f t="shared" si="2"/>
        <v/>
      </c>
      <c r="E24" s="58" t="str">
        <f t="shared" si="3"/>
        <v/>
      </c>
      <c r="F24" s="59"/>
      <c r="G24" s="60"/>
      <c r="H24" s="61" t="str">
        <f t="shared" si="1"/>
        <v/>
      </c>
    </row>
    <row r="25" spans="1:12" ht="33.75">
      <c r="A25" s="69"/>
      <c r="C25" s="57"/>
      <c r="D25" s="58" t="str">
        <f t="shared" si="2"/>
        <v/>
      </c>
      <c r="E25" s="58" t="str">
        <f t="shared" si="3"/>
        <v/>
      </c>
      <c r="F25" s="59"/>
      <c r="G25" s="60"/>
      <c r="H25" s="61" t="str">
        <f t="shared" si="1"/>
        <v/>
      </c>
    </row>
    <row r="26" spans="1:12">
      <c r="C26" s="57"/>
      <c r="D26" s="58" t="str">
        <f t="shared" si="2"/>
        <v/>
      </c>
      <c r="E26" s="58" t="str">
        <f t="shared" si="3"/>
        <v/>
      </c>
      <c r="F26" s="59"/>
      <c r="G26" s="60"/>
      <c r="H26" s="61" t="str">
        <f t="shared" si="1"/>
        <v/>
      </c>
    </row>
    <row r="27" spans="1:12">
      <c r="C27" s="57"/>
      <c r="D27" s="58" t="str">
        <f t="shared" si="2"/>
        <v/>
      </c>
      <c r="E27" s="58" t="str">
        <f t="shared" si="3"/>
        <v/>
      </c>
      <c r="F27" s="59"/>
      <c r="G27" s="60"/>
      <c r="H27" s="61" t="str">
        <f t="shared" si="1"/>
        <v/>
      </c>
    </row>
    <row r="28" spans="1:12">
      <c r="C28" s="57"/>
      <c r="D28" s="58" t="str">
        <f t="shared" si="2"/>
        <v/>
      </c>
      <c r="E28" s="58" t="str">
        <f t="shared" si="3"/>
        <v/>
      </c>
      <c r="F28" s="59"/>
      <c r="G28" s="60"/>
      <c r="H28" s="61" t="str">
        <f t="shared" si="1"/>
        <v/>
      </c>
    </row>
    <row r="29" spans="1:12">
      <c r="C29" s="57"/>
      <c r="D29" s="58" t="str">
        <f t="shared" si="2"/>
        <v/>
      </c>
      <c r="E29" s="58" t="str">
        <f t="shared" si="3"/>
        <v/>
      </c>
      <c r="F29" s="59"/>
      <c r="G29" s="60"/>
      <c r="H29" s="61" t="str">
        <f t="shared" si="1"/>
        <v/>
      </c>
    </row>
    <row r="30" spans="1:12">
      <c r="C30" s="57"/>
      <c r="D30" s="58" t="str">
        <f t="shared" si="2"/>
        <v/>
      </c>
      <c r="E30" s="58" t="str">
        <f t="shared" si="3"/>
        <v/>
      </c>
      <c r="F30" s="59"/>
      <c r="G30" s="60"/>
      <c r="H30" s="61" t="str">
        <f t="shared" si="1"/>
        <v/>
      </c>
    </row>
    <row r="31" spans="1:12">
      <c r="C31" s="57"/>
      <c r="D31" s="58" t="str">
        <f t="shared" si="2"/>
        <v/>
      </c>
      <c r="E31" s="58" t="str">
        <f t="shared" si="3"/>
        <v/>
      </c>
      <c r="F31" s="59"/>
      <c r="G31" s="60"/>
      <c r="H31" s="61" t="str">
        <f t="shared" si="1"/>
        <v/>
      </c>
    </row>
    <row r="32" spans="1:12">
      <c r="C32" s="57"/>
      <c r="D32" s="58" t="str">
        <f t="shared" si="2"/>
        <v/>
      </c>
      <c r="E32" s="58" t="str">
        <f t="shared" si="3"/>
        <v/>
      </c>
      <c r="F32" s="59"/>
      <c r="G32" s="60"/>
      <c r="H32" s="61" t="str">
        <f t="shared" si="1"/>
        <v/>
      </c>
    </row>
    <row r="33" spans="3:8">
      <c r="C33" s="57"/>
      <c r="D33" s="58" t="str">
        <f t="shared" si="2"/>
        <v/>
      </c>
      <c r="E33" s="58" t="str">
        <f t="shared" si="3"/>
        <v/>
      </c>
      <c r="F33" s="59"/>
      <c r="G33" s="60"/>
      <c r="H33" s="61" t="str">
        <f t="shared" si="1"/>
        <v/>
      </c>
    </row>
    <row r="34" spans="3:8">
      <c r="C34" s="57"/>
      <c r="D34" s="58" t="str">
        <f t="shared" si="2"/>
        <v/>
      </c>
      <c r="E34" s="58" t="str">
        <f t="shared" si="3"/>
        <v/>
      </c>
      <c r="F34" s="59"/>
      <c r="G34" s="60"/>
      <c r="H34" s="61" t="str">
        <f t="shared" si="1"/>
        <v/>
      </c>
    </row>
    <row r="35" spans="3:8">
      <c r="C35" s="57"/>
      <c r="D35" s="58" t="str">
        <f t="shared" si="2"/>
        <v/>
      </c>
      <c r="E35" s="58" t="str">
        <f t="shared" si="3"/>
        <v/>
      </c>
      <c r="F35" s="59"/>
      <c r="G35" s="60"/>
      <c r="H35" s="61" t="str">
        <f t="shared" si="1"/>
        <v/>
      </c>
    </row>
    <row r="36" spans="3:8">
      <c r="C36" s="57"/>
      <c r="D36" s="58" t="str">
        <f t="shared" si="2"/>
        <v/>
      </c>
      <c r="E36" s="58" t="str">
        <f t="shared" si="3"/>
        <v/>
      </c>
      <c r="F36" s="59"/>
      <c r="G36" s="60"/>
      <c r="H36" s="61" t="str">
        <f t="shared" si="1"/>
        <v/>
      </c>
    </row>
    <row r="37" spans="3:8">
      <c r="C37" s="57"/>
      <c r="D37" s="58" t="str">
        <f t="shared" si="2"/>
        <v/>
      </c>
      <c r="E37" s="58" t="str">
        <f t="shared" si="3"/>
        <v/>
      </c>
      <c r="F37" s="59"/>
      <c r="G37" s="60"/>
      <c r="H37" s="61" t="str">
        <f t="shared" si="1"/>
        <v/>
      </c>
    </row>
    <row r="38" spans="3:8">
      <c r="C38" s="57"/>
      <c r="D38" s="58" t="str">
        <f t="shared" si="2"/>
        <v/>
      </c>
      <c r="E38" s="58" t="str">
        <f t="shared" si="3"/>
        <v/>
      </c>
      <c r="F38" s="59"/>
      <c r="G38" s="60"/>
      <c r="H38" s="61" t="str">
        <f t="shared" si="1"/>
        <v/>
      </c>
    </row>
    <row r="39" spans="3:8">
      <c r="C39" s="57"/>
      <c r="D39" s="58" t="str">
        <f t="shared" si="2"/>
        <v/>
      </c>
      <c r="E39" s="58" t="str">
        <f t="shared" si="3"/>
        <v/>
      </c>
      <c r="F39" s="59"/>
      <c r="G39" s="60"/>
      <c r="H39" s="61" t="str">
        <f t="shared" si="1"/>
        <v/>
      </c>
    </row>
    <row r="40" spans="3:8">
      <c r="C40" s="57"/>
      <c r="D40" s="58" t="str">
        <f t="shared" si="2"/>
        <v/>
      </c>
      <c r="E40" s="58" t="str">
        <f t="shared" si="3"/>
        <v/>
      </c>
      <c r="F40" s="59"/>
      <c r="G40" s="60"/>
      <c r="H40" s="61" t="str">
        <f t="shared" si="1"/>
        <v/>
      </c>
    </row>
    <row r="41" spans="3:8">
      <c r="C41" s="57"/>
      <c r="D41" s="58" t="str">
        <f t="shared" si="2"/>
        <v/>
      </c>
      <c r="E41" s="58" t="str">
        <f t="shared" si="3"/>
        <v/>
      </c>
      <c r="F41" s="59"/>
      <c r="G41" s="60"/>
      <c r="H41" s="61" t="str">
        <f t="shared" si="1"/>
        <v/>
      </c>
    </row>
    <row r="42" spans="3:8">
      <c r="C42" s="57"/>
      <c r="D42" s="58" t="str">
        <f t="shared" si="2"/>
        <v/>
      </c>
      <c r="E42" s="58" t="str">
        <f t="shared" si="3"/>
        <v/>
      </c>
      <c r="F42" s="59"/>
      <c r="G42" s="60"/>
      <c r="H42" s="61" t="str">
        <f t="shared" si="1"/>
        <v/>
      </c>
    </row>
    <row r="43" spans="3:8">
      <c r="C43" s="57"/>
      <c r="D43" s="58" t="str">
        <f t="shared" si="2"/>
        <v/>
      </c>
      <c r="E43" s="58" t="str">
        <f t="shared" si="3"/>
        <v/>
      </c>
      <c r="F43" s="59"/>
      <c r="G43" s="60"/>
      <c r="H43" s="61" t="str">
        <f t="shared" si="1"/>
        <v/>
      </c>
    </row>
    <row r="44" spans="3:8">
      <c r="C44" s="57"/>
      <c r="D44" s="58" t="str">
        <f t="shared" si="2"/>
        <v/>
      </c>
      <c r="E44" s="58" t="str">
        <f t="shared" si="3"/>
        <v/>
      </c>
      <c r="F44" s="59"/>
      <c r="G44" s="60"/>
      <c r="H44" s="61" t="str">
        <f t="shared" si="1"/>
        <v/>
      </c>
    </row>
    <row r="45" spans="3:8">
      <c r="C45" s="57"/>
      <c r="D45" s="58" t="str">
        <f t="shared" si="2"/>
        <v/>
      </c>
      <c r="E45" s="58" t="str">
        <f t="shared" si="3"/>
        <v/>
      </c>
      <c r="F45" s="59"/>
      <c r="G45" s="60"/>
      <c r="H45" s="61" t="str">
        <f t="shared" si="1"/>
        <v/>
      </c>
    </row>
    <row r="46" spans="3:8">
      <c r="C46" s="57"/>
      <c r="D46" s="58" t="str">
        <f t="shared" si="2"/>
        <v/>
      </c>
      <c r="E46" s="58" t="str">
        <f t="shared" si="3"/>
        <v/>
      </c>
      <c r="F46" s="59"/>
      <c r="G46" s="60"/>
      <c r="H46" s="61" t="str">
        <f t="shared" si="1"/>
        <v/>
      </c>
    </row>
    <row r="47" spans="3:8">
      <c r="C47" s="57"/>
      <c r="D47" s="58" t="str">
        <f t="shared" si="2"/>
        <v/>
      </c>
      <c r="E47" s="58" t="str">
        <f t="shared" si="3"/>
        <v/>
      </c>
      <c r="F47" s="59"/>
      <c r="G47" s="60"/>
      <c r="H47" s="61" t="str">
        <f t="shared" si="1"/>
        <v/>
      </c>
    </row>
    <row r="48" spans="3:8">
      <c r="C48" s="57"/>
      <c r="D48" s="58" t="str">
        <f t="shared" si="2"/>
        <v/>
      </c>
      <c r="E48" s="58" t="str">
        <f t="shared" si="3"/>
        <v/>
      </c>
      <c r="F48" s="59"/>
      <c r="G48" s="60"/>
      <c r="H48" s="61" t="str">
        <f t="shared" si="1"/>
        <v/>
      </c>
    </row>
    <row r="49" spans="3:8">
      <c r="C49" s="57"/>
      <c r="D49" s="58" t="str">
        <f t="shared" si="2"/>
        <v/>
      </c>
      <c r="E49" s="58" t="str">
        <f t="shared" si="3"/>
        <v/>
      </c>
      <c r="F49" s="59"/>
      <c r="G49" s="60"/>
      <c r="H49" s="61" t="str">
        <f t="shared" si="1"/>
        <v/>
      </c>
    </row>
    <row r="50" spans="3:8">
      <c r="C50" s="57"/>
      <c r="D50" s="58" t="str">
        <f t="shared" si="2"/>
        <v/>
      </c>
      <c r="E50" s="58" t="str">
        <f t="shared" si="3"/>
        <v/>
      </c>
      <c r="F50" s="59"/>
      <c r="G50" s="60"/>
      <c r="H50" s="61" t="str">
        <f t="shared" si="1"/>
        <v/>
      </c>
    </row>
    <row r="51" spans="3:8">
      <c r="C51" s="57"/>
      <c r="D51" s="58" t="str">
        <f t="shared" si="2"/>
        <v/>
      </c>
      <c r="E51" s="58" t="str">
        <f t="shared" si="3"/>
        <v/>
      </c>
      <c r="F51" s="59"/>
      <c r="G51" s="60"/>
      <c r="H51" s="61" t="str">
        <f t="shared" si="1"/>
        <v/>
      </c>
    </row>
    <row r="52" spans="3:8">
      <c r="C52" s="57"/>
      <c r="D52" s="58" t="str">
        <f t="shared" si="2"/>
        <v/>
      </c>
      <c r="E52" s="58" t="str">
        <f t="shared" si="3"/>
        <v/>
      </c>
      <c r="F52" s="59"/>
      <c r="G52" s="60"/>
      <c r="H52" s="61" t="str">
        <f t="shared" si="1"/>
        <v/>
      </c>
    </row>
    <row r="53" spans="3:8">
      <c r="C53" s="57"/>
      <c r="D53" s="58" t="str">
        <f t="shared" si="2"/>
        <v/>
      </c>
      <c r="E53" s="58" t="str">
        <f t="shared" si="3"/>
        <v/>
      </c>
      <c r="F53" s="59"/>
      <c r="G53" s="60"/>
      <c r="H53" s="61" t="str">
        <f t="shared" si="1"/>
        <v/>
      </c>
    </row>
    <row r="54" spans="3:8">
      <c r="C54" s="57"/>
      <c r="D54" s="58" t="str">
        <f t="shared" si="2"/>
        <v/>
      </c>
      <c r="E54" s="58" t="str">
        <f t="shared" si="3"/>
        <v/>
      </c>
      <c r="F54" s="59"/>
      <c r="G54" s="60"/>
      <c r="H54" s="61" t="str">
        <f t="shared" si="1"/>
        <v/>
      </c>
    </row>
    <row r="55" spans="3:8">
      <c r="C55" s="57"/>
      <c r="D55" s="58" t="str">
        <f t="shared" si="2"/>
        <v/>
      </c>
      <c r="E55" s="58" t="str">
        <f t="shared" si="3"/>
        <v/>
      </c>
      <c r="F55" s="59"/>
      <c r="G55" s="60"/>
      <c r="H55" s="61" t="str">
        <f t="shared" si="1"/>
        <v/>
      </c>
    </row>
    <row r="56" spans="3:8">
      <c r="C56" s="57"/>
      <c r="D56" s="58" t="str">
        <f t="shared" si="2"/>
        <v/>
      </c>
      <c r="E56" s="58" t="str">
        <f t="shared" si="3"/>
        <v/>
      </c>
      <c r="F56" s="59"/>
      <c r="G56" s="60"/>
      <c r="H56" s="61" t="str">
        <f t="shared" si="1"/>
        <v/>
      </c>
    </row>
    <row r="57" spans="3:8">
      <c r="C57" s="57"/>
      <c r="D57" s="58" t="str">
        <f t="shared" si="2"/>
        <v/>
      </c>
      <c r="E57" s="58" t="str">
        <f t="shared" si="3"/>
        <v/>
      </c>
      <c r="F57" s="59"/>
      <c r="G57" s="60"/>
      <c r="H57" s="61" t="str">
        <f t="shared" si="1"/>
        <v/>
      </c>
    </row>
    <row r="58" spans="3:8">
      <c r="C58" s="57"/>
      <c r="D58" s="58" t="str">
        <f t="shared" si="2"/>
        <v/>
      </c>
      <c r="E58" s="58" t="str">
        <f t="shared" si="3"/>
        <v/>
      </c>
      <c r="F58" s="59"/>
      <c r="G58" s="60"/>
      <c r="H58" s="61" t="str">
        <f t="shared" si="1"/>
        <v/>
      </c>
    </row>
    <row r="59" spans="3:8">
      <c r="C59" s="57"/>
      <c r="D59" s="58" t="str">
        <f t="shared" si="2"/>
        <v/>
      </c>
      <c r="E59" s="58" t="str">
        <f t="shared" si="3"/>
        <v/>
      </c>
      <c r="F59" s="59"/>
      <c r="G59" s="60"/>
      <c r="H59" s="61" t="str">
        <f t="shared" ref="H59:H122" si="9">IF(F59="","",IF(F59=$A$3,"Entrada",IF(F59=$A$4,"Entrada",IF(F59=$A$5,"Entrada",IF(F59=$A$6,"Entrada",IF(F59=$A$7,"Entrada","Saída"))))))</f>
        <v/>
      </c>
    </row>
    <row r="60" spans="3:8">
      <c r="C60" s="57"/>
      <c r="D60" s="58" t="str">
        <f t="shared" si="2"/>
        <v/>
      </c>
      <c r="E60" s="58" t="str">
        <f t="shared" si="3"/>
        <v/>
      </c>
      <c r="F60" s="59"/>
      <c r="G60" s="60"/>
      <c r="H60" s="61" t="str">
        <f t="shared" si="9"/>
        <v/>
      </c>
    </row>
    <row r="61" spans="3:8">
      <c r="C61" s="57"/>
      <c r="D61" s="58" t="str">
        <f t="shared" si="2"/>
        <v/>
      </c>
      <c r="E61" s="58" t="str">
        <f t="shared" si="3"/>
        <v/>
      </c>
      <c r="F61" s="59"/>
      <c r="G61" s="60"/>
      <c r="H61" s="61" t="str">
        <f t="shared" si="9"/>
        <v/>
      </c>
    </row>
    <row r="62" spans="3:8">
      <c r="C62" s="57"/>
      <c r="D62" s="58" t="str">
        <f t="shared" si="2"/>
        <v/>
      </c>
      <c r="E62" s="58" t="str">
        <f t="shared" si="3"/>
        <v/>
      </c>
      <c r="F62" s="59"/>
      <c r="G62" s="60"/>
      <c r="H62" s="61" t="str">
        <f t="shared" si="9"/>
        <v/>
      </c>
    </row>
    <row r="63" spans="3:8">
      <c r="C63" s="57"/>
      <c r="D63" s="58" t="str">
        <f t="shared" si="2"/>
        <v/>
      </c>
      <c r="E63" s="58" t="str">
        <f t="shared" si="3"/>
        <v/>
      </c>
      <c r="F63" s="59"/>
      <c r="G63" s="60"/>
      <c r="H63" s="61" t="str">
        <f t="shared" si="9"/>
        <v/>
      </c>
    </row>
    <row r="64" spans="3:8">
      <c r="C64" s="57"/>
      <c r="D64" s="58" t="str">
        <f t="shared" ref="D64:D127" si="10">IF(C64="","",MONTH(C64))</f>
        <v/>
      </c>
      <c r="E64" s="58" t="str">
        <f t="shared" ref="E64:E127" si="11">IF(C64="","",YEAR(C64))</f>
        <v/>
      </c>
      <c r="F64" s="59"/>
      <c r="G64" s="60"/>
      <c r="H64" s="61" t="str">
        <f t="shared" si="9"/>
        <v/>
      </c>
    </row>
    <row r="65" spans="3:8">
      <c r="C65" s="57"/>
      <c r="D65" s="58" t="str">
        <f t="shared" si="10"/>
        <v/>
      </c>
      <c r="E65" s="58" t="str">
        <f t="shared" si="11"/>
        <v/>
      </c>
      <c r="F65" s="59"/>
      <c r="G65" s="60"/>
      <c r="H65" s="61" t="str">
        <f t="shared" si="9"/>
        <v/>
      </c>
    </row>
    <row r="66" spans="3:8">
      <c r="C66" s="57"/>
      <c r="D66" s="58" t="str">
        <f t="shared" si="10"/>
        <v/>
      </c>
      <c r="E66" s="58" t="str">
        <f t="shared" si="11"/>
        <v/>
      </c>
      <c r="F66" s="59"/>
      <c r="G66" s="60"/>
      <c r="H66" s="61" t="str">
        <f t="shared" si="9"/>
        <v/>
      </c>
    </row>
    <row r="67" spans="3:8">
      <c r="C67" s="57"/>
      <c r="D67" s="58" t="str">
        <f t="shared" si="10"/>
        <v/>
      </c>
      <c r="E67" s="58" t="str">
        <f t="shared" si="11"/>
        <v/>
      </c>
      <c r="F67" s="59"/>
      <c r="G67" s="60"/>
      <c r="H67" s="61" t="str">
        <f t="shared" si="9"/>
        <v/>
      </c>
    </row>
    <row r="68" spans="3:8">
      <c r="C68" s="57"/>
      <c r="D68" s="58" t="str">
        <f t="shared" si="10"/>
        <v/>
      </c>
      <c r="E68" s="58" t="str">
        <f t="shared" si="11"/>
        <v/>
      </c>
      <c r="F68" s="59"/>
      <c r="G68" s="60"/>
      <c r="H68" s="61" t="str">
        <f t="shared" si="9"/>
        <v/>
      </c>
    </row>
    <row r="69" spans="3:8">
      <c r="C69" s="57"/>
      <c r="D69" s="58" t="str">
        <f t="shared" si="10"/>
        <v/>
      </c>
      <c r="E69" s="58" t="str">
        <f t="shared" si="11"/>
        <v/>
      </c>
      <c r="F69" s="59"/>
      <c r="G69" s="60"/>
      <c r="H69" s="61" t="str">
        <f t="shared" si="9"/>
        <v/>
      </c>
    </row>
    <row r="70" spans="3:8">
      <c r="C70" s="57"/>
      <c r="D70" s="58" t="str">
        <f t="shared" si="10"/>
        <v/>
      </c>
      <c r="E70" s="58" t="str">
        <f t="shared" si="11"/>
        <v/>
      </c>
      <c r="F70" s="59"/>
      <c r="G70" s="60"/>
      <c r="H70" s="61" t="str">
        <f t="shared" si="9"/>
        <v/>
      </c>
    </row>
    <row r="71" spans="3:8">
      <c r="C71" s="57"/>
      <c r="D71" s="58" t="str">
        <f t="shared" si="10"/>
        <v/>
      </c>
      <c r="E71" s="58" t="str">
        <f t="shared" si="11"/>
        <v/>
      </c>
      <c r="F71" s="59"/>
      <c r="G71" s="60"/>
      <c r="H71" s="61" t="str">
        <f t="shared" si="9"/>
        <v/>
      </c>
    </row>
    <row r="72" spans="3:8">
      <c r="C72" s="57"/>
      <c r="D72" s="58" t="str">
        <f t="shared" si="10"/>
        <v/>
      </c>
      <c r="E72" s="58" t="str">
        <f t="shared" si="11"/>
        <v/>
      </c>
      <c r="F72" s="59"/>
      <c r="G72" s="60"/>
      <c r="H72" s="61" t="str">
        <f t="shared" si="9"/>
        <v/>
      </c>
    </row>
    <row r="73" spans="3:8">
      <c r="C73" s="57"/>
      <c r="D73" s="58" t="str">
        <f t="shared" si="10"/>
        <v/>
      </c>
      <c r="E73" s="58" t="str">
        <f t="shared" si="11"/>
        <v/>
      </c>
      <c r="F73" s="59"/>
      <c r="G73" s="60"/>
      <c r="H73" s="61" t="str">
        <f t="shared" si="9"/>
        <v/>
      </c>
    </row>
    <row r="74" spans="3:8">
      <c r="C74" s="57"/>
      <c r="D74" s="58" t="str">
        <f t="shared" si="10"/>
        <v/>
      </c>
      <c r="E74" s="58" t="str">
        <f t="shared" si="11"/>
        <v/>
      </c>
      <c r="F74" s="59"/>
      <c r="G74" s="60"/>
      <c r="H74" s="61" t="str">
        <f t="shared" si="9"/>
        <v/>
      </c>
    </row>
    <row r="75" spans="3:8">
      <c r="C75" s="57"/>
      <c r="D75" s="58" t="str">
        <f t="shared" si="10"/>
        <v/>
      </c>
      <c r="E75" s="58" t="str">
        <f t="shared" si="11"/>
        <v/>
      </c>
      <c r="F75" s="59"/>
      <c r="G75" s="60"/>
      <c r="H75" s="61" t="str">
        <f t="shared" si="9"/>
        <v/>
      </c>
    </row>
    <row r="76" spans="3:8">
      <c r="C76" s="57"/>
      <c r="D76" s="58" t="str">
        <f t="shared" si="10"/>
        <v/>
      </c>
      <c r="E76" s="58" t="str">
        <f t="shared" si="11"/>
        <v/>
      </c>
      <c r="F76" s="59"/>
      <c r="G76" s="60"/>
      <c r="H76" s="61" t="str">
        <f t="shared" si="9"/>
        <v/>
      </c>
    </row>
    <row r="77" spans="3:8">
      <c r="C77" s="57"/>
      <c r="D77" s="58" t="str">
        <f t="shared" si="10"/>
        <v/>
      </c>
      <c r="E77" s="58" t="str">
        <f t="shared" si="11"/>
        <v/>
      </c>
      <c r="F77" s="59"/>
      <c r="G77" s="60"/>
      <c r="H77" s="61" t="str">
        <f t="shared" si="9"/>
        <v/>
      </c>
    </row>
    <row r="78" spans="3:8">
      <c r="C78" s="57"/>
      <c r="D78" s="58" t="str">
        <f t="shared" si="10"/>
        <v/>
      </c>
      <c r="E78" s="58" t="str">
        <f t="shared" si="11"/>
        <v/>
      </c>
      <c r="F78" s="59"/>
      <c r="G78" s="60"/>
      <c r="H78" s="61" t="str">
        <f t="shared" si="9"/>
        <v/>
      </c>
    </row>
    <row r="79" spans="3:8">
      <c r="C79" s="57"/>
      <c r="D79" s="58" t="str">
        <f t="shared" si="10"/>
        <v/>
      </c>
      <c r="E79" s="58" t="str">
        <f t="shared" si="11"/>
        <v/>
      </c>
      <c r="F79" s="59"/>
      <c r="G79" s="60"/>
      <c r="H79" s="61" t="str">
        <f t="shared" si="9"/>
        <v/>
      </c>
    </row>
    <row r="80" spans="3:8">
      <c r="C80" s="57"/>
      <c r="D80" s="58" t="str">
        <f t="shared" si="10"/>
        <v/>
      </c>
      <c r="E80" s="58" t="str">
        <f t="shared" si="11"/>
        <v/>
      </c>
      <c r="F80" s="59"/>
      <c r="G80" s="60"/>
      <c r="H80" s="61" t="str">
        <f t="shared" si="9"/>
        <v/>
      </c>
    </row>
    <row r="81" spans="3:8">
      <c r="C81" s="57"/>
      <c r="D81" s="58" t="str">
        <f t="shared" si="10"/>
        <v/>
      </c>
      <c r="E81" s="58" t="str">
        <f t="shared" si="11"/>
        <v/>
      </c>
      <c r="F81" s="59"/>
      <c r="G81" s="60"/>
      <c r="H81" s="61" t="str">
        <f t="shared" si="9"/>
        <v/>
      </c>
    </row>
    <row r="82" spans="3:8">
      <c r="C82" s="57"/>
      <c r="D82" s="58" t="str">
        <f t="shared" si="10"/>
        <v/>
      </c>
      <c r="E82" s="58" t="str">
        <f t="shared" si="11"/>
        <v/>
      </c>
      <c r="F82" s="59"/>
      <c r="G82" s="60"/>
      <c r="H82" s="61" t="str">
        <f t="shared" si="9"/>
        <v/>
      </c>
    </row>
    <row r="83" spans="3:8">
      <c r="C83" s="57"/>
      <c r="D83" s="58" t="str">
        <f t="shared" si="10"/>
        <v/>
      </c>
      <c r="E83" s="58" t="str">
        <f t="shared" si="11"/>
        <v/>
      </c>
      <c r="F83" s="59"/>
      <c r="G83" s="60"/>
      <c r="H83" s="61" t="str">
        <f t="shared" si="9"/>
        <v/>
      </c>
    </row>
    <row r="84" spans="3:8">
      <c r="C84" s="57"/>
      <c r="D84" s="58" t="str">
        <f t="shared" si="10"/>
        <v/>
      </c>
      <c r="E84" s="58" t="str">
        <f t="shared" si="11"/>
        <v/>
      </c>
      <c r="F84" s="59"/>
      <c r="G84" s="60"/>
      <c r="H84" s="61" t="str">
        <f t="shared" si="9"/>
        <v/>
      </c>
    </row>
    <row r="85" spans="3:8">
      <c r="C85" s="57"/>
      <c r="D85" s="58" t="str">
        <f t="shared" si="10"/>
        <v/>
      </c>
      <c r="E85" s="58" t="str">
        <f t="shared" si="11"/>
        <v/>
      </c>
      <c r="F85" s="59"/>
      <c r="G85" s="60"/>
      <c r="H85" s="61" t="str">
        <f t="shared" si="9"/>
        <v/>
      </c>
    </row>
    <row r="86" spans="3:8">
      <c r="C86" s="57"/>
      <c r="D86" s="58" t="str">
        <f t="shared" si="10"/>
        <v/>
      </c>
      <c r="E86" s="58" t="str">
        <f t="shared" si="11"/>
        <v/>
      </c>
      <c r="F86" s="59"/>
      <c r="G86" s="60"/>
      <c r="H86" s="61" t="str">
        <f t="shared" si="9"/>
        <v/>
      </c>
    </row>
    <row r="87" spans="3:8">
      <c r="C87" s="57"/>
      <c r="D87" s="58" t="str">
        <f t="shared" si="10"/>
        <v/>
      </c>
      <c r="E87" s="58" t="str">
        <f t="shared" si="11"/>
        <v/>
      </c>
      <c r="F87" s="59"/>
      <c r="G87" s="60"/>
      <c r="H87" s="61" t="str">
        <f t="shared" si="9"/>
        <v/>
      </c>
    </row>
    <row r="88" spans="3:8">
      <c r="C88" s="57"/>
      <c r="D88" s="58" t="str">
        <f t="shared" si="10"/>
        <v/>
      </c>
      <c r="E88" s="58" t="str">
        <f t="shared" si="11"/>
        <v/>
      </c>
      <c r="F88" s="59"/>
      <c r="G88" s="60"/>
      <c r="H88" s="61" t="str">
        <f t="shared" si="9"/>
        <v/>
      </c>
    </row>
    <row r="89" spans="3:8">
      <c r="C89" s="57"/>
      <c r="D89" s="58" t="str">
        <f t="shared" si="10"/>
        <v/>
      </c>
      <c r="E89" s="58" t="str">
        <f t="shared" si="11"/>
        <v/>
      </c>
      <c r="F89" s="59"/>
      <c r="G89" s="60"/>
      <c r="H89" s="61" t="str">
        <f t="shared" si="9"/>
        <v/>
      </c>
    </row>
    <row r="90" spans="3:8">
      <c r="C90" s="57"/>
      <c r="D90" s="58" t="str">
        <f t="shared" si="10"/>
        <v/>
      </c>
      <c r="E90" s="58" t="str">
        <f t="shared" si="11"/>
        <v/>
      </c>
      <c r="F90" s="59"/>
      <c r="G90" s="60"/>
      <c r="H90" s="61" t="str">
        <f t="shared" si="9"/>
        <v/>
      </c>
    </row>
    <row r="91" spans="3:8">
      <c r="C91" s="57"/>
      <c r="D91" s="58" t="str">
        <f t="shared" si="10"/>
        <v/>
      </c>
      <c r="E91" s="58" t="str">
        <f t="shared" si="11"/>
        <v/>
      </c>
      <c r="F91" s="59"/>
      <c r="G91" s="60"/>
      <c r="H91" s="61" t="str">
        <f t="shared" si="9"/>
        <v/>
      </c>
    </row>
    <row r="92" spans="3:8">
      <c r="C92" s="57"/>
      <c r="D92" s="58" t="str">
        <f t="shared" si="10"/>
        <v/>
      </c>
      <c r="E92" s="58" t="str">
        <f t="shared" si="11"/>
        <v/>
      </c>
      <c r="F92" s="59"/>
      <c r="G92" s="60"/>
      <c r="H92" s="61" t="str">
        <f t="shared" si="9"/>
        <v/>
      </c>
    </row>
    <row r="93" spans="3:8">
      <c r="C93" s="57"/>
      <c r="D93" s="58" t="str">
        <f t="shared" si="10"/>
        <v/>
      </c>
      <c r="E93" s="58" t="str">
        <f t="shared" si="11"/>
        <v/>
      </c>
      <c r="F93" s="59"/>
      <c r="G93" s="60"/>
      <c r="H93" s="61" t="str">
        <f t="shared" si="9"/>
        <v/>
      </c>
    </row>
    <row r="94" spans="3:8">
      <c r="C94" s="57"/>
      <c r="D94" s="58" t="str">
        <f t="shared" si="10"/>
        <v/>
      </c>
      <c r="E94" s="58" t="str">
        <f t="shared" si="11"/>
        <v/>
      </c>
      <c r="F94" s="59"/>
      <c r="G94" s="60"/>
      <c r="H94" s="61" t="str">
        <f t="shared" si="9"/>
        <v/>
      </c>
    </row>
    <row r="95" spans="3:8">
      <c r="C95" s="57"/>
      <c r="D95" s="58" t="str">
        <f t="shared" si="10"/>
        <v/>
      </c>
      <c r="E95" s="58" t="str">
        <f t="shared" si="11"/>
        <v/>
      </c>
      <c r="F95" s="59"/>
      <c r="G95" s="60"/>
      <c r="H95" s="61" t="str">
        <f t="shared" si="9"/>
        <v/>
      </c>
    </row>
    <row r="96" spans="3:8">
      <c r="C96" s="57"/>
      <c r="D96" s="58" t="str">
        <f t="shared" si="10"/>
        <v/>
      </c>
      <c r="E96" s="58" t="str">
        <f t="shared" si="11"/>
        <v/>
      </c>
      <c r="F96" s="59"/>
      <c r="G96" s="60"/>
      <c r="H96" s="61" t="str">
        <f t="shared" si="9"/>
        <v/>
      </c>
    </row>
    <row r="97" spans="3:8">
      <c r="C97" s="57"/>
      <c r="D97" s="58" t="str">
        <f t="shared" si="10"/>
        <v/>
      </c>
      <c r="E97" s="58" t="str">
        <f t="shared" si="11"/>
        <v/>
      </c>
      <c r="F97" s="59"/>
      <c r="G97" s="60"/>
      <c r="H97" s="61" t="str">
        <f t="shared" si="9"/>
        <v/>
      </c>
    </row>
    <row r="98" spans="3:8">
      <c r="C98" s="57"/>
      <c r="D98" s="58" t="str">
        <f t="shared" si="10"/>
        <v/>
      </c>
      <c r="E98" s="58" t="str">
        <f t="shared" si="11"/>
        <v/>
      </c>
      <c r="F98" s="59"/>
      <c r="G98" s="60"/>
      <c r="H98" s="61" t="str">
        <f t="shared" si="9"/>
        <v/>
      </c>
    </row>
    <row r="99" spans="3:8">
      <c r="C99" s="57"/>
      <c r="D99" s="58" t="str">
        <f t="shared" si="10"/>
        <v/>
      </c>
      <c r="E99" s="58" t="str">
        <f t="shared" si="11"/>
        <v/>
      </c>
      <c r="F99" s="59"/>
      <c r="G99" s="60"/>
      <c r="H99" s="61" t="str">
        <f t="shared" si="9"/>
        <v/>
      </c>
    </row>
    <row r="100" spans="3:8">
      <c r="C100" s="57"/>
      <c r="D100" s="58" t="str">
        <f t="shared" si="10"/>
        <v/>
      </c>
      <c r="E100" s="58" t="str">
        <f t="shared" si="11"/>
        <v/>
      </c>
      <c r="F100" s="59"/>
      <c r="G100" s="60"/>
      <c r="H100" s="61" t="str">
        <f t="shared" si="9"/>
        <v/>
      </c>
    </row>
    <row r="101" spans="3:8">
      <c r="C101" s="57"/>
      <c r="D101" s="58" t="str">
        <f t="shared" si="10"/>
        <v/>
      </c>
      <c r="E101" s="58" t="str">
        <f t="shared" si="11"/>
        <v/>
      </c>
      <c r="F101" s="59"/>
      <c r="G101" s="60"/>
      <c r="H101" s="61" t="str">
        <f t="shared" si="9"/>
        <v/>
      </c>
    </row>
    <row r="102" spans="3:8">
      <c r="C102" s="57"/>
      <c r="D102" s="58" t="str">
        <f t="shared" si="10"/>
        <v/>
      </c>
      <c r="E102" s="58" t="str">
        <f t="shared" si="11"/>
        <v/>
      </c>
      <c r="F102" s="59"/>
      <c r="G102" s="60"/>
      <c r="H102" s="61" t="str">
        <f t="shared" si="9"/>
        <v/>
      </c>
    </row>
    <row r="103" spans="3:8">
      <c r="C103" s="57"/>
      <c r="D103" s="58" t="str">
        <f t="shared" si="10"/>
        <v/>
      </c>
      <c r="E103" s="58" t="str">
        <f t="shared" si="11"/>
        <v/>
      </c>
      <c r="F103" s="59"/>
      <c r="G103" s="60"/>
      <c r="H103" s="61" t="str">
        <f t="shared" si="9"/>
        <v/>
      </c>
    </row>
    <row r="104" spans="3:8">
      <c r="C104" s="57"/>
      <c r="D104" s="58" t="str">
        <f t="shared" si="10"/>
        <v/>
      </c>
      <c r="E104" s="58" t="str">
        <f t="shared" si="11"/>
        <v/>
      </c>
      <c r="F104" s="59"/>
      <c r="G104" s="60"/>
      <c r="H104" s="61" t="str">
        <f t="shared" si="9"/>
        <v/>
      </c>
    </row>
    <row r="105" spans="3:8">
      <c r="C105" s="57"/>
      <c r="D105" s="58" t="str">
        <f t="shared" si="10"/>
        <v/>
      </c>
      <c r="E105" s="58" t="str">
        <f t="shared" si="11"/>
        <v/>
      </c>
      <c r="F105" s="59"/>
      <c r="G105" s="60"/>
      <c r="H105" s="61" t="str">
        <f t="shared" si="9"/>
        <v/>
      </c>
    </row>
    <row r="106" spans="3:8">
      <c r="C106" s="57"/>
      <c r="D106" s="58" t="str">
        <f t="shared" si="10"/>
        <v/>
      </c>
      <c r="E106" s="58" t="str">
        <f t="shared" si="11"/>
        <v/>
      </c>
      <c r="F106" s="59"/>
      <c r="G106" s="60"/>
      <c r="H106" s="61" t="str">
        <f t="shared" si="9"/>
        <v/>
      </c>
    </row>
    <row r="107" spans="3:8">
      <c r="C107" s="57"/>
      <c r="D107" s="58" t="str">
        <f t="shared" si="10"/>
        <v/>
      </c>
      <c r="E107" s="58" t="str">
        <f t="shared" si="11"/>
        <v/>
      </c>
      <c r="F107" s="59"/>
      <c r="G107" s="60"/>
      <c r="H107" s="61" t="str">
        <f t="shared" si="9"/>
        <v/>
      </c>
    </row>
    <row r="108" spans="3:8">
      <c r="C108" s="57"/>
      <c r="D108" s="58" t="str">
        <f t="shared" si="10"/>
        <v/>
      </c>
      <c r="E108" s="58" t="str">
        <f t="shared" si="11"/>
        <v/>
      </c>
      <c r="F108" s="59"/>
      <c r="G108" s="60"/>
      <c r="H108" s="61" t="str">
        <f t="shared" si="9"/>
        <v/>
      </c>
    </row>
    <row r="109" spans="3:8">
      <c r="C109" s="57"/>
      <c r="D109" s="58" t="str">
        <f t="shared" si="10"/>
        <v/>
      </c>
      <c r="E109" s="58" t="str">
        <f t="shared" si="11"/>
        <v/>
      </c>
      <c r="F109" s="59"/>
      <c r="G109" s="60"/>
      <c r="H109" s="61" t="str">
        <f t="shared" si="9"/>
        <v/>
      </c>
    </row>
    <row r="110" spans="3:8">
      <c r="C110" s="57"/>
      <c r="D110" s="58" t="str">
        <f t="shared" si="10"/>
        <v/>
      </c>
      <c r="E110" s="58" t="str">
        <f t="shared" si="11"/>
        <v/>
      </c>
      <c r="F110" s="59"/>
      <c r="G110" s="60"/>
      <c r="H110" s="61" t="str">
        <f t="shared" si="9"/>
        <v/>
      </c>
    </row>
    <row r="111" spans="3:8">
      <c r="C111" s="57"/>
      <c r="D111" s="58" t="str">
        <f t="shared" si="10"/>
        <v/>
      </c>
      <c r="E111" s="58" t="str">
        <f t="shared" si="11"/>
        <v/>
      </c>
      <c r="F111" s="59"/>
      <c r="G111" s="60"/>
      <c r="H111" s="61" t="str">
        <f t="shared" si="9"/>
        <v/>
      </c>
    </row>
    <row r="112" spans="3:8">
      <c r="C112" s="57"/>
      <c r="D112" s="58" t="str">
        <f t="shared" si="10"/>
        <v/>
      </c>
      <c r="E112" s="58" t="str">
        <f t="shared" si="11"/>
        <v/>
      </c>
      <c r="F112" s="59"/>
      <c r="G112" s="60"/>
      <c r="H112" s="61" t="str">
        <f t="shared" si="9"/>
        <v/>
      </c>
    </row>
    <row r="113" spans="3:8">
      <c r="C113" s="57"/>
      <c r="D113" s="58" t="str">
        <f t="shared" si="10"/>
        <v/>
      </c>
      <c r="E113" s="58" t="str">
        <f t="shared" si="11"/>
        <v/>
      </c>
      <c r="F113" s="59"/>
      <c r="G113" s="60"/>
      <c r="H113" s="61" t="str">
        <f t="shared" si="9"/>
        <v/>
      </c>
    </row>
    <row r="114" spans="3:8">
      <c r="C114" s="57"/>
      <c r="D114" s="58" t="str">
        <f t="shared" si="10"/>
        <v/>
      </c>
      <c r="E114" s="58" t="str">
        <f t="shared" si="11"/>
        <v/>
      </c>
      <c r="F114" s="59"/>
      <c r="G114" s="60"/>
      <c r="H114" s="61" t="str">
        <f t="shared" si="9"/>
        <v/>
      </c>
    </row>
    <row r="115" spans="3:8">
      <c r="C115" s="57"/>
      <c r="D115" s="58" t="str">
        <f t="shared" si="10"/>
        <v/>
      </c>
      <c r="E115" s="58" t="str">
        <f t="shared" si="11"/>
        <v/>
      </c>
      <c r="F115" s="59"/>
      <c r="G115" s="60"/>
      <c r="H115" s="61" t="str">
        <f t="shared" si="9"/>
        <v/>
      </c>
    </row>
    <row r="116" spans="3:8">
      <c r="C116" s="57"/>
      <c r="D116" s="58" t="str">
        <f t="shared" si="10"/>
        <v/>
      </c>
      <c r="E116" s="58" t="str">
        <f t="shared" si="11"/>
        <v/>
      </c>
      <c r="F116" s="59"/>
      <c r="G116" s="60"/>
      <c r="H116" s="61" t="str">
        <f t="shared" si="9"/>
        <v/>
      </c>
    </row>
    <row r="117" spans="3:8">
      <c r="C117" s="57"/>
      <c r="D117" s="58" t="str">
        <f t="shared" si="10"/>
        <v/>
      </c>
      <c r="E117" s="58" t="str">
        <f t="shared" si="11"/>
        <v/>
      </c>
      <c r="F117" s="59"/>
      <c r="G117" s="60"/>
      <c r="H117" s="61" t="str">
        <f t="shared" si="9"/>
        <v/>
      </c>
    </row>
    <row r="118" spans="3:8">
      <c r="C118" s="57"/>
      <c r="D118" s="58" t="str">
        <f t="shared" si="10"/>
        <v/>
      </c>
      <c r="E118" s="58" t="str">
        <f t="shared" si="11"/>
        <v/>
      </c>
      <c r="F118" s="59"/>
      <c r="G118" s="60"/>
      <c r="H118" s="61" t="str">
        <f t="shared" si="9"/>
        <v/>
      </c>
    </row>
    <row r="119" spans="3:8">
      <c r="C119" s="57"/>
      <c r="D119" s="58" t="str">
        <f t="shared" si="10"/>
        <v/>
      </c>
      <c r="E119" s="58" t="str">
        <f t="shared" si="11"/>
        <v/>
      </c>
      <c r="F119" s="59"/>
      <c r="G119" s="60"/>
      <c r="H119" s="61" t="str">
        <f t="shared" si="9"/>
        <v/>
      </c>
    </row>
    <row r="120" spans="3:8">
      <c r="C120" s="57"/>
      <c r="D120" s="58" t="str">
        <f t="shared" si="10"/>
        <v/>
      </c>
      <c r="E120" s="58" t="str">
        <f t="shared" si="11"/>
        <v/>
      </c>
      <c r="F120" s="59"/>
      <c r="G120" s="60"/>
      <c r="H120" s="61" t="str">
        <f t="shared" si="9"/>
        <v/>
      </c>
    </row>
    <row r="121" spans="3:8">
      <c r="C121" s="57"/>
      <c r="D121" s="58" t="str">
        <f t="shared" si="10"/>
        <v/>
      </c>
      <c r="E121" s="58" t="str">
        <f t="shared" si="11"/>
        <v/>
      </c>
      <c r="F121" s="59"/>
      <c r="G121" s="60"/>
      <c r="H121" s="61" t="str">
        <f t="shared" si="9"/>
        <v/>
      </c>
    </row>
    <row r="122" spans="3:8">
      <c r="C122" s="57"/>
      <c r="D122" s="58" t="str">
        <f t="shared" si="10"/>
        <v/>
      </c>
      <c r="E122" s="58" t="str">
        <f t="shared" si="11"/>
        <v/>
      </c>
      <c r="F122" s="59"/>
      <c r="G122" s="60"/>
      <c r="H122" s="61" t="str">
        <f t="shared" si="9"/>
        <v/>
      </c>
    </row>
    <row r="123" spans="3:8">
      <c r="C123" s="57"/>
      <c r="D123" s="58" t="str">
        <f t="shared" si="10"/>
        <v/>
      </c>
      <c r="E123" s="58" t="str">
        <f t="shared" si="11"/>
        <v/>
      </c>
      <c r="F123" s="59"/>
      <c r="G123" s="60"/>
      <c r="H123" s="61" t="str">
        <f t="shared" ref="H123:H186" si="12">IF(F123="","",IF(F123=$A$3,"Entrada",IF(F123=$A$4,"Entrada",IF(F123=$A$5,"Entrada",IF(F123=$A$6,"Entrada",IF(F123=$A$7,"Entrada","Saída"))))))</f>
        <v/>
      </c>
    </row>
    <row r="124" spans="3:8">
      <c r="C124" s="57"/>
      <c r="D124" s="58" t="str">
        <f t="shared" si="10"/>
        <v/>
      </c>
      <c r="E124" s="58" t="str">
        <f t="shared" si="11"/>
        <v/>
      </c>
      <c r="F124" s="59"/>
      <c r="G124" s="60"/>
      <c r="H124" s="61" t="str">
        <f t="shared" si="12"/>
        <v/>
      </c>
    </row>
    <row r="125" spans="3:8">
      <c r="C125" s="57"/>
      <c r="D125" s="58" t="str">
        <f t="shared" si="10"/>
        <v/>
      </c>
      <c r="E125" s="58" t="str">
        <f t="shared" si="11"/>
        <v/>
      </c>
      <c r="F125" s="59"/>
      <c r="G125" s="60"/>
      <c r="H125" s="61" t="str">
        <f t="shared" si="12"/>
        <v/>
      </c>
    </row>
    <row r="126" spans="3:8">
      <c r="C126" s="57"/>
      <c r="D126" s="58" t="str">
        <f t="shared" si="10"/>
        <v/>
      </c>
      <c r="E126" s="58" t="str">
        <f t="shared" si="11"/>
        <v/>
      </c>
      <c r="F126" s="59"/>
      <c r="G126" s="60"/>
      <c r="H126" s="61" t="str">
        <f t="shared" si="12"/>
        <v/>
      </c>
    </row>
    <row r="127" spans="3:8">
      <c r="C127" s="57"/>
      <c r="D127" s="58" t="str">
        <f t="shared" si="10"/>
        <v/>
      </c>
      <c r="E127" s="58" t="str">
        <f t="shared" si="11"/>
        <v/>
      </c>
      <c r="F127" s="59"/>
      <c r="G127" s="60"/>
      <c r="H127" s="61" t="str">
        <f t="shared" si="12"/>
        <v/>
      </c>
    </row>
    <row r="128" spans="3:8">
      <c r="C128" s="57"/>
      <c r="D128" s="58" t="str">
        <f t="shared" ref="D128:D191" si="13">IF(C128="","",MONTH(C128))</f>
        <v/>
      </c>
      <c r="E128" s="58" t="str">
        <f t="shared" ref="E128:E191" si="14">IF(C128="","",YEAR(C128))</f>
        <v/>
      </c>
      <c r="F128" s="59"/>
      <c r="G128" s="60"/>
      <c r="H128" s="61" t="str">
        <f t="shared" si="12"/>
        <v/>
      </c>
    </row>
    <row r="129" spans="3:8">
      <c r="C129" s="57"/>
      <c r="D129" s="58" t="str">
        <f t="shared" si="13"/>
        <v/>
      </c>
      <c r="E129" s="58" t="str">
        <f t="shared" si="14"/>
        <v/>
      </c>
      <c r="F129" s="59"/>
      <c r="G129" s="60"/>
      <c r="H129" s="61" t="str">
        <f t="shared" si="12"/>
        <v/>
      </c>
    </row>
    <row r="130" spans="3:8">
      <c r="C130" s="57"/>
      <c r="D130" s="58" t="str">
        <f t="shared" si="13"/>
        <v/>
      </c>
      <c r="E130" s="58" t="str">
        <f t="shared" si="14"/>
        <v/>
      </c>
      <c r="F130" s="59"/>
      <c r="G130" s="60"/>
      <c r="H130" s="61" t="str">
        <f t="shared" si="12"/>
        <v/>
      </c>
    </row>
    <row r="131" spans="3:8">
      <c r="C131" s="57"/>
      <c r="D131" s="58" t="str">
        <f t="shared" si="13"/>
        <v/>
      </c>
      <c r="E131" s="58" t="str">
        <f t="shared" si="14"/>
        <v/>
      </c>
      <c r="F131" s="59"/>
      <c r="G131" s="60"/>
      <c r="H131" s="61" t="str">
        <f t="shared" si="12"/>
        <v/>
      </c>
    </row>
    <row r="132" spans="3:8">
      <c r="C132" s="57"/>
      <c r="D132" s="58" t="str">
        <f t="shared" si="13"/>
        <v/>
      </c>
      <c r="E132" s="58" t="str">
        <f t="shared" si="14"/>
        <v/>
      </c>
      <c r="F132" s="59"/>
      <c r="G132" s="60"/>
      <c r="H132" s="61" t="str">
        <f t="shared" si="12"/>
        <v/>
      </c>
    </row>
    <row r="133" spans="3:8">
      <c r="C133" s="57"/>
      <c r="D133" s="58" t="str">
        <f t="shared" si="13"/>
        <v/>
      </c>
      <c r="E133" s="58" t="str">
        <f t="shared" si="14"/>
        <v/>
      </c>
      <c r="F133" s="59"/>
      <c r="G133" s="60"/>
      <c r="H133" s="61" t="str">
        <f t="shared" si="12"/>
        <v/>
      </c>
    </row>
    <row r="134" spans="3:8">
      <c r="C134" s="57"/>
      <c r="D134" s="58" t="str">
        <f t="shared" si="13"/>
        <v/>
      </c>
      <c r="E134" s="58" t="str">
        <f t="shared" si="14"/>
        <v/>
      </c>
      <c r="F134" s="59"/>
      <c r="G134" s="60"/>
      <c r="H134" s="61" t="str">
        <f t="shared" si="12"/>
        <v/>
      </c>
    </row>
    <row r="135" spans="3:8">
      <c r="C135" s="57"/>
      <c r="D135" s="58" t="str">
        <f t="shared" si="13"/>
        <v/>
      </c>
      <c r="E135" s="58" t="str">
        <f t="shared" si="14"/>
        <v/>
      </c>
      <c r="F135" s="59"/>
      <c r="G135" s="60"/>
      <c r="H135" s="61" t="str">
        <f t="shared" si="12"/>
        <v/>
      </c>
    </row>
    <row r="136" spans="3:8">
      <c r="C136" s="57"/>
      <c r="D136" s="58" t="str">
        <f t="shared" si="13"/>
        <v/>
      </c>
      <c r="E136" s="58" t="str">
        <f t="shared" si="14"/>
        <v/>
      </c>
      <c r="F136" s="59"/>
      <c r="G136" s="60"/>
      <c r="H136" s="61" t="str">
        <f t="shared" si="12"/>
        <v/>
      </c>
    </row>
    <row r="137" spans="3:8">
      <c r="C137" s="57"/>
      <c r="D137" s="58" t="str">
        <f t="shared" si="13"/>
        <v/>
      </c>
      <c r="E137" s="58" t="str">
        <f t="shared" si="14"/>
        <v/>
      </c>
      <c r="F137" s="59"/>
      <c r="G137" s="60"/>
      <c r="H137" s="61" t="str">
        <f t="shared" si="12"/>
        <v/>
      </c>
    </row>
    <row r="138" spans="3:8">
      <c r="C138" s="57"/>
      <c r="D138" s="58" t="str">
        <f t="shared" si="13"/>
        <v/>
      </c>
      <c r="E138" s="58" t="str">
        <f t="shared" si="14"/>
        <v/>
      </c>
      <c r="F138" s="59"/>
      <c r="G138" s="60"/>
      <c r="H138" s="61" t="str">
        <f t="shared" si="12"/>
        <v/>
      </c>
    </row>
    <row r="139" spans="3:8">
      <c r="C139" s="57"/>
      <c r="D139" s="58" t="str">
        <f t="shared" si="13"/>
        <v/>
      </c>
      <c r="E139" s="58" t="str">
        <f t="shared" si="14"/>
        <v/>
      </c>
      <c r="F139" s="59"/>
      <c r="G139" s="60"/>
      <c r="H139" s="61" t="str">
        <f t="shared" si="12"/>
        <v/>
      </c>
    </row>
    <row r="140" spans="3:8">
      <c r="C140" s="57"/>
      <c r="D140" s="58" t="str">
        <f t="shared" si="13"/>
        <v/>
      </c>
      <c r="E140" s="58" t="str">
        <f t="shared" si="14"/>
        <v/>
      </c>
      <c r="F140" s="59"/>
      <c r="G140" s="60"/>
      <c r="H140" s="61" t="str">
        <f t="shared" si="12"/>
        <v/>
      </c>
    </row>
    <row r="141" spans="3:8">
      <c r="C141" s="57"/>
      <c r="D141" s="58" t="str">
        <f t="shared" si="13"/>
        <v/>
      </c>
      <c r="E141" s="58" t="str">
        <f t="shared" si="14"/>
        <v/>
      </c>
      <c r="F141" s="59"/>
      <c r="G141" s="60"/>
      <c r="H141" s="61" t="str">
        <f t="shared" si="12"/>
        <v/>
      </c>
    </row>
    <row r="142" spans="3:8">
      <c r="C142" s="57"/>
      <c r="D142" s="58" t="str">
        <f t="shared" si="13"/>
        <v/>
      </c>
      <c r="E142" s="58" t="str">
        <f t="shared" si="14"/>
        <v/>
      </c>
      <c r="F142" s="59"/>
      <c r="G142" s="60"/>
      <c r="H142" s="61" t="str">
        <f t="shared" si="12"/>
        <v/>
      </c>
    </row>
    <row r="143" spans="3:8">
      <c r="C143" s="57"/>
      <c r="D143" s="58" t="str">
        <f t="shared" si="13"/>
        <v/>
      </c>
      <c r="E143" s="58" t="str">
        <f t="shared" si="14"/>
        <v/>
      </c>
      <c r="F143" s="59"/>
      <c r="G143" s="60"/>
      <c r="H143" s="61" t="str">
        <f t="shared" si="12"/>
        <v/>
      </c>
    </row>
    <row r="144" spans="3:8">
      <c r="C144" s="57"/>
      <c r="D144" s="58" t="str">
        <f t="shared" si="13"/>
        <v/>
      </c>
      <c r="E144" s="58" t="str">
        <f t="shared" si="14"/>
        <v/>
      </c>
      <c r="F144" s="59"/>
      <c r="G144" s="60"/>
      <c r="H144" s="61" t="str">
        <f t="shared" si="12"/>
        <v/>
      </c>
    </row>
    <row r="145" spans="3:8">
      <c r="C145" s="57"/>
      <c r="D145" s="58" t="str">
        <f t="shared" si="13"/>
        <v/>
      </c>
      <c r="E145" s="58" t="str">
        <f t="shared" si="14"/>
        <v/>
      </c>
      <c r="F145" s="59"/>
      <c r="G145" s="60"/>
      <c r="H145" s="61" t="str">
        <f t="shared" si="12"/>
        <v/>
      </c>
    </row>
    <row r="146" spans="3:8">
      <c r="C146" s="57"/>
      <c r="D146" s="58" t="str">
        <f t="shared" si="13"/>
        <v/>
      </c>
      <c r="E146" s="58" t="str">
        <f t="shared" si="14"/>
        <v/>
      </c>
      <c r="F146" s="59"/>
      <c r="G146" s="60"/>
      <c r="H146" s="61" t="str">
        <f t="shared" si="12"/>
        <v/>
      </c>
    </row>
    <row r="147" spans="3:8">
      <c r="C147" s="57"/>
      <c r="D147" s="58" t="str">
        <f t="shared" si="13"/>
        <v/>
      </c>
      <c r="E147" s="58" t="str">
        <f t="shared" si="14"/>
        <v/>
      </c>
      <c r="F147" s="59"/>
      <c r="G147" s="60"/>
      <c r="H147" s="61" t="str">
        <f t="shared" si="12"/>
        <v/>
      </c>
    </row>
    <row r="148" spans="3:8">
      <c r="C148" s="57"/>
      <c r="D148" s="58" t="str">
        <f t="shared" si="13"/>
        <v/>
      </c>
      <c r="E148" s="58" t="str">
        <f t="shared" si="14"/>
        <v/>
      </c>
      <c r="F148" s="59"/>
      <c r="G148" s="60"/>
      <c r="H148" s="61" t="str">
        <f t="shared" si="12"/>
        <v/>
      </c>
    </row>
    <row r="149" spans="3:8">
      <c r="C149" s="57"/>
      <c r="D149" s="58" t="str">
        <f t="shared" si="13"/>
        <v/>
      </c>
      <c r="E149" s="58" t="str">
        <f t="shared" si="14"/>
        <v/>
      </c>
      <c r="F149" s="59"/>
      <c r="G149" s="60"/>
      <c r="H149" s="61" t="str">
        <f t="shared" si="12"/>
        <v/>
      </c>
    </row>
    <row r="150" spans="3:8">
      <c r="C150" s="57"/>
      <c r="D150" s="58" t="str">
        <f t="shared" si="13"/>
        <v/>
      </c>
      <c r="E150" s="58" t="str">
        <f t="shared" si="14"/>
        <v/>
      </c>
      <c r="F150" s="59"/>
      <c r="G150" s="60"/>
      <c r="H150" s="61" t="str">
        <f t="shared" si="12"/>
        <v/>
      </c>
    </row>
    <row r="151" spans="3:8">
      <c r="C151" s="57"/>
      <c r="D151" s="58" t="str">
        <f t="shared" si="13"/>
        <v/>
      </c>
      <c r="E151" s="58" t="str">
        <f t="shared" si="14"/>
        <v/>
      </c>
      <c r="F151" s="59"/>
      <c r="G151" s="60"/>
      <c r="H151" s="61" t="str">
        <f t="shared" si="12"/>
        <v/>
      </c>
    </row>
    <row r="152" spans="3:8">
      <c r="C152" s="57"/>
      <c r="D152" s="58" t="str">
        <f t="shared" si="13"/>
        <v/>
      </c>
      <c r="E152" s="58" t="str">
        <f t="shared" si="14"/>
        <v/>
      </c>
      <c r="F152" s="59"/>
      <c r="G152" s="60"/>
      <c r="H152" s="61" t="str">
        <f t="shared" si="12"/>
        <v/>
      </c>
    </row>
    <row r="153" spans="3:8">
      <c r="C153" s="57"/>
      <c r="D153" s="58" t="str">
        <f t="shared" si="13"/>
        <v/>
      </c>
      <c r="E153" s="58" t="str">
        <f t="shared" si="14"/>
        <v/>
      </c>
      <c r="F153" s="59"/>
      <c r="G153" s="60"/>
      <c r="H153" s="61" t="str">
        <f t="shared" si="12"/>
        <v/>
      </c>
    </row>
    <row r="154" spans="3:8">
      <c r="C154" s="57"/>
      <c r="D154" s="58" t="str">
        <f t="shared" si="13"/>
        <v/>
      </c>
      <c r="E154" s="58" t="str">
        <f t="shared" si="14"/>
        <v/>
      </c>
      <c r="F154" s="59"/>
      <c r="G154" s="60"/>
      <c r="H154" s="61" t="str">
        <f t="shared" si="12"/>
        <v/>
      </c>
    </row>
    <row r="155" spans="3:8">
      <c r="C155" s="57"/>
      <c r="D155" s="58" t="str">
        <f t="shared" si="13"/>
        <v/>
      </c>
      <c r="E155" s="58" t="str">
        <f t="shared" si="14"/>
        <v/>
      </c>
      <c r="F155" s="59"/>
      <c r="G155" s="60"/>
      <c r="H155" s="61" t="str">
        <f t="shared" si="12"/>
        <v/>
      </c>
    </row>
    <row r="156" spans="3:8">
      <c r="C156" s="57"/>
      <c r="D156" s="58" t="str">
        <f t="shared" si="13"/>
        <v/>
      </c>
      <c r="E156" s="58" t="str">
        <f t="shared" si="14"/>
        <v/>
      </c>
      <c r="F156" s="59"/>
      <c r="G156" s="60"/>
      <c r="H156" s="61" t="str">
        <f t="shared" si="12"/>
        <v/>
      </c>
    </row>
    <row r="157" spans="3:8">
      <c r="C157" s="57"/>
      <c r="D157" s="58" t="str">
        <f t="shared" si="13"/>
        <v/>
      </c>
      <c r="E157" s="58" t="str">
        <f t="shared" si="14"/>
        <v/>
      </c>
      <c r="F157" s="59"/>
      <c r="G157" s="60"/>
      <c r="H157" s="61" t="str">
        <f t="shared" si="12"/>
        <v/>
      </c>
    </row>
    <row r="158" spans="3:8">
      <c r="C158" s="57"/>
      <c r="D158" s="58" t="str">
        <f t="shared" si="13"/>
        <v/>
      </c>
      <c r="E158" s="58" t="str">
        <f t="shared" si="14"/>
        <v/>
      </c>
      <c r="F158" s="59"/>
      <c r="G158" s="60"/>
      <c r="H158" s="61" t="str">
        <f t="shared" si="12"/>
        <v/>
      </c>
    </row>
    <row r="159" spans="3:8">
      <c r="C159" s="57"/>
      <c r="D159" s="58" t="str">
        <f t="shared" si="13"/>
        <v/>
      </c>
      <c r="E159" s="58" t="str">
        <f t="shared" si="14"/>
        <v/>
      </c>
      <c r="F159" s="59"/>
      <c r="G159" s="60"/>
      <c r="H159" s="61" t="str">
        <f t="shared" si="12"/>
        <v/>
      </c>
    </row>
    <row r="160" spans="3:8">
      <c r="C160" s="57"/>
      <c r="D160" s="58" t="str">
        <f t="shared" si="13"/>
        <v/>
      </c>
      <c r="E160" s="58" t="str">
        <f t="shared" si="14"/>
        <v/>
      </c>
      <c r="F160" s="59"/>
      <c r="G160" s="60"/>
      <c r="H160" s="61" t="str">
        <f t="shared" si="12"/>
        <v/>
      </c>
    </row>
    <row r="161" spans="3:8">
      <c r="C161" s="57"/>
      <c r="D161" s="58" t="str">
        <f t="shared" si="13"/>
        <v/>
      </c>
      <c r="E161" s="58" t="str">
        <f t="shared" si="14"/>
        <v/>
      </c>
      <c r="F161" s="59"/>
      <c r="G161" s="60"/>
      <c r="H161" s="61" t="str">
        <f t="shared" si="12"/>
        <v/>
      </c>
    </row>
    <row r="162" spans="3:8">
      <c r="C162" s="57"/>
      <c r="D162" s="58" t="str">
        <f t="shared" si="13"/>
        <v/>
      </c>
      <c r="E162" s="58" t="str">
        <f t="shared" si="14"/>
        <v/>
      </c>
      <c r="F162" s="59"/>
      <c r="G162" s="60"/>
      <c r="H162" s="61" t="str">
        <f t="shared" si="12"/>
        <v/>
      </c>
    </row>
    <row r="163" spans="3:8">
      <c r="C163" s="57"/>
      <c r="D163" s="58" t="str">
        <f t="shared" si="13"/>
        <v/>
      </c>
      <c r="E163" s="58" t="str">
        <f t="shared" si="14"/>
        <v/>
      </c>
      <c r="F163" s="59"/>
      <c r="G163" s="60"/>
      <c r="H163" s="61" t="str">
        <f t="shared" si="12"/>
        <v/>
      </c>
    </row>
    <row r="164" spans="3:8">
      <c r="C164" s="57"/>
      <c r="D164" s="58" t="str">
        <f t="shared" si="13"/>
        <v/>
      </c>
      <c r="E164" s="58" t="str">
        <f t="shared" si="14"/>
        <v/>
      </c>
      <c r="F164" s="59"/>
      <c r="G164" s="60"/>
      <c r="H164" s="61" t="str">
        <f t="shared" si="12"/>
        <v/>
      </c>
    </row>
    <row r="165" spans="3:8">
      <c r="C165" s="57"/>
      <c r="D165" s="58" t="str">
        <f t="shared" si="13"/>
        <v/>
      </c>
      <c r="E165" s="58" t="str">
        <f t="shared" si="14"/>
        <v/>
      </c>
      <c r="F165" s="59"/>
      <c r="G165" s="60"/>
      <c r="H165" s="61" t="str">
        <f t="shared" si="12"/>
        <v/>
      </c>
    </row>
    <row r="166" spans="3:8">
      <c r="C166" s="57"/>
      <c r="D166" s="58" t="str">
        <f t="shared" si="13"/>
        <v/>
      </c>
      <c r="E166" s="58" t="str">
        <f t="shared" si="14"/>
        <v/>
      </c>
      <c r="F166" s="59"/>
      <c r="G166" s="60"/>
      <c r="H166" s="61" t="str">
        <f t="shared" si="12"/>
        <v/>
      </c>
    </row>
    <row r="167" spans="3:8">
      <c r="C167" s="57"/>
      <c r="D167" s="58" t="str">
        <f t="shared" si="13"/>
        <v/>
      </c>
      <c r="E167" s="58" t="str">
        <f t="shared" si="14"/>
        <v/>
      </c>
      <c r="F167" s="59"/>
      <c r="G167" s="60"/>
      <c r="H167" s="61" t="str">
        <f t="shared" si="12"/>
        <v/>
      </c>
    </row>
    <row r="168" spans="3:8">
      <c r="C168" s="57"/>
      <c r="D168" s="58" t="str">
        <f t="shared" si="13"/>
        <v/>
      </c>
      <c r="E168" s="58" t="str">
        <f t="shared" si="14"/>
        <v/>
      </c>
      <c r="F168" s="59"/>
      <c r="G168" s="60"/>
      <c r="H168" s="61" t="str">
        <f t="shared" si="12"/>
        <v/>
      </c>
    </row>
    <row r="169" spans="3:8">
      <c r="C169" s="57"/>
      <c r="D169" s="58" t="str">
        <f t="shared" si="13"/>
        <v/>
      </c>
      <c r="E169" s="58" t="str">
        <f t="shared" si="14"/>
        <v/>
      </c>
      <c r="F169" s="59"/>
      <c r="G169" s="60"/>
      <c r="H169" s="61" t="str">
        <f t="shared" si="12"/>
        <v/>
      </c>
    </row>
    <row r="170" spans="3:8">
      <c r="C170" s="57"/>
      <c r="D170" s="58" t="str">
        <f t="shared" si="13"/>
        <v/>
      </c>
      <c r="E170" s="58" t="str">
        <f t="shared" si="14"/>
        <v/>
      </c>
      <c r="F170" s="59"/>
      <c r="G170" s="60"/>
      <c r="H170" s="61" t="str">
        <f t="shared" si="12"/>
        <v/>
      </c>
    </row>
    <row r="171" spans="3:8">
      <c r="C171" s="57"/>
      <c r="D171" s="58" t="str">
        <f t="shared" si="13"/>
        <v/>
      </c>
      <c r="E171" s="58" t="str">
        <f t="shared" si="14"/>
        <v/>
      </c>
      <c r="F171" s="59"/>
      <c r="G171" s="60"/>
      <c r="H171" s="61" t="str">
        <f t="shared" si="12"/>
        <v/>
      </c>
    </row>
    <row r="172" spans="3:8">
      <c r="C172" s="57"/>
      <c r="D172" s="58" t="str">
        <f t="shared" si="13"/>
        <v/>
      </c>
      <c r="E172" s="58" t="str">
        <f t="shared" si="14"/>
        <v/>
      </c>
      <c r="F172" s="59"/>
      <c r="G172" s="60"/>
      <c r="H172" s="61" t="str">
        <f t="shared" si="12"/>
        <v/>
      </c>
    </row>
    <row r="173" spans="3:8">
      <c r="C173" s="57"/>
      <c r="D173" s="58" t="str">
        <f t="shared" si="13"/>
        <v/>
      </c>
      <c r="E173" s="58" t="str">
        <f t="shared" si="14"/>
        <v/>
      </c>
      <c r="F173" s="59"/>
      <c r="G173" s="60"/>
      <c r="H173" s="61" t="str">
        <f t="shared" si="12"/>
        <v/>
      </c>
    </row>
    <row r="174" spans="3:8">
      <c r="C174" s="57"/>
      <c r="D174" s="58" t="str">
        <f t="shared" si="13"/>
        <v/>
      </c>
      <c r="E174" s="58" t="str">
        <f t="shared" si="14"/>
        <v/>
      </c>
      <c r="F174" s="59"/>
      <c r="G174" s="60"/>
      <c r="H174" s="61" t="str">
        <f t="shared" si="12"/>
        <v/>
      </c>
    </row>
    <row r="175" spans="3:8">
      <c r="C175" s="57"/>
      <c r="D175" s="58" t="str">
        <f t="shared" si="13"/>
        <v/>
      </c>
      <c r="E175" s="58" t="str">
        <f t="shared" si="14"/>
        <v/>
      </c>
      <c r="F175" s="59"/>
      <c r="G175" s="60"/>
      <c r="H175" s="61" t="str">
        <f t="shared" si="12"/>
        <v/>
      </c>
    </row>
    <row r="176" spans="3:8">
      <c r="C176" s="57"/>
      <c r="D176" s="58" t="str">
        <f t="shared" si="13"/>
        <v/>
      </c>
      <c r="E176" s="58" t="str">
        <f t="shared" si="14"/>
        <v/>
      </c>
      <c r="F176" s="59"/>
      <c r="G176" s="60"/>
      <c r="H176" s="61" t="str">
        <f t="shared" si="12"/>
        <v/>
      </c>
    </row>
    <row r="177" spans="3:8">
      <c r="C177" s="57"/>
      <c r="D177" s="58" t="str">
        <f t="shared" si="13"/>
        <v/>
      </c>
      <c r="E177" s="58" t="str">
        <f t="shared" si="14"/>
        <v/>
      </c>
      <c r="F177" s="59"/>
      <c r="G177" s="60"/>
      <c r="H177" s="61" t="str">
        <f t="shared" si="12"/>
        <v/>
      </c>
    </row>
    <row r="178" spans="3:8">
      <c r="C178" s="57"/>
      <c r="D178" s="58" t="str">
        <f t="shared" si="13"/>
        <v/>
      </c>
      <c r="E178" s="58" t="str">
        <f t="shared" si="14"/>
        <v/>
      </c>
      <c r="F178" s="59"/>
      <c r="G178" s="60"/>
      <c r="H178" s="61" t="str">
        <f t="shared" si="12"/>
        <v/>
      </c>
    </row>
    <row r="179" spans="3:8">
      <c r="C179" s="57"/>
      <c r="D179" s="58" t="str">
        <f t="shared" si="13"/>
        <v/>
      </c>
      <c r="E179" s="58" t="str">
        <f t="shared" si="14"/>
        <v/>
      </c>
      <c r="F179" s="59"/>
      <c r="G179" s="60"/>
      <c r="H179" s="61" t="str">
        <f t="shared" si="12"/>
        <v/>
      </c>
    </row>
    <row r="180" spans="3:8">
      <c r="C180" s="57"/>
      <c r="D180" s="58" t="str">
        <f t="shared" si="13"/>
        <v/>
      </c>
      <c r="E180" s="58" t="str">
        <f t="shared" si="14"/>
        <v/>
      </c>
      <c r="F180" s="59"/>
      <c r="G180" s="60"/>
      <c r="H180" s="61" t="str">
        <f t="shared" si="12"/>
        <v/>
      </c>
    </row>
    <row r="181" spans="3:8">
      <c r="C181" s="57"/>
      <c r="D181" s="58" t="str">
        <f t="shared" si="13"/>
        <v/>
      </c>
      <c r="E181" s="58" t="str">
        <f t="shared" si="14"/>
        <v/>
      </c>
      <c r="F181" s="59"/>
      <c r="G181" s="60"/>
      <c r="H181" s="61" t="str">
        <f t="shared" si="12"/>
        <v/>
      </c>
    </row>
    <row r="182" spans="3:8">
      <c r="C182" s="57"/>
      <c r="D182" s="58" t="str">
        <f t="shared" si="13"/>
        <v/>
      </c>
      <c r="E182" s="58" t="str">
        <f t="shared" si="14"/>
        <v/>
      </c>
      <c r="F182" s="59"/>
      <c r="G182" s="60"/>
      <c r="H182" s="61" t="str">
        <f t="shared" si="12"/>
        <v/>
      </c>
    </row>
    <row r="183" spans="3:8">
      <c r="C183" s="57"/>
      <c r="D183" s="58" t="str">
        <f t="shared" si="13"/>
        <v/>
      </c>
      <c r="E183" s="58" t="str">
        <f t="shared" si="14"/>
        <v/>
      </c>
      <c r="F183" s="59"/>
      <c r="G183" s="60"/>
      <c r="H183" s="61" t="str">
        <f t="shared" si="12"/>
        <v/>
      </c>
    </row>
    <row r="184" spans="3:8">
      <c r="C184" s="57"/>
      <c r="D184" s="58" t="str">
        <f t="shared" si="13"/>
        <v/>
      </c>
      <c r="E184" s="58" t="str">
        <f t="shared" si="14"/>
        <v/>
      </c>
      <c r="F184" s="59"/>
      <c r="G184" s="60"/>
      <c r="H184" s="61" t="str">
        <f t="shared" si="12"/>
        <v/>
      </c>
    </row>
    <row r="185" spans="3:8">
      <c r="C185" s="57"/>
      <c r="D185" s="58" t="str">
        <f t="shared" si="13"/>
        <v/>
      </c>
      <c r="E185" s="58" t="str">
        <f t="shared" si="14"/>
        <v/>
      </c>
      <c r="F185" s="59"/>
      <c r="G185" s="60"/>
      <c r="H185" s="61" t="str">
        <f t="shared" si="12"/>
        <v/>
      </c>
    </row>
    <row r="186" spans="3:8">
      <c r="C186" s="57"/>
      <c r="D186" s="58" t="str">
        <f t="shared" si="13"/>
        <v/>
      </c>
      <c r="E186" s="58" t="str">
        <f t="shared" si="14"/>
        <v/>
      </c>
      <c r="F186" s="59"/>
      <c r="G186" s="60"/>
      <c r="H186" s="61" t="str">
        <f t="shared" si="12"/>
        <v/>
      </c>
    </row>
    <row r="187" spans="3:8">
      <c r="C187" s="57"/>
      <c r="D187" s="58" t="str">
        <f t="shared" si="13"/>
        <v/>
      </c>
      <c r="E187" s="58" t="str">
        <f t="shared" si="14"/>
        <v/>
      </c>
      <c r="F187" s="59"/>
      <c r="G187" s="60"/>
      <c r="H187" s="61" t="str">
        <f t="shared" ref="H187:H250" si="15">IF(F187="","",IF(F187=$A$3,"Entrada",IF(F187=$A$4,"Entrada",IF(F187=$A$5,"Entrada",IF(F187=$A$6,"Entrada",IF(F187=$A$7,"Entrada","Saída"))))))</f>
        <v/>
      </c>
    </row>
    <row r="188" spans="3:8">
      <c r="C188" s="57"/>
      <c r="D188" s="58" t="str">
        <f t="shared" si="13"/>
        <v/>
      </c>
      <c r="E188" s="58" t="str">
        <f t="shared" si="14"/>
        <v/>
      </c>
      <c r="F188" s="59"/>
      <c r="G188" s="60"/>
      <c r="H188" s="61" t="str">
        <f t="shared" si="15"/>
        <v/>
      </c>
    </row>
    <row r="189" spans="3:8">
      <c r="C189" s="57"/>
      <c r="D189" s="58" t="str">
        <f t="shared" si="13"/>
        <v/>
      </c>
      <c r="E189" s="58" t="str">
        <f t="shared" si="14"/>
        <v/>
      </c>
      <c r="F189" s="59"/>
      <c r="G189" s="60"/>
      <c r="H189" s="61" t="str">
        <f t="shared" si="15"/>
        <v/>
      </c>
    </row>
    <row r="190" spans="3:8">
      <c r="C190" s="57"/>
      <c r="D190" s="58" t="str">
        <f t="shared" si="13"/>
        <v/>
      </c>
      <c r="E190" s="58" t="str">
        <f t="shared" si="14"/>
        <v/>
      </c>
      <c r="F190" s="59"/>
      <c r="G190" s="60"/>
      <c r="H190" s="61" t="str">
        <f t="shared" si="15"/>
        <v/>
      </c>
    </row>
    <row r="191" spans="3:8">
      <c r="C191" s="57"/>
      <c r="D191" s="58" t="str">
        <f t="shared" si="13"/>
        <v/>
      </c>
      <c r="E191" s="58" t="str">
        <f t="shared" si="14"/>
        <v/>
      </c>
      <c r="F191" s="59"/>
      <c r="G191" s="60"/>
      <c r="H191" s="61" t="str">
        <f t="shared" si="15"/>
        <v/>
      </c>
    </row>
    <row r="192" spans="3:8">
      <c r="C192" s="57"/>
      <c r="D192" s="58" t="str">
        <f t="shared" ref="D192:D255" si="16">IF(C192="","",MONTH(C192))</f>
        <v/>
      </c>
      <c r="E192" s="58" t="str">
        <f t="shared" ref="E192:E255" si="17">IF(C192="","",YEAR(C192))</f>
        <v/>
      </c>
      <c r="F192" s="59"/>
      <c r="G192" s="60"/>
      <c r="H192" s="61" t="str">
        <f t="shared" si="15"/>
        <v/>
      </c>
    </row>
    <row r="193" spans="3:8">
      <c r="C193" s="57"/>
      <c r="D193" s="58" t="str">
        <f t="shared" si="16"/>
        <v/>
      </c>
      <c r="E193" s="58" t="str">
        <f t="shared" si="17"/>
        <v/>
      </c>
      <c r="F193" s="59"/>
      <c r="G193" s="60"/>
      <c r="H193" s="61" t="str">
        <f t="shared" si="15"/>
        <v/>
      </c>
    </row>
    <row r="194" spans="3:8">
      <c r="C194" s="57"/>
      <c r="D194" s="58" t="str">
        <f t="shared" si="16"/>
        <v/>
      </c>
      <c r="E194" s="58" t="str">
        <f t="shared" si="17"/>
        <v/>
      </c>
      <c r="F194" s="59"/>
      <c r="G194" s="60"/>
      <c r="H194" s="61" t="str">
        <f t="shared" si="15"/>
        <v/>
      </c>
    </row>
    <row r="195" spans="3:8">
      <c r="C195" s="57"/>
      <c r="D195" s="58" t="str">
        <f t="shared" si="16"/>
        <v/>
      </c>
      <c r="E195" s="58" t="str">
        <f t="shared" si="17"/>
        <v/>
      </c>
      <c r="F195" s="59"/>
      <c r="G195" s="60"/>
      <c r="H195" s="61" t="str">
        <f t="shared" si="15"/>
        <v/>
      </c>
    </row>
    <row r="196" spans="3:8">
      <c r="C196" s="57"/>
      <c r="D196" s="58" t="str">
        <f t="shared" si="16"/>
        <v/>
      </c>
      <c r="E196" s="58" t="str">
        <f t="shared" si="17"/>
        <v/>
      </c>
      <c r="F196" s="59"/>
      <c r="G196" s="60"/>
      <c r="H196" s="61" t="str">
        <f t="shared" si="15"/>
        <v/>
      </c>
    </row>
    <row r="197" spans="3:8">
      <c r="C197" s="57"/>
      <c r="D197" s="58" t="str">
        <f t="shared" si="16"/>
        <v/>
      </c>
      <c r="E197" s="58" t="str">
        <f t="shared" si="17"/>
        <v/>
      </c>
      <c r="F197" s="59"/>
      <c r="G197" s="60"/>
      <c r="H197" s="61" t="str">
        <f t="shared" si="15"/>
        <v/>
      </c>
    </row>
    <row r="198" spans="3:8">
      <c r="C198" s="57"/>
      <c r="D198" s="58" t="str">
        <f t="shared" si="16"/>
        <v/>
      </c>
      <c r="E198" s="58" t="str">
        <f t="shared" si="17"/>
        <v/>
      </c>
      <c r="F198" s="59"/>
      <c r="G198" s="60"/>
      <c r="H198" s="61" t="str">
        <f t="shared" si="15"/>
        <v/>
      </c>
    </row>
    <row r="199" spans="3:8">
      <c r="C199" s="57"/>
      <c r="D199" s="58" t="str">
        <f t="shared" si="16"/>
        <v/>
      </c>
      <c r="E199" s="58" t="str">
        <f t="shared" si="17"/>
        <v/>
      </c>
      <c r="F199" s="59"/>
      <c r="G199" s="60"/>
      <c r="H199" s="61" t="str">
        <f t="shared" si="15"/>
        <v/>
      </c>
    </row>
    <row r="200" spans="3:8">
      <c r="C200" s="57"/>
      <c r="D200" s="58" t="str">
        <f t="shared" si="16"/>
        <v/>
      </c>
      <c r="E200" s="58" t="str">
        <f t="shared" si="17"/>
        <v/>
      </c>
      <c r="F200" s="59"/>
      <c r="G200" s="60"/>
      <c r="H200" s="61" t="str">
        <f t="shared" si="15"/>
        <v/>
      </c>
    </row>
    <row r="201" spans="3:8">
      <c r="C201" s="57"/>
      <c r="D201" s="58" t="str">
        <f t="shared" si="16"/>
        <v/>
      </c>
      <c r="E201" s="58" t="str">
        <f t="shared" si="17"/>
        <v/>
      </c>
      <c r="F201" s="59"/>
      <c r="G201" s="60"/>
      <c r="H201" s="61" t="str">
        <f t="shared" si="15"/>
        <v/>
      </c>
    </row>
    <row r="202" spans="3:8">
      <c r="C202" s="57"/>
      <c r="D202" s="58" t="str">
        <f t="shared" si="16"/>
        <v/>
      </c>
      <c r="E202" s="58" t="str">
        <f t="shared" si="17"/>
        <v/>
      </c>
      <c r="F202" s="59"/>
      <c r="G202" s="60"/>
      <c r="H202" s="61" t="str">
        <f t="shared" si="15"/>
        <v/>
      </c>
    </row>
    <row r="203" spans="3:8">
      <c r="C203" s="57"/>
      <c r="D203" s="58" t="str">
        <f t="shared" si="16"/>
        <v/>
      </c>
      <c r="E203" s="58" t="str">
        <f t="shared" si="17"/>
        <v/>
      </c>
      <c r="F203" s="59"/>
      <c r="G203" s="60"/>
      <c r="H203" s="61" t="str">
        <f t="shared" si="15"/>
        <v/>
      </c>
    </row>
    <row r="204" spans="3:8">
      <c r="C204" s="57"/>
      <c r="D204" s="58" t="str">
        <f t="shared" si="16"/>
        <v/>
      </c>
      <c r="E204" s="58" t="str">
        <f t="shared" si="17"/>
        <v/>
      </c>
      <c r="F204" s="59"/>
      <c r="G204" s="60"/>
      <c r="H204" s="61" t="str">
        <f t="shared" si="15"/>
        <v/>
      </c>
    </row>
    <row r="205" spans="3:8">
      <c r="C205" s="57"/>
      <c r="D205" s="58" t="str">
        <f t="shared" si="16"/>
        <v/>
      </c>
      <c r="E205" s="58" t="str">
        <f t="shared" si="17"/>
        <v/>
      </c>
      <c r="F205" s="59"/>
      <c r="G205" s="60"/>
      <c r="H205" s="61" t="str">
        <f t="shared" si="15"/>
        <v/>
      </c>
    </row>
    <row r="206" spans="3:8">
      <c r="C206" s="57"/>
      <c r="D206" s="58" t="str">
        <f t="shared" si="16"/>
        <v/>
      </c>
      <c r="E206" s="58" t="str">
        <f t="shared" si="17"/>
        <v/>
      </c>
      <c r="F206" s="59"/>
      <c r="G206" s="60"/>
      <c r="H206" s="61" t="str">
        <f t="shared" si="15"/>
        <v/>
      </c>
    </row>
    <row r="207" spans="3:8">
      <c r="C207" s="57"/>
      <c r="D207" s="58" t="str">
        <f t="shared" si="16"/>
        <v/>
      </c>
      <c r="E207" s="58" t="str">
        <f t="shared" si="17"/>
        <v/>
      </c>
      <c r="F207" s="59"/>
      <c r="G207" s="60"/>
      <c r="H207" s="61" t="str">
        <f t="shared" si="15"/>
        <v/>
      </c>
    </row>
    <row r="208" spans="3:8">
      <c r="C208" s="57"/>
      <c r="D208" s="58" t="str">
        <f t="shared" si="16"/>
        <v/>
      </c>
      <c r="E208" s="58" t="str">
        <f t="shared" si="17"/>
        <v/>
      </c>
      <c r="F208" s="59"/>
      <c r="G208" s="60"/>
      <c r="H208" s="61" t="str">
        <f t="shared" si="15"/>
        <v/>
      </c>
    </row>
    <row r="209" spans="3:8">
      <c r="C209" s="57"/>
      <c r="D209" s="58" t="str">
        <f t="shared" si="16"/>
        <v/>
      </c>
      <c r="E209" s="58" t="str">
        <f t="shared" si="17"/>
        <v/>
      </c>
      <c r="F209" s="59"/>
      <c r="G209" s="60"/>
      <c r="H209" s="61" t="str">
        <f t="shared" si="15"/>
        <v/>
      </c>
    </row>
    <row r="210" spans="3:8">
      <c r="C210" s="57"/>
      <c r="D210" s="58" t="str">
        <f t="shared" si="16"/>
        <v/>
      </c>
      <c r="E210" s="58" t="str">
        <f t="shared" si="17"/>
        <v/>
      </c>
      <c r="F210" s="59"/>
      <c r="G210" s="60"/>
      <c r="H210" s="61" t="str">
        <f t="shared" si="15"/>
        <v/>
      </c>
    </row>
    <row r="211" spans="3:8">
      <c r="C211" s="57"/>
      <c r="D211" s="58" t="str">
        <f t="shared" si="16"/>
        <v/>
      </c>
      <c r="E211" s="58" t="str">
        <f t="shared" si="17"/>
        <v/>
      </c>
      <c r="F211" s="59"/>
      <c r="G211" s="60"/>
      <c r="H211" s="61" t="str">
        <f t="shared" si="15"/>
        <v/>
      </c>
    </row>
    <row r="212" spans="3:8">
      <c r="C212" s="57"/>
      <c r="D212" s="58" t="str">
        <f t="shared" si="16"/>
        <v/>
      </c>
      <c r="E212" s="58" t="str">
        <f t="shared" si="17"/>
        <v/>
      </c>
      <c r="F212" s="59"/>
      <c r="G212" s="60"/>
      <c r="H212" s="61" t="str">
        <f t="shared" si="15"/>
        <v/>
      </c>
    </row>
    <row r="213" spans="3:8">
      <c r="C213" s="57"/>
      <c r="D213" s="58" t="str">
        <f t="shared" si="16"/>
        <v/>
      </c>
      <c r="E213" s="58" t="str">
        <f t="shared" si="17"/>
        <v/>
      </c>
      <c r="F213" s="59"/>
      <c r="G213" s="60"/>
      <c r="H213" s="61" t="str">
        <f t="shared" si="15"/>
        <v/>
      </c>
    </row>
    <row r="214" spans="3:8">
      <c r="C214" s="57"/>
      <c r="D214" s="58" t="str">
        <f t="shared" si="16"/>
        <v/>
      </c>
      <c r="E214" s="58" t="str">
        <f t="shared" si="17"/>
        <v/>
      </c>
      <c r="F214" s="59"/>
      <c r="G214" s="60"/>
      <c r="H214" s="61" t="str">
        <f t="shared" si="15"/>
        <v/>
      </c>
    </row>
    <row r="215" spans="3:8">
      <c r="C215" s="57"/>
      <c r="D215" s="58" t="str">
        <f t="shared" si="16"/>
        <v/>
      </c>
      <c r="E215" s="58" t="str">
        <f t="shared" si="17"/>
        <v/>
      </c>
      <c r="F215" s="59"/>
      <c r="G215" s="60"/>
      <c r="H215" s="61" t="str">
        <f t="shared" si="15"/>
        <v/>
      </c>
    </row>
    <row r="216" spans="3:8">
      <c r="C216" s="57"/>
      <c r="D216" s="58" t="str">
        <f t="shared" si="16"/>
        <v/>
      </c>
      <c r="E216" s="58" t="str">
        <f t="shared" si="17"/>
        <v/>
      </c>
      <c r="F216" s="59"/>
      <c r="G216" s="60"/>
      <c r="H216" s="61" t="str">
        <f t="shared" si="15"/>
        <v/>
      </c>
    </row>
    <row r="217" spans="3:8">
      <c r="C217" s="57"/>
      <c r="D217" s="58" t="str">
        <f t="shared" si="16"/>
        <v/>
      </c>
      <c r="E217" s="58" t="str">
        <f t="shared" si="17"/>
        <v/>
      </c>
      <c r="F217" s="59"/>
      <c r="G217" s="60"/>
      <c r="H217" s="61" t="str">
        <f t="shared" si="15"/>
        <v/>
      </c>
    </row>
    <row r="218" spans="3:8">
      <c r="C218" s="57"/>
      <c r="D218" s="58" t="str">
        <f t="shared" si="16"/>
        <v/>
      </c>
      <c r="E218" s="58" t="str">
        <f t="shared" si="17"/>
        <v/>
      </c>
      <c r="F218" s="59"/>
      <c r="G218" s="60"/>
      <c r="H218" s="61" t="str">
        <f t="shared" si="15"/>
        <v/>
      </c>
    </row>
    <row r="219" spans="3:8">
      <c r="C219" s="57"/>
      <c r="D219" s="58" t="str">
        <f t="shared" si="16"/>
        <v/>
      </c>
      <c r="E219" s="58" t="str">
        <f t="shared" si="17"/>
        <v/>
      </c>
      <c r="F219" s="59"/>
      <c r="G219" s="60"/>
      <c r="H219" s="61" t="str">
        <f t="shared" si="15"/>
        <v/>
      </c>
    </row>
    <row r="220" spans="3:8">
      <c r="C220" s="57"/>
      <c r="D220" s="58" t="str">
        <f t="shared" si="16"/>
        <v/>
      </c>
      <c r="E220" s="58" t="str">
        <f t="shared" si="17"/>
        <v/>
      </c>
      <c r="F220" s="59"/>
      <c r="G220" s="60"/>
      <c r="H220" s="61" t="str">
        <f t="shared" si="15"/>
        <v/>
      </c>
    </row>
    <row r="221" spans="3:8">
      <c r="C221" s="57"/>
      <c r="D221" s="58" t="str">
        <f t="shared" si="16"/>
        <v/>
      </c>
      <c r="E221" s="58" t="str">
        <f t="shared" si="17"/>
        <v/>
      </c>
      <c r="F221" s="59"/>
      <c r="G221" s="60"/>
      <c r="H221" s="61" t="str">
        <f t="shared" si="15"/>
        <v/>
      </c>
    </row>
    <row r="222" spans="3:8">
      <c r="C222" s="57"/>
      <c r="D222" s="58" t="str">
        <f t="shared" si="16"/>
        <v/>
      </c>
      <c r="E222" s="58" t="str">
        <f t="shared" si="17"/>
        <v/>
      </c>
      <c r="F222" s="59"/>
      <c r="G222" s="60"/>
      <c r="H222" s="61" t="str">
        <f t="shared" si="15"/>
        <v/>
      </c>
    </row>
    <row r="223" spans="3:8">
      <c r="C223" s="57"/>
      <c r="D223" s="58" t="str">
        <f t="shared" si="16"/>
        <v/>
      </c>
      <c r="E223" s="58" t="str">
        <f t="shared" si="17"/>
        <v/>
      </c>
      <c r="F223" s="59"/>
      <c r="G223" s="60"/>
      <c r="H223" s="61" t="str">
        <f t="shared" si="15"/>
        <v/>
      </c>
    </row>
    <row r="224" spans="3:8">
      <c r="C224" s="57"/>
      <c r="D224" s="58" t="str">
        <f t="shared" si="16"/>
        <v/>
      </c>
      <c r="E224" s="58" t="str">
        <f t="shared" si="17"/>
        <v/>
      </c>
      <c r="F224" s="59"/>
      <c r="G224" s="60"/>
      <c r="H224" s="61" t="str">
        <f t="shared" si="15"/>
        <v/>
      </c>
    </row>
    <row r="225" spans="3:8">
      <c r="C225" s="57"/>
      <c r="D225" s="58" t="str">
        <f t="shared" si="16"/>
        <v/>
      </c>
      <c r="E225" s="58" t="str">
        <f t="shared" si="17"/>
        <v/>
      </c>
      <c r="F225" s="59"/>
      <c r="G225" s="60"/>
      <c r="H225" s="61" t="str">
        <f t="shared" si="15"/>
        <v/>
      </c>
    </row>
    <row r="226" spans="3:8">
      <c r="C226" s="57"/>
      <c r="D226" s="58" t="str">
        <f t="shared" si="16"/>
        <v/>
      </c>
      <c r="E226" s="58" t="str">
        <f t="shared" si="17"/>
        <v/>
      </c>
      <c r="F226" s="59"/>
      <c r="G226" s="60"/>
      <c r="H226" s="61" t="str">
        <f t="shared" si="15"/>
        <v/>
      </c>
    </row>
    <row r="227" spans="3:8">
      <c r="C227" s="57"/>
      <c r="D227" s="58" t="str">
        <f t="shared" si="16"/>
        <v/>
      </c>
      <c r="E227" s="58" t="str">
        <f t="shared" si="17"/>
        <v/>
      </c>
      <c r="F227" s="59"/>
      <c r="G227" s="60"/>
      <c r="H227" s="61" t="str">
        <f t="shared" si="15"/>
        <v/>
      </c>
    </row>
    <row r="228" spans="3:8">
      <c r="C228" s="57"/>
      <c r="D228" s="58" t="str">
        <f t="shared" si="16"/>
        <v/>
      </c>
      <c r="E228" s="58" t="str">
        <f t="shared" si="17"/>
        <v/>
      </c>
      <c r="F228" s="59"/>
      <c r="G228" s="60"/>
      <c r="H228" s="61" t="str">
        <f t="shared" si="15"/>
        <v/>
      </c>
    </row>
    <row r="229" spans="3:8">
      <c r="C229" s="57"/>
      <c r="D229" s="58" t="str">
        <f t="shared" si="16"/>
        <v/>
      </c>
      <c r="E229" s="58" t="str">
        <f t="shared" si="17"/>
        <v/>
      </c>
      <c r="F229" s="59"/>
      <c r="G229" s="60"/>
      <c r="H229" s="61" t="str">
        <f t="shared" si="15"/>
        <v/>
      </c>
    </row>
    <row r="230" spans="3:8">
      <c r="C230" s="57"/>
      <c r="D230" s="58" t="str">
        <f t="shared" si="16"/>
        <v/>
      </c>
      <c r="E230" s="58" t="str">
        <f t="shared" si="17"/>
        <v/>
      </c>
      <c r="F230" s="59"/>
      <c r="G230" s="60"/>
      <c r="H230" s="61" t="str">
        <f t="shared" si="15"/>
        <v/>
      </c>
    </row>
    <row r="231" spans="3:8">
      <c r="C231" s="57"/>
      <c r="D231" s="58" t="str">
        <f t="shared" si="16"/>
        <v/>
      </c>
      <c r="E231" s="58" t="str">
        <f t="shared" si="17"/>
        <v/>
      </c>
      <c r="F231" s="59"/>
      <c r="G231" s="60"/>
      <c r="H231" s="61" t="str">
        <f t="shared" si="15"/>
        <v/>
      </c>
    </row>
    <row r="232" spans="3:8">
      <c r="C232" s="57"/>
      <c r="D232" s="58" t="str">
        <f t="shared" si="16"/>
        <v/>
      </c>
      <c r="E232" s="58" t="str">
        <f t="shared" si="17"/>
        <v/>
      </c>
      <c r="F232" s="59"/>
      <c r="G232" s="60"/>
      <c r="H232" s="61" t="str">
        <f t="shared" si="15"/>
        <v/>
      </c>
    </row>
    <row r="233" spans="3:8">
      <c r="C233" s="57"/>
      <c r="D233" s="58" t="str">
        <f t="shared" si="16"/>
        <v/>
      </c>
      <c r="E233" s="58" t="str">
        <f t="shared" si="17"/>
        <v/>
      </c>
      <c r="F233" s="59"/>
      <c r="G233" s="60"/>
      <c r="H233" s="61" t="str">
        <f t="shared" si="15"/>
        <v/>
      </c>
    </row>
    <row r="234" spans="3:8">
      <c r="C234" s="57"/>
      <c r="D234" s="58" t="str">
        <f t="shared" si="16"/>
        <v/>
      </c>
      <c r="E234" s="58" t="str">
        <f t="shared" si="17"/>
        <v/>
      </c>
      <c r="F234" s="59"/>
      <c r="G234" s="60"/>
      <c r="H234" s="61" t="str">
        <f t="shared" si="15"/>
        <v/>
      </c>
    </row>
    <row r="235" spans="3:8">
      <c r="C235" s="57"/>
      <c r="D235" s="58" t="str">
        <f t="shared" si="16"/>
        <v/>
      </c>
      <c r="E235" s="58" t="str">
        <f t="shared" si="17"/>
        <v/>
      </c>
      <c r="F235" s="59"/>
      <c r="G235" s="60"/>
      <c r="H235" s="61" t="str">
        <f t="shared" si="15"/>
        <v/>
      </c>
    </row>
    <row r="236" spans="3:8">
      <c r="C236" s="57"/>
      <c r="D236" s="58" t="str">
        <f t="shared" si="16"/>
        <v/>
      </c>
      <c r="E236" s="58" t="str">
        <f t="shared" si="17"/>
        <v/>
      </c>
      <c r="F236" s="59"/>
      <c r="G236" s="60"/>
      <c r="H236" s="61" t="str">
        <f t="shared" si="15"/>
        <v/>
      </c>
    </row>
    <row r="237" spans="3:8">
      <c r="C237" s="57"/>
      <c r="D237" s="58" t="str">
        <f t="shared" si="16"/>
        <v/>
      </c>
      <c r="E237" s="58" t="str">
        <f t="shared" si="17"/>
        <v/>
      </c>
      <c r="F237" s="59"/>
      <c r="G237" s="60"/>
      <c r="H237" s="61" t="str">
        <f t="shared" si="15"/>
        <v/>
      </c>
    </row>
    <row r="238" spans="3:8">
      <c r="C238" s="57"/>
      <c r="D238" s="58" t="str">
        <f t="shared" si="16"/>
        <v/>
      </c>
      <c r="E238" s="58" t="str">
        <f t="shared" si="17"/>
        <v/>
      </c>
      <c r="F238" s="59"/>
      <c r="G238" s="60"/>
      <c r="H238" s="61" t="str">
        <f t="shared" si="15"/>
        <v/>
      </c>
    </row>
    <row r="239" spans="3:8">
      <c r="C239" s="57"/>
      <c r="D239" s="58" t="str">
        <f t="shared" si="16"/>
        <v/>
      </c>
      <c r="E239" s="58" t="str">
        <f t="shared" si="17"/>
        <v/>
      </c>
      <c r="F239" s="59"/>
      <c r="G239" s="60"/>
      <c r="H239" s="61" t="str">
        <f t="shared" si="15"/>
        <v/>
      </c>
    </row>
    <row r="240" spans="3:8">
      <c r="C240" s="57"/>
      <c r="D240" s="58" t="str">
        <f t="shared" si="16"/>
        <v/>
      </c>
      <c r="E240" s="58" t="str">
        <f t="shared" si="17"/>
        <v/>
      </c>
      <c r="F240" s="59"/>
      <c r="G240" s="60"/>
      <c r="H240" s="61" t="str">
        <f t="shared" si="15"/>
        <v/>
      </c>
    </row>
    <row r="241" spans="3:8">
      <c r="C241" s="57"/>
      <c r="D241" s="58" t="str">
        <f t="shared" si="16"/>
        <v/>
      </c>
      <c r="E241" s="58" t="str">
        <f t="shared" si="17"/>
        <v/>
      </c>
      <c r="F241" s="59"/>
      <c r="G241" s="60"/>
      <c r="H241" s="61" t="str">
        <f t="shared" si="15"/>
        <v/>
      </c>
    </row>
    <row r="242" spans="3:8">
      <c r="C242" s="57"/>
      <c r="D242" s="58" t="str">
        <f t="shared" si="16"/>
        <v/>
      </c>
      <c r="E242" s="58" t="str">
        <f t="shared" si="17"/>
        <v/>
      </c>
      <c r="F242" s="59"/>
      <c r="G242" s="60"/>
      <c r="H242" s="61" t="str">
        <f t="shared" si="15"/>
        <v/>
      </c>
    </row>
    <row r="243" spans="3:8">
      <c r="C243" s="57"/>
      <c r="D243" s="58" t="str">
        <f t="shared" si="16"/>
        <v/>
      </c>
      <c r="E243" s="58" t="str">
        <f t="shared" si="17"/>
        <v/>
      </c>
      <c r="F243" s="59"/>
      <c r="G243" s="60"/>
      <c r="H243" s="61" t="str">
        <f t="shared" si="15"/>
        <v/>
      </c>
    </row>
    <row r="244" spans="3:8">
      <c r="C244" s="57"/>
      <c r="D244" s="58" t="str">
        <f t="shared" si="16"/>
        <v/>
      </c>
      <c r="E244" s="58" t="str">
        <f t="shared" si="17"/>
        <v/>
      </c>
      <c r="F244" s="59"/>
      <c r="G244" s="60"/>
      <c r="H244" s="61" t="str">
        <f t="shared" si="15"/>
        <v/>
      </c>
    </row>
    <row r="245" spans="3:8">
      <c r="C245" s="57"/>
      <c r="D245" s="58" t="str">
        <f t="shared" si="16"/>
        <v/>
      </c>
      <c r="E245" s="58" t="str">
        <f t="shared" si="17"/>
        <v/>
      </c>
      <c r="F245" s="59"/>
      <c r="G245" s="60"/>
      <c r="H245" s="61" t="str">
        <f t="shared" si="15"/>
        <v/>
      </c>
    </row>
    <row r="246" spans="3:8">
      <c r="C246" s="57"/>
      <c r="D246" s="58" t="str">
        <f t="shared" si="16"/>
        <v/>
      </c>
      <c r="E246" s="58" t="str">
        <f t="shared" si="17"/>
        <v/>
      </c>
      <c r="F246" s="59"/>
      <c r="G246" s="60"/>
      <c r="H246" s="61" t="str">
        <f t="shared" si="15"/>
        <v/>
      </c>
    </row>
    <row r="247" spans="3:8">
      <c r="C247" s="57"/>
      <c r="D247" s="58" t="str">
        <f t="shared" si="16"/>
        <v/>
      </c>
      <c r="E247" s="58" t="str">
        <f t="shared" si="17"/>
        <v/>
      </c>
      <c r="F247" s="59"/>
      <c r="G247" s="60"/>
      <c r="H247" s="61" t="str">
        <f t="shared" si="15"/>
        <v/>
      </c>
    </row>
    <row r="248" spans="3:8">
      <c r="C248" s="57"/>
      <c r="D248" s="58" t="str">
        <f t="shared" si="16"/>
        <v/>
      </c>
      <c r="E248" s="58" t="str">
        <f t="shared" si="17"/>
        <v/>
      </c>
      <c r="F248" s="59"/>
      <c r="G248" s="60"/>
      <c r="H248" s="61" t="str">
        <f t="shared" si="15"/>
        <v/>
      </c>
    </row>
    <row r="249" spans="3:8">
      <c r="C249" s="57"/>
      <c r="D249" s="58" t="str">
        <f t="shared" si="16"/>
        <v/>
      </c>
      <c r="E249" s="58" t="str">
        <f t="shared" si="17"/>
        <v/>
      </c>
      <c r="F249" s="59"/>
      <c r="G249" s="60"/>
      <c r="H249" s="61" t="str">
        <f t="shared" si="15"/>
        <v/>
      </c>
    </row>
    <row r="250" spans="3:8">
      <c r="C250" s="57"/>
      <c r="D250" s="58" t="str">
        <f t="shared" si="16"/>
        <v/>
      </c>
      <c r="E250" s="58" t="str">
        <f t="shared" si="17"/>
        <v/>
      </c>
      <c r="F250" s="59"/>
      <c r="G250" s="60"/>
      <c r="H250" s="61" t="str">
        <f t="shared" si="15"/>
        <v/>
      </c>
    </row>
    <row r="251" spans="3:8">
      <c r="C251" s="57"/>
      <c r="D251" s="58" t="str">
        <f t="shared" si="16"/>
        <v/>
      </c>
      <c r="E251" s="58" t="str">
        <f t="shared" si="17"/>
        <v/>
      </c>
      <c r="F251" s="59"/>
      <c r="G251" s="60"/>
      <c r="H251" s="61" t="str">
        <f t="shared" ref="H251:H314" si="18">IF(F251="","",IF(F251=$A$3,"Entrada",IF(F251=$A$4,"Entrada",IF(F251=$A$5,"Entrada",IF(F251=$A$6,"Entrada",IF(F251=$A$7,"Entrada","Saída"))))))</f>
        <v/>
      </c>
    </row>
    <row r="252" spans="3:8">
      <c r="C252" s="57"/>
      <c r="D252" s="58" t="str">
        <f t="shared" si="16"/>
        <v/>
      </c>
      <c r="E252" s="58" t="str">
        <f t="shared" si="17"/>
        <v/>
      </c>
      <c r="F252" s="59"/>
      <c r="G252" s="60"/>
      <c r="H252" s="61" t="str">
        <f t="shared" si="18"/>
        <v/>
      </c>
    </row>
    <row r="253" spans="3:8">
      <c r="C253" s="57"/>
      <c r="D253" s="58" t="str">
        <f t="shared" si="16"/>
        <v/>
      </c>
      <c r="E253" s="58" t="str">
        <f t="shared" si="17"/>
        <v/>
      </c>
      <c r="F253" s="59"/>
      <c r="G253" s="60"/>
      <c r="H253" s="61" t="str">
        <f t="shared" si="18"/>
        <v/>
      </c>
    </row>
    <row r="254" spans="3:8">
      <c r="C254" s="57"/>
      <c r="D254" s="58" t="str">
        <f t="shared" si="16"/>
        <v/>
      </c>
      <c r="E254" s="58" t="str">
        <f t="shared" si="17"/>
        <v/>
      </c>
      <c r="F254" s="59"/>
      <c r="G254" s="60"/>
      <c r="H254" s="61" t="str">
        <f t="shared" si="18"/>
        <v/>
      </c>
    </row>
    <row r="255" spans="3:8">
      <c r="C255" s="57"/>
      <c r="D255" s="58" t="str">
        <f t="shared" si="16"/>
        <v/>
      </c>
      <c r="E255" s="58" t="str">
        <f t="shared" si="17"/>
        <v/>
      </c>
      <c r="F255" s="59"/>
      <c r="G255" s="60"/>
      <c r="H255" s="61" t="str">
        <f t="shared" si="18"/>
        <v/>
      </c>
    </row>
    <row r="256" spans="3:8">
      <c r="C256" s="57"/>
      <c r="D256" s="58" t="str">
        <f t="shared" ref="D256:D319" si="19">IF(C256="","",MONTH(C256))</f>
        <v/>
      </c>
      <c r="E256" s="58" t="str">
        <f t="shared" ref="E256:E319" si="20">IF(C256="","",YEAR(C256))</f>
        <v/>
      </c>
      <c r="F256" s="59"/>
      <c r="G256" s="60"/>
      <c r="H256" s="61" t="str">
        <f t="shared" si="18"/>
        <v/>
      </c>
    </row>
    <row r="257" spans="3:8">
      <c r="C257" s="57"/>
      <c r="D257" s="58" t="str">
        <f t="shared" si="19"/>
        <v/>
      </c>
      <c r="E257" s="58" t="str">
        <f t="shared" si="20"/>
        <v/>
      </c>
      <c r="F257" s="59"/>
      <c r="G257" s="60"/>
      <c r="H257" s="61" t="str">
        <f t="shared" si="18"/>
        <v/>
      </c>
    </row>
    <row r="258" spans="3:8">
      <c r="C258" s="57"/>
      <c r="D258" s="58" t="str">
        <f t="shared" si="19"/>
        <v/>
      </c>
      <c r="E258" s="58" t="str">
        <f t="shared" si="20"/>
        <v/>
      </c>
      <c r="F258" s="59"/>
      <c r="G258" s="60"/>
      <c r="H258" s="61" t="str">
        <f t="shared" si="18"/>
        <v/>
      </c>
    </row>
    <row r="259" spans="3:8">
      <c r="C259" s="57"/>
      <c r="D259" s="58" t="str">
        <f t="shared" si="19"/>
        <v/>
      </c>
      <c r="E259" s="58" t="str">
        <f t="shared" si="20"/>
        <v/>
      </c>
      <c r="F259" s="59"/>
      <c r="G259" s="60"/>
      <c r="H259" s="61" t="str">
        <f t="shared" si="18"/>
        <v/>
      </c>
    </row>
    <row r="260" spans="3:8">
      <c r="C260" s="57"/>
      <c r="D260" s="58" t="str">
        <f t="shared" si="19"/>
        <v/>
      </c>
      <c r="E260" s="58" t="str">
        <f t="shared" si="20"/>
        <v/>
      </c>
      <c r="F260" s="59"/>
      <c r="G260" s="60"/>
      <c r="H260" s="61" t="str">
        <f t="shared" si="18"/>
        <v/>
      </c>
    </row>
    <row r="261" spans="3:8">
      <c r="C261" s="57"/>
      <c r="D261" s="58" t="str">
        <f t="shared" si="19"/>
        <v/>
      </c>
      <c r="E261" s="58" t="str">
        <f t="shared" si="20"/>
        <v/>
      </c>
      <c r="F261" s="59"/>
      <c r="G261" s="60"/>
      <c r="H261" s="61" t="str">
        <f t="shared" si="18"/>
        <v/>
      </c>
    </row>
    <row r="262" spans="3:8">
      <c r="C262" s="57"/>
      <c r="D262" s="58" t="str">
        <f t="shared" si="19"/>
        <v/>
      </c>
      <c r="E262" s="58" t="str">
        <f t="shared" si="20"/>
        <v/>
      </c>
      <c r="F262" s="59"/>
      <c r="G262" s="60"/>
      <c r="H262" s="61" t="str">
        <f t="shared" si="18"/>
        <v/>
      </c>
    </row>
    <row r="263" spans="3:8">
      <c r="C263" s="57"/>
      <c r="D263" s="58" t="str">
        <f t="shared" si="19"/>
        <v/>
      </c>
      <c r="E263" s="58" t="str">
        <f t="shared" si="20"/>
        <v/>
      </c>
      <c r="F263" s="59"/>
      <c r="G263" s="60"/>
      <c r="H263" s="61" t="str">
        <f t="shared" si="18"/>
        <v/>
      </c>
    </row>
    <row r="264" spans="3:8">
      <c r="C264" s="57"/>
      <c r="D264" s="58" t="str">
        <f t="shared" si="19"/>
        <v/>
      </c>
      <c r="E264" s="58" t="str">
        <f t="shared" si="20"/>
        <v/>
      </c>
      <c r="F264" s="59"/>
      <c r="G264" s="60"/>
      <c r="H264" s="61" t="str">
        <f t="shared" si="18"/>
        <v/>
      </c>
    </row>
    <row r="265" spans="3:8">
      <c r="C265" s="57"/>
      <c r="D265" s="58" t="str">
        <f t="shared" si="19"/>
        <v/>
      </c>
      <c r="E265" s="58" t="str">
        <f t="shared" si="20"/>
        <v/>
      </c>
      <c r="F265" s="59"/>
      <c r="G265" s="60"/>
      <c r="H265" s="61" t="str">
        <f t="shared" si="18"/>
        <v/>
      </c>
    </row>
    <row r="266" spans="3:8">
      <c r="C266" s="57"/>
      <c r="D266" s="58" t="str">
        <f t="shared" si="19"/>
        <v/>
      </c>
      <c r="E266" s="58" t="str">
        <f t="shared" si="20"/>
        <v/>
      </c>
      <c r="F266" s="59"/>
      <c r="G266" s="60"/>
      <c r="H266" s="61" t="str">
        <f t="shared" si="18"/>
        <v/>
      </c>
    </row>
    <row r="267" spans="3:8">
      <c r="C267" s="57"/>
      <c r="D267" s="58" t="str">
        <f t="shared" si="19"/>
        <v/>
      </c>
      <c r="E267" s="58" t="str">
        <f t="shared" si="20"/>
        <v/>
      </c>
      <c r="F267" s="59"/>
      <c r="G267" s="60"/>
      <c r="H267" s="61" t="str">
        <f t="shared" si="18"/>
        <v/>
      </c>
    </row>
    <row r="268" spans="3:8">
      <c r="C268" s="57"/>
      <c r="D268" s="58" t="str">
        <f t="shared" si="19"/>
        <v/>
      </c>
      <c r="E268" s="58" t="str">
        <f t="shared" si="20"/>
        <v/>
      </c>
      <c r="F268" s="59"/>
      <c r="G268" s="60"/>
      <c r="H268" s="61" t="str">
        <f t="shared" si="18"/>
        <v/>
      </c>
    </row>
    <row r="269" spans="3:8">
      <c r="C269" s="57"/>
      <c r="D269" s="58" t="str">
        <f t="shared" si="19"/>
        <v/>
      </c>
      <c r="E269" s="58" t="str">
        <f t="shared" si="20"/>
        <v/>
      </c>
      <c r="F269" s="59"/>
      <c r="G269" s="60"/>
      <c r="H269" s="61" t="str">
        <f t="shared" si="18"/>
        <v/>
      </c>
    </row>
    <row r="270" spans="3:8">
      <c r="C270" s="57"/>
      <c r="D270" s="58" t="str">
        <f t="shared" si="19"/>
        <v/>
      </c>
      <c r="E270" s="58" t="str">
        <f t="shared" si="20"/>
        <v/>
      </c>
      <c r="F270" s="59"/>
      <c r="G270" s="60"/>
      <c r="H270" s="61" t="str">
        <f t="shared" si="18"/>
        <v/>
      </c>
    </row>
    <row r="271" spans="3:8">
      <c r="C271" s="57"/>
      <c r="D271" s="58" t="str">
        <f t="shared" si="19"/>
        <v/>
      </c>
      <c r="E271" s="58" t="str">
        <f t="shared" si="20"/>
        <v/>
      </c>
      <c r="F271" s="59"/>
      <c r="G271" s="60"/>
      <c r="H271" s="61" t="str">
        <f t="shared" si="18"/>
        <v/>
      </c>
    </row>
    <row r="272" spans="3:8">
      <c r="C272" s="57"/>
      <c r="D272" s="58" t="str">
        <f t="shared" si="19"/>
        <v/>
      </c>
      <c r="E272" s="58" t="str">
        <f t="shared" si="20"/>
        <v/>
      </c>
      <c r="F272" s="59"/>
      <c r="G272" s="60"/>
      <c r="H272" s="61" t="str">
        <f t="shared" si="18"/>
        <v/>
      </c>
    </row>
    <row r="273" spans="3:8">
      <c r="C273" s="57"/>
      <c r="D273" s="58" t="str">
        <f t="shared" si="19"/>
        <v/>
      </c>
      <c r="E273" s="58" t="str">
        <f t="shared" si="20"/>
        <v/>
      </c>
      <c r="F273" s="59"/>
      <c r="G273" s="60"/>
      <c r="H273" s="61" t="str">
        <f t="shared" si="18"/>
        <v/>
      </c>
    </row>
    <row r="274" spans="3:8">
      <c r="C274" s="57"/>
      <c r="D274" s="58" t="str">
        <f t="shared" si="19"/>
        <v/>
      </c>
      <c r="E274" s="58" t="str">
        <f t="shared" si="20"/>
        <v/>
      </c>
      <c r="F274" s="59"/>
      <c r="G274" s="60"/>
      <c r="H274" s="61" t="str">
        <f t="shared" si="18"/>
        <v/>
      </c>
    </row>
    <row r="275" spans="3:8">
      <c r="C275" s="57"/>
      <c r="D275" s="58" t="str">
        <f t="shared" si="19"/>
        <v/>
      </c>
      <c r="E275" s="58" t="str">
        <f t="shared" si="20"/>
        <v/>
      </c>
      <c r="F275" s="59"/>
      <c r="G275" s="60"/>
      <c r="H275" s="61" t="str">
        <f t="shared" si="18"/>
        <v/>
      </c>
    </row>
    <row r="276" spans="3:8">
      <c r="C276" s="57"/>
      <c r="D276" s="58" t="str">
        <f t="shared" si="19"/>
        <v/>
      </c>
      <c r="E276" s="58" t="str">
        <f t="shared" si="20"/>
        <v/>
      </c>
      <c r="F276" s="59"/>
      <c r="G276" s="60"/>
      <c r="H276" s="61" t="str">
        <f t="shared" si="18"/>
        <v/>
      </c>
    </row>
    <row r="277" spans="3:8">
      <c r="C277" s="57"/>
      <c r="D277" s="58" t="str">
        <f t="shared" si="19"/>
        <v/>
      </c>
      <c r="E277" s="58" t="str">
        <f t="shared" si="20"/>
        <v/>
      </c>
      <c r="F277" s="59"/>
      <c r="G277" s="60"/>
      <c r="H277" s="61" t="str">
        <f t="shared" si="18"/>
        <v/>
      </c>
    </row>
    <row r="278" spans="3:8">
      <c r="C278" s="57"/>
      <c r="D278" s="58" t="str">
        <f t="shared" si="19"/>
        <v/>
      </c>
      <c r="E278" s="58" t="str">
        <f t="shared" si="20"/>
        <v/>
      </c>
      <c r="F278" s="59"/>
      <c r="G278" s="60"/>
      <c r="H278" s="61" t="str">
        <f t="shared" si="18"/>
        <v/>
      </c>
    </row>
    <row r="279" spans="3:8">
      <c r="C279" s="57"/>
      <c r="D279" s="58" t="str">
        <f t="shared" si="19"/>
        <v/>
      </c>
      <c r="E279" s="58" t="str">
        <f t="shared" si="20"/>
        <v/>
      </c>
      <c r="F279" s="59"/>
      <c r="G279" s="60"/>
      <c r="H279" s="61" t="str">
        <f t="shared" si="18"/>
        <v/>
      </c>
    </row>
    <row r="280" spans="3:8">
      <c r="C280" s="57"/>
      <c r="D280" s="58" t="str">
        <f t="shared" si="19"/>
        <v/>
      </c>
      <c r="E280" s="58" t="str">
        <f t="shared" si="20"/>
        <v/>
      </c>
      <c r="F280" s="59"/>
      <c r="G280" s="60"/>
      <c r="H280" s="61" t="str">
        <f t="shared" si="18"/>
        <v/>
      </c>
    </row>
    <row r="281" spans="3:8">
      <c r="C281" s="57"/>
      <c r="D281" s="58" t="str">
        <f t="shared" si="19"/>
        <v/>
      </c>
      <c r="E281" s="58" t="str">
        <f t="shared" si="20"/>
        <v/>
      </c>
      <c r="F281" s="59"/>
      <c r="G281" s="60"/>
      <c r="H281" s="61" t="str">
        <f t="shared" si="18"/>
        <v/>
      </c>
    </row>
    <row r="282" spans="3:8">
      <c r="C282" s="57"/>
      <c r="D282" s="58" t="str">
        <f t="shared" si="19"/>
        <v/>
      </c>
      <c r="E282" s="58" t="str">
        <f t="shared" si="20"/>
        <v/>
      </c>
      <c r="F282" s="59"/>
      <c r="G282" s="60"/>
      <c r="H282" s="61" t="str">
        <f t="shared" si="18"/>
        <v/>
      </c>
    </row>
    <row r="283" spans="3:8">
      <c r="C283" s="57"/>
      <c r="D283" s="58" t="str">
        <f t="shared" si="19"/>
        <v/>
      </c>
      <c r="E283" s="58" t="str">
        <f t="shared" si="20"/>
        <v/>
      </c>
      <c r="F283" s="59"/>
      <c r="G283" s="60"/>
      <c r="H283" s="61" t="str">
        <f t="shared" si="18"/>
        <v/>
      </c>
    </row>
    <row r="284" spans="3:8">
      <c r="C284" s="57"/>
      <c r="D284" s="58" t="str">
        <f t="shared" si="19"/>
        <v/>
      </c>
      <c r="E284" s="58" t="str">
        <f t="shared" si="20"/>
        <v/>
      </c>
      <c r="F284" s="59"/>
      <c r="G284" s="60"/>
      <c r="H284" s="61" t="str">
        <f t="shared" si="18"/>
        <v/>
      </c>
    </row>
    <row r="285" spans="3:8">
      <c r="C285" s="57"/>
      <c r="D285" s="58" t="str">
        <f t="shared" si="19"/>
        <v/>
      </c>
      <c r="E285" s="58" t="str">
        <f t="shared" si="20"/>
        <v/>
      </c>
      <c r="F285" s="59"/>
      <c r="G285" s="60"/>
      <c r="H285" s="61" t="str">
        <f t="shared" si="18"/>
        <v/>
      </c>
    </row>
    <row r="286" spans="3:8">
      <c r="C286" s="57"/>
      <c r="D286" s="58" t="str">
        <f t="shared" si="19"/>
        <v/>
      </c>
      <c r="E286" s="58" t="str">
        <f t="shared" si="20"/>
        <v/>
      </c>
      <c r="F286" s="59"/>
      <c r="G286" s="60"/>
      <c r="H286" s="61" t="str">
        <f t="shared" si="18"/>
        <v/>
      </c>
    </row>
    <row r="287" spans="3:8">
      <c r="C287" s="57"/>
      <c r="D287" s="58" t="str">
        <f t="shared" si="19"/>
        <v/>
      </c>
      <c r="E287" s="58" t="str">
        <f t="shared" si="20"/>
        <v/>
      </c>
      <c r="F287" s="59"/>
      <c r="G287" s="60"/>
      <c r="H287" s="61" t="str">
        <f t="shared" si="18"/>
        <v/>
      </c>
    </row>
    <row r="288" spans="3:8">
      <c r="C288" s="57"/>
      <c r="D288" s="58" t="str">
        <f t="shared" si="19"/>
        <v/>
      </c>
      <c r="E288" s="58" t="str">
        <f t="shared" si="20"/>
        <v/>
      </c>
      <c r="F288" s="59"/>
      <c r="G288" s="60"/>
      <c r="H288" s="61" t="str">
        <f t="shared" si="18"/>
        <v/>
      </c>
    </row>
    <row r="289" spans="3:8">
      <c r="C289" s="57"/>
      <c r="D289" s="58" t="str">
        <f t="shared" si="19"/>
        <v/>
      </c>
      <c r="E289" s="58" t="str">
        <f t="shared" si="20"/>
        <v/>
      </c>
      <c r="F289" s="59"/>
      <c r="G289" s="60"/>
      <c r="H289" s="61" t="str">
        <f t="shared" si="18"/>
        <v/>
      </c>
    </row>
    <row r="290" spans="3:8">
      <c r="C290" s="57"/>
      <c r="D290" s="58" t="str">
        <f t="shared" si="19"/>
        <v/>
      </c>
      <c r="E290" s="58" t="str">
        <f t="shared" si="20"/>
        <v/>
      </c>
      <c r="F290" s="59"/>
      <c r="G290" s="60"/>
      <c r="H290" s="61" t="str">
        <f t="shared" si="18"/>
        <v/>
      </c>
    </row>
    <row r="291" spans="3:8">
      <c r="C291" s="57"/>
      <c r="D291" s="58" t="str">
        <f t="shared" si="19"/>
        <v/>
      </c>
      <c r="E291" s="58" t="str">
        <f t="shared" si="20"/>
        <v/>
      </c>
      <c r="F291" s="59"/>
      <c r="G291" s="60"/>
      <c r="H291" s="61" t="str">
        <f t="shared" si="18"/>
        <v/>
      </c>
    </row>
    <row r="292" spans="3:8">
      <c r="C292" s="57"/>
      <c r="D292" s="58" t="str">
        <f t="shared" si="19"/>
        <v/>
      </c>
      <c r="E292" s="58" t="str">
        <f t="shared" si="20"/>
        <v/>
      </c>
      <c r="F292" s="59"/>
      <c r="G292" s="60"/>
      <c r="H292" s="61" t="str">
        <f t="shared" si="18"/>
        <v/>
      </c>
    </row>
    <row r="293" spans="3:8">
      <c r="C293" s="57"/>
      <c r="D293" s="58" t="str">
        <f t="shared" si="19"/>
        <v/>
      </c>
      <c r="E293" s="58" t="str">
        <f t="shared" si="20"/>
        <v/>
      </c>
      <c r="F293" s="59"/>
      <c r="G293" s="60"/>
      <c r="H293" s="61" t="str">
        <f t="shared" si="18"/>
        <v/>
      </c>
    </row>
    <row r="294" spans="3:8">
      <c r="C294" s="57"/>
      <c r="D294" s="58" t="str">
        <f t="shared" si="19"/>
        <v/>
      </c>
      <c r="E294" s="58" t="str">
        <f t="shared" si="20"/>
        <v/>
      </c>
      <c r="F294" s="59"/>
      <c r="G294" s="60"/>
      <c r="H294" s="61" t="str">
        <f t="shared" si="18"/>
        <v/>
      </c>
    </row>
    <row r="295" spans="3:8">
      <c r="C295" s="57"/>
      <c r="D295" s="58" t="str">
        <f t="shared" si="19"/>
        <v/>
      </c>
      <c r="E295" s="58" t="str">
        <f t="shared" si="20"/>
        <v/>
      </c>
      <c r="F295" s="59"/>
      <c r="G295" s="60"/>
      <c r="H295" s="61" t="str">
        <f t="shared" si="18"/>
        <v/>
      </c>
    </row>
    <row r="296" spans="3:8">
      <c r="C296" s="57"/>
      <c r="D296" s="58" t="str">
        <f t="shared" si="19"/>
        <v/>
      </c>
      <c r="E296" s="58" t="str">
        <f t="shared" si="20"/>
        <v/>
      </c>
      <c r="F296" s="59"/>
      <c r="G296" s="60"/>
      <c r="H296" s="61" t="str">
        <f t="shared" si="18"/>
        <v/>
      </c>
    </row>
    <row r="297" spans="3:8">
      <c r="C297" s="57"/>
      <c r="D297" s="58" t="str">
        <f t="shared" si="19"/>
        <v/>
      </c>
      <c r="E297" s="58" t="str">
        <f t="shared" si="20"/>
        <v/>
      </c>
      <c r="F297" s="59"/>
      <c r="G297" s="60"/>
      <c r="H297" s="61" t="str">
        <f t="shared" si="18"/>
        <v/>
      </c>
    </row>
    <row r="298" spans="3:8">
      <c r="C298" s="57"/>
      <c r="D298" s="58" t="str">
        <f t="shared" si="19"/>
        <v/>
      </c>
      <c r="E298" s="58" t="str">
        <f t="shared" si="20"/>
        <v/>
      </c>
      <c r="F298" s="59"/>
      <c r="G298" s="60"/>
      <c r="H298" s="61" t="str">
        <f t="shared" si="18"/>
        <v/>
      </c>
    </row>
    <row r="299" spans="3:8">
      <c r="C299" s="57"/>
      <c r="D299" s="58" t="str">
        <f t="shared" si="19"/>
        <v/>
      </c>
      <c r="E299" s="58" t="str">
        <f t="shared" si="20"/>
        <v/>
      </c>
      <c r="F299" s="59"/>
      <c r="G299" s="60"/>
      <c r="H299" s="61" t="str">
        <f t="shared" si="18"/>
        <v/>
      </c>
    </row>
    <row r="300" spans="3:8">
      <c r="C300" s="57"/>
      <c r="D300" s="58" t="str">
        <f t="shared" si="19"/>
        <v/>
      </c>
      <c r="E300" s="58" t="str">
        <f t="shared" si="20"/>
        <v/>
      </c>
      <c r="F300" s="59"/>
      <c r="G300" s="60"/>
      <c r="H300" s="61" t="str">
        <f t="shared" si="18"/>
        <v/>
      </c>
    </row>
    <row r="301" spans="3:8">
      <c r="C301" s="57"/>
      <c r="D301" s="58" t="str">
        <f t="shared" si="19"/>
        <v/>
      </c>
      <c r="E301" s="58" t="str">
        <f t="shared" si="20"/>
        <v/>
      </c>
      <c r="F301" s="59"/>
      <c r="G301" s="60"/>
      <c r="H301" s="61" t="str">
        <f t="shared" si="18"/>
        <v/>
      </c>
    </row>
    <row r="302" spans="3:8">
      <c r="C302" s="57"/>
      <c r="D302" s="58" t="str">
        <f t="shared" si="19"/>
        <v/>
      </c>
      <c r="E302" s="58" t="str">
        <f t="shared" si="20"/>
        <v/>
      </c>
      <c r="F302" s="59"/>
      <c r="G302" s="60"/>
      <c r="H302" s="61" t="str">
        <f t="shared" si="18"/>
        <v/>
      </c>
    </row>
    <row r="303" spans="3:8">
      <c r="C303" s="57"/>
      <c r="D303" s="58" t="str">
        <f t="shared" si="19"/>
        <v/>
      </c>
      <c r="E303" s="58" t="str">
        <f t="shared" si="20"/>
        <v/>
      </c>
      <c r="F303" s="59"/>
      <c r="G303" s="60"/>
      <c r="H303" s="61" t="str">
        <f t="shared" si="18"/>
        <v/>
      </c>
    </row>
    <row r="304" spans="3:8">
      <c r="C304" s="57"/>
      <c r="D304" s="58" t="str">
        <f t="shared" si="19"/>
        <v/>
      </c>
      <c r="E304" s="58" t="str">
        <f t="shared" si="20"/>
        <v/>
      </c>
      <c r="F304" s="59"/>
      <c r="G304" s="60"/>
      <c r="H304" s="61" t="str">
        <f t="shared" si="18"/>
        <v/>
      </c>
    </row>
    <row r="305" spans="3:8">
      <c r="C305" s="57"/>
      <c r="D305" s="58" t="str">
        <f t="shared" si="19"/>
        <v/>
      </c>
      <c r="E305" s="58" t="str">
        <f t="shared" si="20"/>
        <v/>
      </c>
      <c r="F305" s="59"/>
      <c r="G305" s="60"/>
      <c r="H305" s="61" t="str">
        <f t="shared" si="18"/>
        <v/>
      </c>
    </row>
    <row r="306" spans="3:8">
      <c r="C306" s="57"/>
      <c r="D306" s="58" t="str">
        <f t="shared" si="19"/>
        <v/>
      </c>
      <c r="E306" s="58" t="str">
        <f t="shared" si="20"/>
        <v/>
      </c>
      <c r="F306" s="59"/>
      <c r="G306" s="60"/>
      <c r="H306" s="61" t="str">
        <f t="shared" si="18"/>
        <v/>
      </c>
    </row>
    <row r="307" spans="3:8">
      <c r="C307" s="57"/>
      <c r="D307" s="58" t="str">
        <f t="shared" si="19"/>
        <v/>
      </c>
      <c r="E307" s="58" t="str">
        <f t="shared" si="20"/>
        <v/>
      </c>
      <c r="F307" s="59"/>
      <c r="G307" s="60"/>
      <c r="H307" s="61" t="str">
        <f t="shared" si="18"/>
        <v/>
      </c>
    </row>
    <row r="308" spans="3:8">
      <c r="C308" s="57"/>
      <c r="D308" s="58" t="str">
        <f t="shared" si="19"/>
        <v/>
      </c>
      <c r="E308" s="58" t="str">
        <f t="shared" si="20"/>
        <v/>
      </c>
      <c r="F308" s="59"/>
      <c r="G308" s="60"/>
      <c r="H308" s="61" t="str">
        <f t="shared" si="18"/>
        <v/>
      </c>
    </row>
    <row r="309" spans="3:8">
      <c r="C309" s="57"/>
      <c r="D309" s="58" t="str">
        <f t="shared" si="19"/>
        <v/>
      </c>
      <c r="E309" s="58" t="str">
        <f t="shared" si="20"/>
        <v/>
      </c>
      <c r="F309" s="59"/>
      <c r="G309" s="60"/>
      <c r="H309" s="61" t="str">
        <f t="shared" si="18"/>
        <v/>
      </c>
    </row>
    <row r="310" spans="3:8">
      <c r="C310" s="57"/>
      <c r="D310" s="58" t="str">
        <f t="shared" si="19"/>
        <v/>
      </c>
      <c r="E310" s="58" t="str">
        <f t="shared" si="20"/>
        <v/>
      </c>
      <c r="F310" s="59"/>
      <c r="G310" s="60"/>
      <c r="H310" s="61" t="str">
        <f t="shared" si="18"/>
        <v/>
      </c>
    </row>
    <row r="311" spans="3:8">
      <c r="C311" s="57"/>
      <c r="D311" s="58" t="str">
        <f t="shared" si="19"/>
        <v/>
      </c>
      <c r="E311" s="58" t="str">
        <f t="shared" si="20"/>
        <v/>
      </c>
      <c r="F311" s="59"/>
      <c r="G311" s="60"/>
      <c r="H311" s="61" t="str">
        <f t="shared" si="18"/>
        <v/>
      </c>
    </row>
    <row r="312" spans="3:8">
      <c r="C312" s="57"/>
      <c r="D312" s="58" t="str">
        <f t="shared" si="19"/>
        <v/>
      </c>
      <c r="E312" s="58" t="str">
        <f t="shared" si="20"/>
        <v/>
      </c>
      <c r="F312" s="59"/>
      <c r="G312" s="60"/>
      <c r="H312" s="61" t="str">
        <f t="shared" si="18"/>
        <v/>
      </c>
    </row>
    <row r="313" spans="3:8">
      <c r="C313" s="57"/>
      <c r="D313" s="58" t="str">
        <f t="shared" si="19"/>
        <v/>
      </c>
      <c r="E313" s="58" t="str">
        <f t="shared" si="20"/>
        <v/>
      </c>
      <c r="F313" s="59"/>
      <c r="G313" s="60"/>
      <c r="H313" s="61" t="str">
        <f t="shared" si="18"/>
        <v/>
      </c>
    </row>
    <row r="314" spans="3:8">
      <c r="C314" s="57"/>
      <c r="D314" s="58" t="str">
        <f t="shared" si="19"/>
        <v/>
      </c>
      <c r="E314" s="58" t="str">
        <f t="shared" si="20"/>
        <v/>
      </c>
      <c r="F314" s="59"/>
      <c r="G314" s="60"/>
      <c r="H314" s="61" t="str">
        <f t="shared" si="18"/>
        <v/>
      </c>
    </row>
    <row r="315" spans="3:8">
      <c r="C315" s="57"/>
      <c r="D315" s="58" t="str">
        <f t="shared" si="19"/>
        <v/>
      </c>
      <c r="E315" s="58" t="str">
        <f t="shared" si="20"/>
        <v/>
      </c>
      <c r="F315" s="59"/>
      <c r="G315" s="60"/>
      <c r="H315" s="61" t="str">
        <f t="shared" ref="H315:H378" si="21">IF(F315="","",IF(F315=$A$3,"Entrada",IF(F315=$A$4,"Entrada",IF(F315=$A$5,"Entrada",IF(F315=$A$6,"Entrada",IF(F315=$A$7,"Entrada","Saída"))))))</f>
        <v/>
      </c>
    </row>
    <row r="316" spans="3:8">
      <c r="C316" s="57"/>
      <c r="D316" s="58" t="str">
        <f t="shared" si="19"/>
        <v/>
      </c>
      <c r="E316" s="58" t="str">
        <f t="shared" si="20"/>
        <v/>
      </c>
      <c r="F316" s="59"/>
      <c r="G316" s="60"/>
      <c r="H316" s="61" t="str">
        <f t="shared" si="21"/>
        <v/>
      </c>
    </row>
    <row r="317" spans="3:8">
      <c r="C317" s="57"/>
      <c r="D317" s="58" t="str">
        <f t="shared" si="19"/>
        <v/>
      </c>
      <c r="E317" s="58" t="str">
        <f t="shared" si="20"/>
        <v/>
      </c>
      <c r="F317" s="59"/>
      <c r="G317" s="60"/>
      <c r="H317" s="61" t="str">
        <f t="shared" si="21"/>
        <v/>
      </c>
    </row>
    <row r="318" spans="3:8">
      <c r="C318" s="57"/>
      <c r="D318" s="58" t="str">
        <f t="shared" si="19"/>
        <v/>
      </c>
      <c r="E318" s="58" t="str">
        <f t="shared" si="20"/>
        <v/>
      </c>
      <c r="F318" s="59"/>
      <c r="G318" s="60"/>
      <c r="H318" s="61" t="str">
        <f t="shared" si="21"/>
        <v/>
      </c>
    </row>
    <row r="319" spans="3:8">
      <c r="C319" s="57"/>
      <c r="D319" s="58" t="str">
        <f t="shared" si="19"/>
        <v/>
      </c>
      <c r="E319" s="58" t="str">
        <f t="shared" si="20"/>
        <v/>
      </c>
      <c r="F319" s="59"/>
      <c r="G319" s="60"/>
      <c r="H319" s="61" t="str">
        <f t="shared" si="21"/>
        <v/>
      </c>
    </row>
    <row r="320" spans="3:8">
      <c r="C320" s="57"/>
      <c r="D320" s="58" t="str">
        <f t="shared" ref="D320:D383" si="22">IF(C320="","",MONTH(C320))</f>
        <v/>
      </c>
      <c r="E320" s="58" t="str">
        <f t="shared" ref="E320:E383" si="23">IF(C320="","",YEAR(C320))</f>
        <v/>
      </c>
      <c r="F320" s="59"/>
      <c r="G320" s="60"/>
      <c r="H320" s="61" t="str">
        <f t="shared" si="21"/>
        <v/>
      </c>
    </row>
    <row r="321" spans="3:8">
      <c r="C321" s="57"/>
      <c r="D321" s="58" t="str">
        <f t="shared" si="22"/>
        <v/>
      </c>
      <c r="E321" s="58" t="str">
        <f t="shared" si="23"/>
        <v/>
      </c>
      <c r="F321" s="59"/>
      <c r="G321" s="60"/>
      <c r="H321" s="61" t="str">
        <f t="shared" si="21"/>
        <v/>
      </c>
    </row>
    <row r="322" spans="3:8">
      <c r="C322" s="57"/>
      <c r="D322" s="58" t="str">
        <f t="shared" si="22"/>
        <v/>
      </c>
      <c r="E322" s="58" t="str">
        <f t="shared" si="23"/>
        <v/>
      </c>
      <c r="F322" s="59"/>
      <c r="G322" s="60"/>
      <c r="H322" s="61" t="str">
        <f t="shared" si="21"/>
        <v/>
      </c>
    </row>
    <row r="323" spans="3:8">
      <c r="C323" s="57"/>
      <c r="D323" s="58" t="str">
        <f t="shared" si="22"/>
        <v/>
      </c>
      <c r="E323" s="58" t="str">
        <f t="shared" si="23"/>
        <v/>
      </c>
      <c r="F323" s="59"/>
      <c r="G323" s="60"/>
      <c r="H323" s="61" t="str">
        <f t="shared" si="21"/>
        <v/>
      </c>
    </row>
    <row r="324" spans="3:8">
      <c r="C324" s="57"/>
      <c r="D324" s="58" t="str">
        <f t="shared" si="22"/>
        <v/>
      </c>
      <c r="E324" s="58" t="str">
        <f t="shared" si="23"/>
        <v/>
      </c>
      <c r="F324" s="59"/>
      <c r="G324" s="60"/>
      <c r="H324" s="61" t="str">
        <f t="shared" si="21"/>
        <v/>
      </c>
    </row>
    <row r="325" spans="3:8">
      <c r="C325" s="57"/>
      <c r="D325" s="58" t="str">
        <f t="shared" si="22"/>
        <v/>
      </c>
      <c r="E325" s="58" t="str">
        <f t="shared" si="23"/>
        <v/>
      </c>
      <c r="F325" s="59"/>
      <c r="G325" s="60"/>
      <c r="H325" s="61" t="str">
        <f t="shared" si="21"/>
        <v/>
      </c>
    </row>
    <row r="326" spans="3:8">
      <c r="C326" s="57"/>
      <c r="D326" s="58" t="str">
        <f t="shared" si="22"/>
        <v/>
      </c>
      <c r="E326" s="58" t="str">
        <f t="shared" si="23"/>
        <v/>
      </c>
      <c r="F326" s="59"/>
      <c r="G326" s="60"/>
      <c r="H326" s="61" t="str">
        <f t="shared" si="21"/>
        <v/>
      </c>
    </row>
    <row r="327" spans="3:8">
      <c r="C327" s="57"/>
      <c r="D327" s="58" t="str">
        <f t="shared" si="22"/>
        <v/>
      </c>
      <c r="E327" s="58" t="str">
        <f t="shared" si="23"/>
        <v/>
      </c>
      <c r="F327" s="59"/>
      <c r="G327" s="60"/>
      <c r="H327" s="61" t="str">
        <f t="shared" si="21"/>
        <v/>
      </c>
    </row>
    <row r="328" spans="3:8">
      <c r="C328" s="57"/>
      <c r="D328" s="58" t="str">
        <f t="shared" si="22"/>
        <v/>
      </c>
      <c r="E328" s="58" t="str">
        <f t="shared" si="23"/>
        <v/>
      </c>
      <c r="F328" s="59"/>
      <c r="G328" s="60"/>
      <c r="H328" s="61" t="str">
        <f t="shared" si="21"/>
        <v/>
      </c>
    </row>
    <row r="329" spans="3:8">
      <c r="C329" s="57"/>
      <c r="D329" s="58" t="str">
        <f t="shared" si="22"/>
        <v/>
      </c>
      <c r="E329" s="58" t="str">
        <f t="shared" si="23"/>
        <v/>
      </c>
      <c r="F329" s="59"/>
      <c r="G329" s="60"/>
      <c r="H329" s="61" t="str">
        <f t="shared" si="21"/>
        <v/>
      </c>
    </row>
    <row r="330" spans="3:8">
      <c r="C330" s="57"/>
      <c r="D330" s="58" t="str">
        <f t="shared" si="22"/>
        <v/>
      </c>
      <c r="E330" s="58" t="str">
        <f t="shared" si="23"/>
        <v/>
      </c>
      <c r="F330" s="59"/>
      <c r="G330" s="60"/>
      <c r="H330" s="61" t="str">
        <f t="shared" si="21"/>
        <v/>
      </c>
    </row>
    <row r="331" spans="3:8">
      <c r="C331" s="57"/>
      <c r="D331" s="58" t="str">
        <f t="shared" si="22"/>
        <v/>
      </c>
      <c r="E331" s="58" t="str">
        <f t="shared" si="23"/>
        <v/>
      </c>
      <c r="F331" s="59"/>
      <c r="G331" s="60"/>
      <c r="H331" s="61" t="str">
        <f t="shared" si="21"/>
        <v/>
      </c>
    </row>
    <row r="332" spans="3:8">
      <c r="C332" s="57"/>
      <c r="D332" s="58" t="str">
        <f t="shared" si="22"/>
        <v/>
      </c>
      <c r="E332" s="58" t="str">
        <f t="shared" si="23"/>
        <v/>
      </c>
      <c r="F332" s="59"/>
      <c r="G332" s="60"/>
      <c r="H332" s="61" t="str">
        <f t="shared" si="21"/>
        <v/>
      </c>
    </row>
    <row r="333" spans="3:8">
      <c r="C333" s="57"/>
      <c r="D333" s="58" t="str">
        <f t="shared" si="22"/>
        <v/>
      </c>
      <c r="E333" s="58" t="str">
        <f t="shared" si="23"/>
        <v/>
      </c>
      <c r="F333" s="59"/>
      <c r="G333" s="60"/>
      <c r="H333" s="61" t="str">
        <f t="shared" si="21"/>
        <v/>
      </c>
    </row>
    <row r="334" spans="3:8">
      <c r="C334" s="57"/>
      <c r="D334" s="58" t="str">
        <f t="shared" si="22"/>
        <v/>
      </c>
      <c r="E334" s="58" t="str">
        <f t="shared" si="23"/>
        <v/>
      </c>
      <c r="F334" s="59"/>
      <c r="G334" s="60"/>
      <c r="H334" s="61" t="str">
        <f t="shared" si="21"/>
        <v/>
      </c>
    </row>
    <row r="335" spans="3:8">
      <c r="C335" s="57"/>
      <c r="D335" s="58" t="str">
        <f t="shared" si="22"/>
        <v/>
      </c>
      <c r="E335" s="58" t="str">
        <f t="shared" si="23"/>
        <v/>
      </c>
      <c r="F335" s="59"/>
      <c r="G335" s="60"/>
      <c r="H335" s="61" t="str">
        <f t="shared" si="21"/>
        <v/>
      </c>
    </row>
    <row r="336" spans="3:8">
      <c r="C336" s="57"/>
      <c r="D336" s="58" t="str">
        <f t="shared" si="22"/>
        <v/>
      </c>
      <c r="E336" s="58" t="str">
        <f t="shared" si="23"/>
        <v/>
      </c>
      <c r="F336" s="59"/>
      <c r="G336" s="60"/>
      <c r="H336" s="61" t="str">
        <f t="shared" si="21"/>
        <v/>
      </c>
    </row>
    <row r="337" spans="3:8">
      <c r="C337" s="57"/>
      <c r="D337" s="58" t="str">
        <f t="shared" si="22"/>
        <v/>
      </c>
      <c r="E337" s="58" t="str">
        <f t="shared" si="23"/>
        <v/>
      </c>
      <c r="F337" s="59"/>
      <c r="G337" s="60"/>
      <c r="H337" s="61" t="str">
        <f t="shared" si="21"/>
        <v/>
      </c>
    </row>
    <row r="338" spans="3:8">
      <c r="C338" s="57"/>
      <c r="D338" s="58" t="str">
        <f t="shared" si="22"/>
        <v/>
      </c>
      <c r="E338" s="58" t="str">
        <f t="shared" si="23"/>
        <v/>
      </c>
      <c r="F338" s="59"/>
      <c r="G338" s="60"/>
      <c r="H338" s="61" t="str">
        <f t="shared" si="21"/>
        <v/>
      </c>
    </row>
    <row r="339" spans="3:8">
      <c r="C339" s="57"/>
      <c r="D339" s="58" t="str">
        <f t="shared" si="22"/>
        <v/>
      </c>
      <c r="E339" s="58" t="str">
        <f t="shared" si="23"/>
        <v/>
      </c>
      <c r="F339" s="59"/>
      <c r="G339" s="60"/>
      <c r="H339" s="61" t="str">
        <f t="shared" si="21"/>
        <v/>
      </c>
    </row>
    <row r="340" spans="3:8">
      <c r="C340" s="57"/>
      <c r="D340" s="58" t="str">
        <f t="shared" si="22"/>
        <v/>
      </c>
      <c r="E340" s="58" t="str">
        <f t="shared" si="23"/>
        <v/>
      </c>
      <c r="F340" s="59"/>
      <c r="G340" s="60"/>
      <c r="H340" s="61" t="str">
        <f t="shared" si="21"/>
        <v/>
      </c>
    </row>
    <row r="341" spans="3:8">
      <c r="C341" s="57"/>
      <c r="D341" s="58" t="str">
        <f t="shared" si="22"/>
        <v/>
      </c>
      <c r="E341" s="58" t="str">
        <f t="shared" si="23"/>
        <v/>
      </c>
      <c r="F341" s="59"/>
      <c r="G341" s="60"/>
      <c r="H341" s="61" t="str">
        <f t="shared" si="21"/>
        <v/>
      </c>
    </row>
    <row r="342" spans="3:8">
      <c r="C342" s="57"/>
      <c r="D342" s="58" t="str">
        <f t="shared" si="22"/>
        <v/>
      </c>
      <c r="E342" s="58" t="str">
        <f t="shared" si="23"/>
        <v/>
      </c>
      <c r="F342" s="59"/>
      <c r="G342" s="60"/>
      <c r="H342" s="61" t="str">
        <f t="shared" si="21"/>
        <v/>
      </c>
    </row>
    <row r="343" spans="3:8">
      <c r="C343" s="57"/>
      <c r="D343" s="58" t="str">
        <f t="shared" si="22"/>
        <v/>
      </c>
      <c r="E343" s="58" t="str">
        <f t="shared" si="23"/>
        <v/>
      </c>
      <c r="F343" s="59"/>
      <c r="G343" s="60"/>
      <c r="H343" s="61" t="str">
        <f t="shared" si="21"/>
        <v/>
      </c>
    </row>
    <row r="344" spans="3:8">
      <c r="C344" s="57"/>
      <c r="D344" s="58" t="str">
        <f t="shared" si="22"/>
        <v/>
      </c>
      <c r="E344" s="58" t="str">
        <f t="shared" si="23"/>
        <v/>
      </c>
      <c r="F344" s="59"/>
      <c r="G344" s="60"/>
      <c r="H344" s="61" t="str">
        <f t="shared" si="21"/>
        <v/>
      </c>
    </row>
    <row r="345" spans="3:8">
      <c r="C345" s="57"/>
      <c r="D345" s="58" t="str">
        <f t="shared" si="22"/>
        <v/>
      </c>
      <c r="E345" s="58" t="str">
        <f t="shared" si="23"/>
        <v/>
      </c>
      <c r="F345" s="59"/>
      <c r="G345" s="60"/>
      <c r="H345" s="61" t="str">
        <f t="shared" si="21"/>
        <v/>
      </c>
    </row>
    <row r="346" spans="3:8">
      <c r="C346" s="57"/>
      <c r="D346" s="58" t="str">
        <f t="shared" si="22"/>
        <v/>
      </c>
      <c r="E346" s="58" t="str">
        <f t="shared" si="23"/>
        <v/>
      </c>
      <c r="F346" s="59"/>
      <c r="G346" s="60"/>
      <c r="H346" s="61" t="str">
        <f t="shared" si="21"/>
        <v/>
      </c>
    </row>
    <row r="347" spans="3:8">
      <c r="C347" s="57"/>
      <c r="D347" s="58" t="str">
        <f t="shared" si="22"/>
        <v/>
      </c>
      <c r="E347" s="58" t="str">
        <f t="shared" si="23"/>
        <v/>
      </c>
      <c r="F347" s="59"/>
      <c r="G347" s="60"/>
      <c r="H347" s="61" t="str">
        <f t="shared" si="21"/>
        <v/>
      </c>
    </row>
    <row r="348" spans="3:8">
      <c r="C348" s="57"/>
      <c r="D348" s="58" t="str">
        <f t="shared" si="22"/>
        <v/>
      </c>
      <c r="E348" s="58" t="str">
        <f t="shared" si="23"/>
        <v/>
      </c>
      <c r="F348" s="59"/>
      <c r="G348" s="60"/>
      <c r="H348" s="61" t="str">
        <f t="shared" si="21"/>
        <v/>
      </c>
    </row>
    <row r="349" spans="3:8">
      <c r="C349" s="57"/>
      <c r="D349" s="58" t="str">
        <f t="shared" si="22"/>
        <v/>
      </c>
      <c r="E349" s="58" t="str">
        <f t="shared" si="23"/>
        <v/>
      </c>
      <c r="F349" s="59"/>
      <c r="G349" s="60"/>
      <c r="H349" s="61" t="str">
        <f t="shared" si="21"/>
        <v/>
      </c>
    </row>
    <row r="350" spans="3:8">
      <c r="C350" s="57"/>
      <c r="D350" s="58" t="str">
        <f t="shared" si="22"/>
        <v/>
      </c>
      <c r="E350" s="58" t="str">
        <f t="shared" si="23"/>
        <v/>
      </c>
      <c r="F350" s="59"/>
      <c r="G350" s="60"/>
      <c r="H350" s="61" t="str">
        <f t="shared" si="21"/>
        <v/>
      </c>
    </row>
    <row r="351" spans="3:8">
      <c r="C351" s="57"/>
      <c r="D351" s="58" t="str">
        <f t="shared" si="22"/>
        <v/>
      </c>
      <c r="E351" s="58" t="str">
        <f t="shared" si="23"/>
        <v/>
      </c>
      <c r="F351" s="59"/>
      <c r="G351" s="60"/>
      <c r="H351" s="61" t="str">
        <f t="shared" si="21"/>
        <v/>
      </c>
    </row>
    <row r="352" spans="3:8">
      <c r="C352" s="57"/>
      <c r="D352" s="58" t="str">
        <f t="shared" si="22"/>
        <v/>
      </c>
      <c r="E352" s="58" t="str">
        <f t="shared" si="23"/>
        <v/>
      </c>
      <c r="F352" s="59"/>
      <c r="G352" s="60"/>
      <c r="H352" s="61" t="str">
        <f t="shared" si="21"/>
        <v/>
      </c>
    </row>
    <row r="353" spans="3:8">
      <c r="C353" s="57"/>
      <c r="D353" s="58" t="str">
        <f t="shared" si="22"/>
        <v/>
      </c>
      <c r="E353" s="58" t="str">
        <f t="shared" si="23"/>
        <v/>
      </c>
      <c r="F353" s="59"/>
      <c r="G353" s="60"/>
      <c r="H353" s="61" t="str">
        <f t="shared" si="21"/>
        <v/>
      </c>
    </row>
    <row r="354" spans="3:8">
      <c r="C354" s="57"/>
      <c r="D354" s="58" t="str">
        <f t="shared" si="22"/>
        <v/>
      </c>
      <c r="E354" s="58" t="str">
        <f t="shared" si="23"/>
        <v/>
      </c>
      <c r="F354" s="59"/>
      <c r="G354" s="60"/>
      <c r="H354" s="61" t="str">
        <f t="shared" si="21"/>
        <v/>
      </c>
    </row>
    <row r="355" spans="3:8">
      <c r="C355" s="57"/>
      <c r="D355" s="58" t="str">
        <f t="shared" si="22"/>
        <v/>
      </c>
      <c r="E355" s="58" t="str">
        <f t="shared" si="23"/>
        <v/>
      </c>
      <c r="F355" s="59"/>
      <c r="G355" s="60"/>
      <c r="H355" s="61" t="str">
        <f t="shared" si="21"/>
        <v/>
      </c>
    </row>
    <row r="356" spans="3:8">
      <c r="C356" s="57"/>
      <c r="D356" s="58" t="str">
        <f t="shared" si="22"/>
        <v/>
      </c>
      <c r="E356" s="58" t="str">
        <f t="shared" si="23"/>
        <v/>
      </c>
      <c r="F356" s="59"/>
      <c r="G356" s="60"/>
      <c r="H356" s="61" t="str">
        <f t="shared" si="21"/>
        <v/>
      </c>
    </row>
    <row r="357" spans="3:8">
      <c r="C357" s="57"/>
      <c r="D357" s="58" t="str">
        <f t="shared" si="22"/>
        <v/>
      </c>
      <c r="E357" s="58" t="str">
        <f t="shared" si="23"/>
        <v/>
      </c>
      <c r="F357" s="59"/>
      <c r="G357" s="60"/>
      <c r="H357" s="61" t="str">
        <f t="shared" si="21"/>
        <v/>
      </c>
    </row>
    <row r="358" spans="3:8">
      <c r="C358" s="57"/>
      <c r="D358" s="58" t="str">
        <f t="shared" si="22"/>
        <v/>
      </c>
      <c r="E358" s="58" t="str">
        <f t="shared" si="23"/>
        <v/>
      </c>
      <c r="F358" s="59"/>
      <c r="G358" s="60"/>
      <c r="H358" s="61" t="str">
        <f t="shared" si="21"/>
        <v/>
      </c>
    </row>
    <row r="359" spans="3:8">
      <c r="C359" s="57"/>
      <c r="D359" s="58" t="str">
        <f t="shared" si="22"/>
        <v/>
      </c>
      <c r="E359" s="58" t="str">
        <f t="shared" si="23"/>
        <v/>
      </c>
      <c r="F359" s="59"/>
      <c r="G359" s="60"/>
      <c r="H359" s="61" t="str">
        <f t="shared" si="21"/>
        <v/>
      </c>
    </row>
    <row r="360" spans="3:8">
      <c r="C360" s="57"/>
      <c r="D360" s="58" t="str">
        <f t="shared" si="22"/>
        <v/>
      </c>
      <c r="E360" s="58" t="str">
        <f t="shared" si="23"/>
        <v/>
      </c>
      <c r="F360" s="59"/>
      <c r="G360" s="60"/>
      <c r="H360" s="61" t="str">
        <f t="shared" si="21"/>
        <v/>
      </c>
    </row>
    <row r="361" spans="3:8">
      <c r="C361" s="57"/>
      <c r="D361" s="58" t="str">
        <f t="shared" si="22"/>
        <v/>
      </c>
      <c r="E361" s="58" t="str">
        <f t="shared" si="23"/>
        <v/>
      </c>
      <c r="F361" s="59"/>
      <c r="G361" s="60"/>
      <c r="H361" s="61" t="str">
        <f t="shared" si="21"/>
        <v/>
      </c>
    </row>
    <row r="362" spans="3:8">
      <c r="C362" s="57"/>
      <c r="D362" s="58" t="str">
        <f t="shared" si="22"/>
        <v/>
      </c>
      <c r="E362" s="58" t="str">
        <f t="shared" si="23"/>
        <v/>
      </c>
      <c r="F362" s="59"/>
      <c r="G362" s="60"/>
      <c r="H362" s="61" t="str">
        <f t="shared" si="21"/>
        <v/>
      </c>
    </row>
    <row r="363" spans="3:8">
      <c r="C363" s="57"/>
      <c r="D363" s="58" t="str">
        <f t="shared" si="22"/>
        <v/>
      </c>
      <c r="E363" s="58" t="str">
        <f t="shared" si="23"/>
        <v/>
      </c>
      <c r="F363" s="59"/>
      <c r="G363" s="60"/>
      <c r="H363" s="61" t="str">
        <f t="shared" si="21"/>
        <v/>
      </c>
    </row>
    <row r="364" spans="3:8">
      <c r="C364" s="57"/>
      <c r="D364" s="58" t="str">
        <f t="shared" si="22"/>
        <v/>
      </c>
      <c r="E364" s="58" t="str">
        <f t="shared" si="23"/>
        <v/>
      </c>
      <c r="F364" s="59"/>
      <c r="G364" s="60"/>
      <c r="H364" s="61" t="str">
        <f t="shared" si="21"/>
        <v/>
      </c>
    </row>
    <row r="365" spans="3:8">
      <c r="C365" s="57"/>
      <c r="D365" s="58" t="str">
        <f t="shared" si="22"/>
        <v/>
      </c>
      <c r="E365" s="58" t="str">
        <f t="shared" si="23"/>
        <v/>
      </c>
      <c r="F365" s="59"/>
      <c r="G365" s="60"/>
      <c r="H365" s="61" t="str">
        <f t="shared" si="21"/>
        <v/>
      </c>
    </row>
    <row r="366" spans="3:8">
      <c r="C366" s="57"/>
      <c r="D366" s="58" t="str">
        <f t="shared" si="22"/>
        <v/>
      </c>
      <c r="E366" s="58" t="str">
        <f t="shared" si="23"/>
        <v/>
      </c>
      <c r="F366" s="59"/>
      <c r="G366" s="60"/>
      <c r="H366" s="61" t="str">
        <f t="shared" si="21"/>
        <v/>
      </c>
    </row>
    <row r="367" spans="3:8">
      <c r="C367" s="57"/>
      <c r="D367" s="58" t="str">
        <f t="shared" si="22"/>
        <v/>
      </c>
      <c r="E367" s="58" t="str">
        <f t="shared" si="23"/>
        <v/>
      </c>
      <c r="F367" s="59"/>
      <c r="G367" s="60"/>
      <c r="H367" s="61" t="str">
        <f t="shared" si="21"/>
        <v/>
      </c>
    </row>
    <row r="368" spans="3:8">
      <c r="C368" s="57"/>
      <c r="D368" s="58" t="str">
        <f t="shared" si="22"/>
        <v/>
      </c>
      <c r="E368" s="58" t="str">
        <f t="shared" si="23"/>
        <v/>
      </c>
      <c r="F368" s="59"/>
      <c r="G368" s="60"/>
      <c r="H368" s="61" t="str">
        <f t="shared" si="21"/>
        <v/>
      </c>
    </row>
    <row r="369" spans="3:8">
      <c r="C369" s="57"/>
      <c r="D369" s="58" t="str">
        <f t="shared" si="22"/>
        <v/>
      </c>
      <c r="E369" s="58" t="str">
        <f t="shared" si="23"/>
        <v/>
      </c>
      <c r="F369" s="59"/>
      <c r="G369" s="60"/>
      <c r="H369" s="61" t="str">
        <f t="shared" si="21"/>
        <v/>
      </c>
    </row>
    <row r="370" spans="3:8">
      <c r="C370" s="57"/>
      <c r="D370" s="58" t="str">
        <f t="shared" si="22"/>
        <v/>
      </c>
      <c r="E370" s="58" t="str">
        <f t="shared" si="23"/>
        <v/>
      </c>
      <c r="F370" s="59"/>
      <c r="G370" s="60"/>
      <c r="H370" s="61" t="str">
        <f t="shared" si="21"/>
        <v/>
      </c>
    </row>
    <row r="371" spans="3:8">
      <c r="C371" s="57"/>
      <c r="D371" s="58" t="str">
        <f t="shared" si="22"/>
        <v/>
      </c>
      <c r="E371" s="58" t="str">
        <f t="shared" si="23"/>
        <v/>
      </c>
      <c r="F371" s="59"/>
      <c r="G371" s="60"/>
      <c r="H371" s="61" t="str">
        <f t="shared" si="21"/>
        <v/>
      </c>
    </row>
    <row r="372" spans="3:8">
      <c r="C372" s="57"/>
      <c r="D372" s="58" t="str">
        <f t="shared" si="22"/>
        <v/>
      </c>
      <c r="E372" s="58" t="str">
        <f t="shared" si="23"/>
        <v/>
      </c>
      <c r="F372" s="59"/>
      <c r="G372" s="60"/>
      <c r="H372" s="61" t="str">
        <f t="shared" si="21"/>
        <v/>
      </c>
    </row>
    <row r="373" spans="3:8">
      <c r="C373" s="57"/>
      <c r="D373" s="58" t="str">
        <f t="shared" si="22"/>
        <v/>
      </c>
      <c r="E373" s="58" t="str">
        <f t="shared" si="23"/>
        <v/>
      </c>
      <c r="F373" s="59"/>
      <c r="G373" s="60"/>
      <c r="H373" s="61" t="str">
        <f t="shared" si="21"/>
        <v/>
      </c>
    </row>
    <row r="374" spans="3:8">
      <c r="C374" s="57"/>
      <c r="D374" s="58" t="str">
        <f t="shared" si="22"/>
        <v/>
      </c>
      <c r="E374" s="58" t="str">
        <f t="shared" si="23"/>
        <v/>
      </c>
      <c r="F374" s="59"/>
      <c r="G374" s="60"/>
      <c r="H374" s="61" t="str">
        <f t="shared" si="21"/>
        <v/>
      </c>
    </row>
    <row r="375" spans="3:8">
      <c r="C375" s="57"/>
      <c r="D375" s="58" t="str">
        <f t="shared" si="22"/>
        <v/>
      </c>
      <c r="E375" s="58" t="str">
        <f t="shared" si="23"/>
        <v/>
      </c>
      <c r="F375" s="59"/>
      <c r="G375" s="60"/>
      <c r="H375" s="61" t="str">
        <f t="shared" si="21"/>
        <v/>
      </c>
    </row>
    <row r="376" spans="3:8">
      <c r="C376" s="57"/>
      <c r="D376" s="58" t="str">
        <f t="shared" si="22"/>
        <v/>
      </c>
      <c r="E376" s="58" t="str">
        <f t="shared" si="23"/>
        <v/>
      </c>
      <c r="F376" s="59"/>
      <c r="G376" s="60"/>
      <c r="H376" s="61" t="str">
        <f t="shared" si="21"/>
        <v/>
      </c>
    </row>
    <row r="377" spans="3:8">
      <c r="C377" s="57"/>
      <c r="D377" s="58" t="str">
        <f t="shared" si="22"/>
        <v/>
      </c>
      <c r="E377" s="58" t="str">
        <f t="shared" si="23"/>
        <v/>
      </c>
      <c r="F377" s="59"/>
      <c r="G377" s="60"/>
      <c r="H377" s="61" t="str">
        <f t="shared" si="21"/>
        <v/>
      </c>
    </row>
    <row r="378" spans="3:8">
      <c r="C378" s="57"/>
      <c r="D378" s="58" t="str">
        <f t="shared" si="22"/>
        <v/>
      </c>
      <c r="E378" s="58" t="str">
        <f t="shared" si="23"/>
        <v/>
      </c>
      <c r="F378" s="59"/>
      <c r="G378" s="60"/>
      <c r="H378" s="61" t="str">
        <f t="shared" si="21"/>
        <v/>
      </c>
    </row>
    <row r="379" spans="3:8">
      <c r="C379" s="57"/>
      <c r="D379" s="58" t="str">
        <f t="shared" si="22"/>
        <v/>
      </c>
      <c r="E379" s="58" t="str">
        <f t="shared" si="23"/>
        <v/>
      </c>
      <c r="F379" s="59"/>
      <c r="G379" s="60"/>
      <c r="H379" s="61" t="str">
        <f t="shared" ref="H379:H442" si="24">IF(F379="","",IF(F379=$A$3,"Entrada",IF(F379=$A$4,"Entrada",IF(F379=$A$5,"Entrada",IF(F379=$A$6,"Entrada",IF(F379=$A$7,"Entrada","Saída"))))))</f>
        <v/>
      </c>
    </row>
    <row r="380" spans="3:8">
      <c r="C380" s="57"/>
      <c r="D380" s="58" t="str">
        <f t="shared" si="22"/>
        <v/>
      </c>
      <c r="E380" s="58" t="str">
        <f t="shared" si="23"/>
        <v/>
      </c>
      <c r="F380" s="59"/>
      <c r="G380" s="60"/>
      <c r="H380" s="61" t="str">
        <f t="shared" si="24"/>
        <v/>
      </c>
    </row>
    <row r="381" spans="3:8">
      <c r="C381" s="57"/>
      <c r="D381" s="58" t="str">
        <f t="shared" si="22"/>
        <v/>
      </c>
      <c r="E381" s="58" t="str">
        <f t="shared" si="23"/>
        <v/>
      </c>
      <c r="F381" s="59"/>
      <c r="G381" s="60"/>
      <c r="H381" s="61" t="str">
        <f t="shared" si="24"/>
        <v/>
      </c>
    </row>
    <row r="382" spans="3:8">
      <c r="C382" s="57"/>
      <c r="D382" s="58" t="str">
        <f t="shared" si="22"/>
        <v/>
      </c>
      <c r="E382" s="58" t="str">
        <f t="shared" si="23"/>
        <v/>
      </c>
      <c r="F382" s="59"/>
      <c r="G382" s="60"/>
      <c r="H382" s="61" t="str">
        <f t="shared" si="24"/>
        <v/>
      </c>
    </row>
    <row r="383" spans="3:8">
      <c r="C383" s="57"/>
      <c r="D383" s="58" t="str">
        <f t="shared" si="22"/>
        <v/>
      </c>
      <c r="E383" s="58" t="str">
        <f t="shared" si="23"/>
        <v/>
      </c>
      <c r="F383" s="59"/>
      <c r="G383" s="60"/>
      <c r="H383" s="61" t="str">
        <f t="shared" si="24"/>
        <v/>
      </c>
    </row>
    <row r="384" spans="3:8">
      <c r="C384" s="57"/>
      <c r="D384" s="58" t="str">
        <f t="shared" ref="D384:D447" si="25">IF(C384="","",MONTH(C384))</f>
        <v/>
      </c>
      <c r="E384" s="58" t="str">
        <f t="shared" ref="E384:E447" si="26">IF(C384="","",YEAR(C384))</f>
        <v/>
      </c>
      <c r="F384" s="59"/>
      <c r="G384" s="60"/>
      <c r="H384" s="61" t="str">
        <f t="shared" si="24"/>
        <v/>
      </c>
    </row>
    <row r="385" spans="3:8">
      <c r="C385" s="57"/>
      <c r="D385" s="58" t="str">
        <f t="shared" si="25"/>
        <v/>
      </c>
      <c r="E385" s="58" t="str">
        <f t="shared" si="26"/>
        <v/>
      </c>
      <c r="F385" s="59"/>
      <c r="G385" s="60"/>
      <c r="H385" s="61" t="str">
        <f t="shared" si="24"/>
        <v/>
      </c>
    </row>
    <row r="386" spans="3:8">
      <c r="C386" s="57"/>
      <c r="D386" s="58" t="str">
        <f t="shared" si="25"/>
        <v/>
      </c>
      <c r="E386" s="58" t="str">
        <f t="shared" si="26"/>
        <v/>
      </c>
      <c r="F386" s="59"/>
      <c r="G386" s="60"/>
      <c r="H386" s="61" t="str">
        <f t="shared" si="24"/>
        <v/>
      </c>
    </row>
    <row r="387" spans="3:8">
      <c r="C387" s="57"/>
      <c r="D387" s="58" t="str">
        <f t="shared" si="25"/>
        <v/>
      </c>
      <c r="E387" s="58" t="str">
        <f t="shared" si="26"/>
        <v/>
      </c>
      <c r="F387" s="59"/>
      <c r="G387" s="60"/>
      <c r="H387" s="61" t="str">
        <f t="shared" si="24"/>
        <v/>
      </c>
    </row>
    <row r="388" spans="3:8">
      <c r="C388" s="57"/>
      <c r="D388" s="58" t="str">
        <f t="shared" si="25"/>
        <v/>
      </c>
      <c r="E388" s="58" t="str">
        <f t="shared" si="26"/>
        <v/>
      </c>
      <c r="F388" s="59"/>
      <c r="G388" s="60"/>
      <c r="H388" s="61" t="str">
        <f t="shared" si="24"/>
        <v/>
      </c>
    </row>
    <row r="389" spans="3:8">
      <c r="C389" s="57"/>
      <c r="D389" s="58" t="str">
        <f t="shared" si="25"/>
        <v/>
      </c>
      <c r="E389" s="58" t="str">
        <f t="shared" si="26"/>
        <v/>
      </c>
      <c r="F389" s="59"/>
      <c r="G389" s="60"/>
      <c r="H389" s="61" t="str">
        <f t="shared" si="24"/>
        <v/>
      </c>
    </row>
    <row r="390" spans="3:8">
      <c r="C390" s="57"/>
      <c r="D390" s="58" t="str">
        <f t="shared" si="25"/>
        <v/>
      </c>
      <c r="E390" s="58" t="str">
        <f t="shared" si="26"/>
        <v/>
      </c>
      <c r="F390" s="59"/>
      <c r="G390" s="60"/>
      <c r="H390" s="61" t="str">
        <f t="shared" si="24"/>
        <v/>
      </c>
    </row>
    <row r="391" spans="3:8">
      <c r="C391" s="57"/>
      <c r="D391" s="58" t="str">
        <f t="shared" si="25"/>
        <v/>
      </c>
      <c r="E391" s="58" t="str">
        <f t="shared" si="26"/>
        <v/>
      </c>
      <c r="F391" s="59"/>
      <c r="G391" s="60"/>
      <c r="H391" s="61" t="str">
        <f t="shared" si="24"/>
        <v/>
      </c>
    </row>
    <row r="392" spans="3:8">
      <c r="C392" s="57"/>
      <c r="D392" s="58" t="str">
        <f t="shared" si="25"/>
        <v/>
      </c>
      <c r="E392" s="58" t="str">
        <f t="shared" si="26"/>
        <v/>
      </c>
      <c r="F392" s="59"/>
      <c r="G392" s="60"/>
      <c r="H392" s="61" t="str">
        <f t="shared" si="24"/>
        <v/>
      </c>
    </row>
    <row r="393" spans="3:8">
      <c r="C393" s="57"/>
      <c r="D393" s="58" t="str">
        <f t="shared" si="25"/>
        <v/>
      </c>
      <c r="E393" s="58" t="str">
        <f t="shared" si="26"/>
        <v/>
      </c>
      <c r="F393" s="59"/>
      <c r="G393" s="60"/>
      <c r="H393" s="61" t="str">
        <f t="shared" si="24"/>
        <v/>
      </c>
    </row>
    <row r="394" spans="3:8">
      <c r="C394" s="57"/>
      <c r="D394" s="58" t="str">
        <f t="shared" si="25"/>
        <v/>
      </c>
      <c r="E394" s="58" t="str">
        <f t="shared" si="26"/>
        <v/>
      </c>
      <c r="F394" s="59"/>
      <c r="G394" s="60"/>
      <c r="H394" s="61" t="str">
        <f t="shared" si="24"/>
        <v/>
      </c>
    </row>
    <row r="395" spans="3:8">
      <c r="C395" s="57"/>
      <c r="D395" s="58" t="str">
        <f t="shared" si="25"/>
        <v/>
      </c>
      <c r="E395" s="58" t="str">
        <f t="shared" si="26"/>
        <v/>
      </c>
      <c r="F395" s="59"/>
      <c r="G395" s="60"/>
      <c r="H395" s="61" t="str">
        <f t="shared" si="24"/>
        <v/>
      </c>
    </row>
    <row r="396" spans="3:8">
      <c r="C396" s="57"/>
      <c r="D396" s="58" t="str">
        <f t="shared" si="25"/>
        <v/>
      </c>
      <c r="E396" s="58" t="str">
        <f t="shared" si="26"/>
        <v/>
      </c>
      <c r="F396" s="59"/>
      <c r="G396" s="60"/>
      <c r="H396" s="61" t="str">
        <f t="shared" si="24"/>
        <v/>
      </c>
    </row>
    <row r="397" spans="3:8">
      <c r="C397" s="57"/>
      <c r="D397" s="58" t="str">
        <f t="shared" si="25"/>
        <v/>
      </c>
      <c r="E397" s="58" t="str">
        <f t="shared" si="26"/>
        <v/>
      </c>
      <c r="F397" s="59"/>
      <c r="G397" s="60"/>
      <c r="H397" s="61" t="str">
        <f t="shared" si="24"/>
        <v/>
      </c>
    </row>
    <row r="398" spans="3:8">
      <c r="C398" s="57"/>
      <c r="D398" s="58" t="str">
        <f t="shared" si="25"/>
        <v/>
      </c>
      <c r="E398" s="58" t="str">
        <f t="shared" si="26"/>
        <v/>
      </c>
      <c r="F398" s="59"/>
      <c r="G398" s="60"/>
      <c r="H398" s="61" t="str">
        <f t="shared" si="24"/>
        <v/>
      </c>
    </row>
    <row r="399" spans="3:8">
      <c r="C399" s="57"/>
      <c r="D399" s="58" t="str">
        <f t="shared" si="25"/>
        <v/>
      </c>
      <c r="E399" s="58" t="str">
        <f t="shared" si="26"/>
        <v/>
      </c>
      <c r="F399" s="59"/>
      <c r="G399" s="60"/>
      <c r="H399" s="61" t="str">
        <f t="shared" si="24"/>
        <v/>
      </c>
    </row>
    <row r="400" spans="3:8">
      <c r="C400" s="57"/>
      <c r="D400" s="58" t="str">
        <f t="shared" si="25"/>
        <v/>
      </c>
      <c r="E400" s="58" t="str">
        <f t="shared" si="26"/>
        <v/>
      </c>
      <c r="F400" s="59"/>
      <c r="G400" s="60"/>
      <c r="H400" s="61" t="str">
        <f t="shared" si="24"/>
        <v/>
      </c>
    </row>
    <row r="401" spans="3:8">
      <c r="C401" s="57"/>
      <c r="D401" s="58" t="str">
        <f t="shared" si="25"/>
        <v/>
      </c>
      <c r="E401" s="58" t="str">
        <f t="shared" si="26"/>
        <v/>
      </c>
      <c r="F401" s="59"/>
      <c r="G401" s="60"/>
      <c r="H401" s="61" t="str">
        <f t="shared" si="24"/>
        <v/>
      </c>
    </row>
    <row r="402" spans="3:8">
      <c r="C402" s="57"/>
      <c r="D402" s="58" t="str">
        <f t="shared" si="25"/>
        <v/>
      </c>
      <c r="E402" s="58" t="str">
        <f t="shared" si="26"/>
        <v/>
      </c>
      <c r="F402" s="59"/>
      <c r="G402" s="60"/>
      <c r="H402" s="61" t="str">
        <f t="shared" si="24"/>
        <v/>
      </c>
    </row>
    <row r="403" spans="3:8">
      <c r="C403" s="57"/>
      <c r="D403" s="58" t="str">
        <f t="shared" si="25"/>
        <v/>
      </c>
      <c r="E403" s="58" t="str">
        <f t="shared" si="26"/>
        <v/>
      </c>
      <c r="F403" s="59"/>
      <c r="G403" s="60"/>
      <c r="H403" s="61" t="str">
        <f t="shared" si="24"/>
        <v/>
      </c>
    </row>
    <row r="404" spans="3:8">
      <c r="C404" s="57"/>
      <c r="D404" s="58" t="str">
        <f t="shared" si="25"/>
        <v/>
      </c>
      <c r="E404" s="58" t="str">
        <f t="shared" si="26"/>
        <v/>
      </c>
      <c r="F404" s="59"/>
      <c r="G404" s="60"/>
      <c r="H404" s="61" t="str">
        <f t="shared" si="24"/>
        <v/>
      </c>
    </row>
    <row r="405" spans="3:8">
      <c r="C405" s="57"/>
      <c r="D405" s="58" t="str">
        <f t="shared" si="25"/>
        <v/>
      </c>
      <c r="E405" s="58" t="str">
        <f t="shared" si="26"/>
        <v/>
      </c>
      <c r="F405" s="59"/>
      <c r="G405" s="60"/>
      <c r="H405" s="61" t="str">
        <f t="shared" si="24"/>
        <v/>
      </c>
    </row>
    <row r="406" spans="3:8">
      <c r="C406" s="57"/>
      <c r="D406" s="58" t="str">
        <f t="shared" si="25"/>
        <v/>
      </c>
      <c r="E406" s="58" t="str">
        <f t="shared" si="26"/>
        <v/>
      </c>
      <c r="F406" s="59"/>
      <c r="G406" s="60"/>
      <c r="H406" s="61" t="str">
        <f t="shared" si="24"/>
        <v/>
      </c>
    </row>
    <row r="407" spans="3:8">
      <c r="C407" s="57"/>
      <c r="D407" s="58" t="str">
        <f t="shared" si="25"/>
        <v/>
      </c>
      <c r="E407" s="58" t="str">
        <f t="shared" si="26"/>
        <v/>
      </c>
      <c r="F407" s="59"/>
      <c r="G407" s="60"/>
      <c r="H407" s="61" t="str">
        <f t="shared" si="24"/>
        <v/>
      </c>
    </row>
    <row r="408" spans="3:8">
      <c r="C408" s="57"/>
      <c r="D408" s="58" t="str">
        <f t="shared" si="25"/>
        <v/>
      </c>
      <c r="E408" s="58" t="str">
        <f t="shared" si="26"/>
        <v/>
      </c>
      <c r="F408" s="59"/>
      <c r="G408" s="60"/>
      <c r="H408" s="61" t="str">
        <f t="shared" si="24"/>
        <v/>
      </c>
    </row>
    <row r="409" spans="3:8">
      <c r="C409" s="57"/>
      <c r="D409" s="58" t="str">
        <f t="shared" si="25"/>
        <v/>
      </c>
      <c r="E409" s="58" t="str">
        <f t="shared" si="26"/>
        <v/>
      </c>
      <c r="F409" s="59"/>
      <c r="G409" s="60"/>
      <c r="H409" s="61" t="str">
        <f t="shared" si="24"/>
        <v/>
      </c>
    </row>
    <row r="410" spans="3:8">
      <c r="C410" s="57"/>
      <c r="D410" s="58" t="str">
        <f t="shared" si="25"/>
        <v/>
      </c>
      <c r="E410" s="58" t="str">
        <f t="shared" si="26"/>
        <v/>
      </c>
      <c r="F410" s="59"/>
      <c r="G410" s="60"/>
      <c r="H410" s="61" t="str">
        <f t="shared" si="24"/>
        <v/>
      </c>
    </row>
    <row r="411" spans="3:8">
      <c r="C411" s="57"/>
      <c r="D411" s="58" t="str">
        <f t="shared" si="25"/>
        <v/>
      </c>
      <c r="E411" s="58" t="str">
        <f t="shared" si="26"/>
        <v/>
      </c>
      <c r="F411" s="59"/>
      <c r="G411" s="60"/>
      <c r="H411" s="61" t="str">
        <f t="shared" si="24"/>
        <v/>
      </c>
    </row>
    <row r="412" spans="3:8">
      <c r="C412" s="57"/>
      <c r="D412" s="58" t="str">
        <f t="shared" si="25"/>
        <v/>
      </c>
      <c r="E412" s="58" t="str">
        <f t="shared" si="26"/>
        <v/>
      </c>
      <c r="F412" s="59"/>
      <c r="G412" s="60"/>
      <c r="H412" s="61" t="str">
        <f t="shared" si="24"/>
        <v/>
      </c>
    </row>
    <row r="413" spans="3:8">
      <c r="C413" s="57"/>
      <c r="D413" s="58" t="str">
        <f t="shared" si="25"/>
        <v/>
      </c>
      <c r="E413" s="58" t="str">
        <f t="shared" si="26"/>
        <v/>
      </c>
      <c r="F413" s="59"/>
      <c r="G413" s="60"/>
      <c r="H413" s="61" t="str">
        <f t="shared" si="24"/>
        <v/>
      </c>
    </row>
    <row r="414" spans="3:8">
      <c r="C414" s="57"/>
      <c r="D414" s="58" t="str">
        <f t="shared" si="25"/>
        <v/>
      </c>
      <c r="E414" s="58" t="str">
        <f t="shared" si="26"/>
        <v/>
      </c>
      <c r="F414" s="59"/>
      <c r="G414" s="60"/>
      <c r="H414" s="61" t="str">
        <f t="shared" si="24"/>
        <v/>
      </c>
    </row>
    <row r="415" spans="3:8">
      <c r="C415" s="57"/>
      <c r="D415" s="58" t="str">
        <f t="shared" si="25"/>
        <v/>
      </c>
      <c r="E415" s="58" t="str">
        <f t="shared" si="26"/>
        <v/>
      </c>
      <c r="F415" s="59"/>
      <c r="G415" s="60"/>
      <c r="H415" s="61" t="str">
        <f t="shared" si="24"/>
        <v/>
      </c>
    </row>
    <row r="416" spans="3:8">
      <c r="C416" s="57"/>
      <c r="D416" s="58" t="str">
        <f t="shared" si="25"/>
        <v/>
      </c>
      <c r="E416" s="58" t="str">
        <f t="shared" si="26"/>
        <v/>
      </c>
      <c r="F416" s="59"/>
      <c r="G416" s="60"/>
      <c r="H416" s="61" t="str">
        <f t="shared" si="24"/>
        <v/>
      </c>
    </row>
    <row r="417" spans="3:8">
      <c r="C417" s="57"/>
      <c r="D417" s="58" t="str">
        <f t="shared" si="25"/>
        <v/>
      </c>
      <c r="E417" s="58" t="str">
        <f t="shared" si="26"/>
        <v/>
      </c>
      <c r="F417" s="59"/>
      <c r="G417" s="60"/>
      <c r="H417" s="61" t="str">
        <f t="shared" si="24"/>
        <v/>
      </c>
    </row>
    <row r="418" spans="3:8">
      <c r="C418" s="57"/>
      <c r="D418" s="58" t="str">
        <f t="shared" si="25"/>
        <v/>
      </c>
      <c r="E418" s="58" t="str">
        <f t="shared" si="26"/>
        <v/>
      </c>
      <c r="F418" s="59"/>
      <c r="G418" s="60"/>
      <c r="H418" s="61" t="str">
        <f t="shared" si="24"/>
        <v/>
      </c>
    </row>
    <row r="419" spans="3:8">
      <c r="C419" s="57"/>
      <c r="D419" s="58" t="str">
        <f t="shared" si="25"/>
        <v/>
      </c>
      <c r="E419" s="58" t="str">
        <f t="shared" si="26"/>
        <v/>
      </c>
      <c r="F419" s="59"/>
      <c r="G419" s="60"/>
      <c r="H419" s="61" t="str">
        <f t="shared" si="24"/>
        <v/>
      </c>
    </row>
    <row r="420" spans="3:8">
      <c r="C420" s="57"/>
      <c r="D420" s="58" t="str">
        <f t="shared" si="25"/>
        <v/>
      </c>
      <c r="E420" s="58" t="str">
        <f t="shared" si="26"/>
        <v/>
      </c>
      <c r="F420" s="59"/>
      <c r="G420" s="60"/>
      <c r="H420" s="61" t="str">
        <f t="shared" si="24"/>
        <v/>
      </c>
    </row>
    <row r="421" spans="3:8">
      <c r="C421" s="57"/>
      <c r="D421" s="58" t="str">
        <f t="shared" si="25"/>
        <v/>
      </c>
      <c r="E421" s="58" t="str">
        <f t="shared" si="26"/>
        <v/>
      </c>
      <c r="F421" s="59"/>
      <c r="G421" s="60"/>
      <c r="H421" s="61" t="str">
        <f t="shared" si="24"/>
        <v/>
      </c>
    </row>
    <row r="422" spans="3:8">
      <c r="C422" s="57"/>
      <c r="D422" s="58" t="str">
        <f t="shared" si="25"/>
        <v/>
      </c>
      <c r="E422" s="58" t="str">
        <f t="shared" si="26"/>
        <v/>
      </c>
      <c r="F422" s="59"/>
      <c r="G422" s="60"/>
      <c r="H422" s="61" t="str">
        <f t="shared" si="24"/>
        <v/>
      </c>
    </row>
    <row r="423" spans="3:8">
      <c r="C423" s="57"/>
      <c r="D423" s="58" t="str">
        <f t="shared" si="25"/>
        <v/>
      </c>
      <c r="E423" s="58" t="str">
        <f t="shared" si="26"/>
        <v/>
      </c>
      <c r="F423" s="59"/>
      <c r="G423" s="60"/>
      <c r="H423" s="61" t="str">
        <f t="shared" si="24"/>
        <v/>
      </c>
    </row>
    <row r="424" spans="3:8">
      <c r="C424" s="57"/>
      <c r="D424" s="58" t="str">
        <f t="shared" si="25"/>
        <v/>
      </c>
      <c r="E424" s="58" t="str">
        <f t="shared" si="26"/>
        <v/>
      </c>
      <c r="F424" s="59"/>
      <c r="G424" s="60"/>
      <c r="H424" s="61" t="str">
        <f t="shared" si="24"/>
        <v/>
      </c>
    </row>
    <row r="425" spans="3:8">
      <c r="C425" s="57"/>
      <c r="D425" s="58" t="str">
        <f t="shared" si="25"/>
        <v/>
      </c>
      <c r="E425" s="58" t="str">
        <f t="shared" si="26"/>
        <v/>
      </c>
      <c r="F425" s="59"/>
      <c r="G425" s="60"/>
      <c r="H425" s="61" t="str">
        <f t="shared" si="24"/>
        <v/>
      </c>
    </row>
    <row r="426" spans="3:8">
      <c r="C426" s="57"/>
      <c r="D426" s="58" t="str">
        <f t="shared" si="25"/>
        <v/>
      </c>
      <c r="E426" s="58" t="str">
        <f t="shared" si="26"/>
        <v/>
      </c>
      <c r="F426" s="59"/>
      <c r="G426" s="60"/>
      <c r="H426" s="61" t="str">
        <f t="shared" si="24"/>
        <v/>
      </c>
    </row>
    <row r="427" spans="3:8">
      <c r="C427" s="57"/>
      <c r="D427" s="58" t="str">
        <f t="shared" si="25"/>
        <v/>
      </c>
      <c r="E427" s="58" t="str">
        <f t="shared" si="26"/>
        <v/>
      </c>
      <c r="F427" s="59"/>
      <c r="G427" s="60"/>
      <c r="H427" s="61" t="str">
        <f t="shared" si="24"/>
        <v/>
      </c>
    </row>
    <row r="428" spans="3:8">
      <c r="C428" s="57"/>
      <c r="D428" s="58" t="str">
        <f t="shared" si="25"/>
        <v/>
      </c>
      <c r="E428" s="58" t="str">
        <f t="shared" si="26"/>
        <v/>
      </c>
      <c r="F428" s="59"/>
      <c r="G428" s="60"/>
      <c r="H428" s="61" t="str">
        <f t="shared" si="24"/>
        <v/>
      </c>
    </row>
    <row r="429" spans="3:8">
      <c r="C429" s="57"/>
      <c r="D429" s="58" t="str">
        <f t="shared" si="25"/>
        <v/>
      </c>
      <c r="E429" s="58" t="str">
        <f t="shared" si="26"/>
        <v/>
      </c>
      <c r="F429" s="59"/>
      <c r="G429" s="60"/>
      <c r="H429" s="61" t="str">
        <f t="shared" si="24"/>
        <v/>
      </c>
    </row>
    <row r="430" spans="3:8">
      <c r="C430" s="57"/>
      <c r="D430" s="58" t="str">
        <f t="shared" si="25"/>
        <v/>
      </c>
      <c r="E430" s="58" t="str">
        <f t="shared" si="26"/>
        <v/>
      </c>
      <c r="F430" s="59"/>
      <c r="G430" s="60"/>
      <c r="H430" s="61" t="str">
        <f t="shared" si="24"/>
        <v/>
      </c>
    </row>
    <row r="431" spans="3:8">
      <c r="C431" s="57"/>
      <c r="D431" s="58" t="str">
        <f t="shared" si="25"/>
        <v/>
      </c>
      <c r="E431" s="58" t="str">
        <f t="shared" si="26"/>
        <v/>
      </c>
      <c r="F431" s="59"/>
      <c r="G431" s="60"/>
      <c r="H431" s="61" t="str">
        <f t="shared" si="24"/>
        <v/>
      </c>
    </row>
    <row r="432" spans="3:8">
      <c r="C432" s="57"/>
      <c r="D432" s="58" t="str">
        <f t="shared" si="25"/>
        <v/>
      </c>
      <c r="E432" s="58" t="str">
        <f t="shared" si="26"/>
        <v/>
      </c>
      <c r="F432" s="59"/>
      <c r="G432" s="60"/>
      <c r="H432" s="61" t="str">
        <f t="shared" si="24"/>
        <v/>
      </c>
    </row>
    <row r="433" spans="3:8">
      <c r="C433" s="57"/>
      <c r="D433" s="58" t="str">
        <f t="shared" si="25"/>
        <v/>
      </c>
      <c r="E433" s="58" t="str">
        <f t="shared" si="26"/>
        <v/>
      </c>
      <c r="F433" s="59"/>
      <c r="G433" s="60"/>
      <c r="H433" s="61" t="str">
        <f t="shared" si="24"/>
        <v/>
      </c>
    </row>
    <row r="434" spans="3:8">
      <c r="C434" s="57"/>
      <c r="D434" s="58" t="str">
        <f t="shared" si="25"/>
        <v/>
      </c>
      <c r="E434" s="58" t="str">
        <f t="shared" si="26"/>
        <v/>
      </c>
      <c r="F434" s="59"/>
      <c r="G434" s="60"/>
      <c r="H434" s="61" t="str">
        <f t="shared" si="24"/>
        <v/>
      </c>
    </row>
    <row r="435" spans="3:8">
      <c r="C435" s="57"/>
      <c r="D435" s="58" t="str">
        <f t="shared" si="25"/>
        <v/>
      </c>
      <c r="E435" s="58" t="str">
        <f t="shared" si="26"/>
        <v/>
      </c>
      <c r="F435" s="59"/>
      <c r="G435" s="60"/>
      <c r="H435" s="61" t="str">
        <f t="shared" si="24"/>
        <v/>
      </c>
    </row>
    <row r="436" spans="3:8">
      <c r="C436" s="57"/>
      <c r="D436" s="58" t="str">
        <f t="shared" si="25"/>
        <v/>
      </c>
      <c r="E436" s="58" t="str">
        <f t="shared" si="26"/>
        <v/>
      </c>
      <c r="F436" s="59"/>
      <c r="G436" s="60"/>
      <c r="H436" s="61" t="str">
        <f t="shared" si="24"/>
        <v/>
      </c>
    </row>
    <row r="437" spans="3:8">
      <c r="C437" s="57"/>
      <c r="D437" s="58" t="str">
        <f t="shared" si="25"/>
        <v/>
      </c>
      <c r="E437" s="58" t="str">
        <f t="shared" si="26"/>
        <v/>
      </c>
      <c r="F437" s="59"/>
      <c r="G437" s="60"/>
      <c r="H437" s="61" t="str">
        <f t="shared" si="24"/>
        <v/>
      </c>
    </row>
    <row r="438" spans="3:8">
      <c r="C438" s="57"/>
      <c r="D438" s="58" t="str">
        <f t="shared" si="25"/>
        <v/>
      </c>
      <c r="E438" s="58" t="str">
        <f t="shared" si="26"/>
        <v/>
      </c>
      <c r="F438" s="59"/>
      <c r="G438" s="60"/>
      <c r="H438" s="61" t="str">
        <f t="shared" si="24"/>
        <v/>
      </c>
    </row>
    <row r="439" spans="3:8">
      <c r="C439" s="57"/>
      <c r="D439" s="58" t="str">
        <f t="shared" si="25"/>
        <v/>
      </c>
      <c r="E439" s="58" t="str">
        <f t="shared" si="26"/>
        <v/>
      </c>
      <c r="F439" s="59"/>
      <c r="G439" s="60"/>
      <c r="H439" s="61" t="str">
        <f t="shared" si="24"/>
        <v/>
      </c>
    </row>
    <row r="440" spans="3:8">
      <c r="C440" s="57"/>
      <c r="D440" s="58" t="str">
        <f t="shared" si="25"/>
        <v/>
      </c>
      <c r="E440" s="58" t="str">
        <f t="shared" si="26"/>
        <v/>
      </c>
      <c r="F440" s="59"/>
      <c r="G440" s="60"/>
      <c r="H440" s="61" t="str">
        <f t="shared" si="24"/>
        <v/>
      </c>
    </row>
    <row r="441" spans="3:8">
      <c r="C441" s="57"/>
      <c r="D441" s="58" t="str">
        <f t="shared" si="25"/>
        <v/>
      </c>
      <c r="E441" s="58" t="str">
        <f t="shared" si="26"/>
        <v/>
      </c>
      <c r="F441" s="59"/>
      <c r="G441" s="60"/>
      <c r="H441" s="61" t="str">
        <f t="shared" si="24"/>
        <v/>
      </c>
    </row>
    <row r="442" spans="3:8">
      <c r="C442" s="57"/>
      <c r="D442" s="58" t="str">
        <f t="shared" si="25"/>
        <v/>
      </c>
      <c r="E442" s="58" t="str">
        <f t="shared" si="26"/>
        <v/>
      </c>
      <c r="F442" s="59"/>
      <c r="G442" s="60"/>
      <c r="H442" s="61" t="str">
        <f t="shared" si="24"/>
        <v/>
      </c>
    </row>
    <row r="443" spans="3:8">
      <c r="C443" s="57"/>
      <c r="D443" s="58" t="str">
        <f t="shared" si="25"/>
        <v/>
      </c>
      <c r="E443" s="58" t="str">
        <f t="shared" si="26"/>
        <v/>
      </c>
      <c r="F443" s="59"/>
      <c r="G443" s="60"/>
      <c r="H443" s="61" t="str">
        <f t="shared" ref="H443:H506" si="27">IF(F443="","",IF(F443=$A$3,"Entrada",IF(F443=$A$4,"Entrada",IF(F443=$A$5,"Entrada",IF(F443=$A$6,"Entrada",IF(F443=$A$7,"Entrada","Saída"))))))</f>
        <v/>
      </c>
    </row>
    <row r="444" spans="3:8">
      <c r="C444" s="57"/>
      <c r="D444" s="58" t="str">
        <f t="shared" si="25"/>
        <v/>
      </c>
      <c r="E444" s="58" t="str">
        <f t="shared" si="26"/>
        <v/>
      </c>
      <c r="F444" s="59"/>
      <c r="G444" s="60"/>
      <c r="H444" s="61" t="str">
        <f t="shared" si="27"/>
        <v/>
      </c>
    </row>
    <row r="445" spans="3:8">
      <c r="C445" s="57"/>
      <c r="D445" s="58" t="str">
        <f t="shared" si="25"/>
        <v/>
      </c>
      <c r="E445" s="58" t="str">
        <f t="shared" si="26"/>
        <v/>
      </c>
      <c r="F445" s="59"/>
      <c r="G445" s="60"/>
      <c r="H445" s="61" t="str">
        <f t="shared" si="27"/>
        <v/>
      </c>
    </row>
    <row r="446" spans="3:8">
      <c r="C446" s="57"/>
      <c r="D446" s="58" t="str">
        <f t="shared" si="25"/>
        <v/>
      </c>
      <c r="E446" s="58" t="str">
        <f t="shared" si="26"/>
        <v/>
      </c>
      <c r="F446" s="59"/>
      <c r="G446" s="60"/>
      <c r="H446" s="61" t="str">
        <f t="shared" si="27"/>
        <v/>
      </c>
    </row>
    <row r="447" spans="3:8">
      <c r="C447" s="57"/>
      <c r="D447" s="58" t="str">
        <f t="shared" si="25"/>
        <v/>
      </c>
      <c r="E447" s="58" t="str">
        <f t="shared" si="26"/>
        <v/>
      </c>
      <c r="F447" s="59"/>
      <c r="G447" s="60"/>
      <c r="H447" s="61" t="str">
        <f t="shared" si="27"/>
        <v/>
      </c>
    </row>
    <row r="448" spans="3:8">
      <c r="C448" s="57"/>
      <c r="D448" s="58" t="str">
        <f t="shared" ref="D448:D511" si="28">IF(C448="","",MONTH(C448))</f>
        <v/>
      </c>
      <c r="E448" s="58" t="str">
        <f t="shared" ref="E448:E511" si="29">IF(C448="","",YEAR(C448))</f>
        <v/>
      </c>
      <c r="F448" s="59"/>
      <c r="G448" s="60"/>
      <c r="H448" s="61" t="str">
        <f t="shared" si="27"/>
        <v/>
      </c>
    </row>
    <row r="449" spans="3:8">
      <c r="C449" s="57"/>
      <c r="D449" s="58" t="str">
        <f t="shared" si="28"/>
        <v/>
      </c>
      <c r="E449" s="58" t="str">
        <f t="shared" si="29"/>
        <v/>
      </c>
      <c r="F449" s="59"/>
      <c r="G449" s="60"/>
      <c r="H449" s="61" t="str">
        <f t="shared" si="27"/>
        <v/>
      </c>
    </row>
    <row r="450" spans="3:8">
      <c r="C450" s="57"/>
      <c r="D450" s="58" t="str">
        <f t="shared" si="28"/>
        <v/>
      </c>
      <c r="E450" s="58" t="str">
        <f t="shared" si="29"/>
        <v/>
      </c>
      <c r="F450" s="59"/>
      <c r="G450" s="60"/>
      <c r="H450" s="61" t="str">
        <f t="shared" si="27"/>
        <v/>
      </c>
    </row>
    <row r="451" spans="3:8">
      <c r="C451" s="57"/>
      <c r="D451" s="58" t="str">
        <f t="shared" si="28"/>
        <v/>
      </c>
      <c r="E451" s="58" t="str">
        <f t="shared" si="29"/>
        <v/>
      </c>
      <c r="F451" s="59"/>
      <c r="G451" s="60"/>
      <c r="H451" s="61" t="str">
        <f t="shared" si="27"/>
        <v/>
      </c>
    </row>
    <row r="452" spans="3:8">
      <c r="C452" s="57"/>
      <c r="D452" s="58" t="str">
        <f t="shared" si="28"/>
        <v/>
      </c>
      <c r="E452" s="58" t="str">
        <f t="shared" si="29"/>
        <v/>
      </c>
      <c r="F452" s="59"/>
      <c r="G452" s="60"/>
      <c r="H452" s="61" t="str">
        <f t="shared" si="27"/>
        <v/>
      </c>
    </row>
    <row r="453" spans="3:8">
      <c r="C453" s="57"/>
      <c r="D453" s="58" t="str">
        <f t="shared" si="28"/>
        <v/>
      </c>
      <c r="E453" s="58" t="str">
        <f t="shared" si="29"/>
        <v/>
      </c>
      <c r="F453" s="59"/>
      <c r="G453" s="60"/>
      <c r="H453" s="61" t="str">
        <f t="shared" si="27"/>
        <v/>
      </c>
    </row>
    <row r="454" spans="3:8">
      <c r="C454" s="57"/>
      <c r="D454" s="58" t="str">
        <f t="shared" si="28"/>
        <v/>
      </c>
      <c r="E454" s="58" t="str">
        <f t="shared" si="29"/>
        <v/>
      </c>
      <c r="F454" s="59"/>
      <c r="G454" s="60"/>
      <c r="H454" s="61" t="str">
        <f t="shared" si="27"/>
        <v/>
      </c>
    </row>
    <row r="455" spans="3:8">
      <c r="C455" s="57"/>
      <c r="D455" s="58" t="str">
        <f t="shared" si="28"/>
        <v/>
      </c>
      <c r="E455" s="58" t="str">
        <f t="shared" si="29"/>
        <v/>
      </c>
      <c r="F455" s="59"/>
      <c r="G455" s="60"/>
      <c r="H455" s="61" t="str">
        <f t="shared" si="27"/>
        <v/>
      </c>
    </row>
    <row r="456" spans="3:8">
      <c r="C456" s="57"/>
      <c r="D456" s="58" t="str">
        <f t="shared" si="28"/>
        <v/>
      </c>
      <c r="E456" s="58" t="str">
        <f t="shared" si="29"/>
        <v/>
      </c>
      <c r="F456" s="59"/>
      <c r="G456" s="60"/>
      <c r="H456" s="61" t="str">
        <f t="shared" si="27"/>
        <v/>
      </c>
    </row>
    <row r="457" spans="3:8">
      <c r="C457" s="57"/>
      <c r="D457" s="58" t="str">
        <f t="shared" si="28"/>
        <v/>
      </c>
      <c r="E457" s="58" t="str">
        <f t="shared" si="29"/>
        <v/>
      </c>
      <c r="F457" s="59"/>
      <c r="G457" s="60"/>
      <c r="H457" s="61" t="str">
        <f t="shared" si="27"/>
        <v/>
      </c>
    </row>
    <row r="458" spans="3:8">
      <c r="C458" s="57"/>
      <c r="D458" s="58" t="str">
        <f t="shared" si="28"/>
        <v/>
      </c>
      <c r="E458" s="58" t="str">
        <f t="shared" si="29"/>
        <v/>
      </c>
      <c r="F458" s="59"/>
      <c r="G458" s="60"/>
      <c r="H458" s="61" t="str">
        <f t="shared" si="27"/>
        <v/>
      </c>
    </row>
    <row r="459" spans="3:8">
      <c r="C459" s="57"/>
      <c r="D459" s="58" t="str">
        <f t="shared" si="28"/>
        <v/>
      </c>
      <c r="E459" s="58" t="str">
        <f t="shared" si="29"/>
        <v/>
      </c>
      <c r="F459" s="59"/>
      <c r="G459" s="60"/>
      <c r="H459" s="61" t="str">
        <f t="shared" si="27"/>
        <v/>
      </c>
    </row>
    <row r="460" spans="3:8">
      <c r="C460" s="57"/>
      <c r="D460" s="58" t="str">
        <f t="shared" si="28"/>
        <v/>
      </c>
      <c r="E460" s="58" t="str">
        <f t="shared" si="29"/>
        <v/>
      </c>
      <c r="F460" s="59"/>
      <c r="G460" s="60"/>
      <c r="H460" s="61" t="str">
        <f t="shared" si="27"/>
        <v/>
      </c>
    </row>
    <row r="461" spans="3:8">
      <c r="C461" s="57"/>
      <c r="D461" s="58" t="str">
        <f t="shared" si="28"/>
        <v/>
      </c>
      <c r="E461" s="58" t="str">
        <f t="shared" si="29"/>
        <v/>
      </c>
      <c r="F461" s="59"/>
      <c r="G461" s="60"/>
      <c r="H461" s="61" t="str">
        <f t="shared" si="27"/>
        <v/>
      </c>
    </row>
    <row r="462" spans="3:8">
      <c r="C462" s="57"/>
      <c r="D462" s="58" t="str">
        <f t="shared" si="28"/>
        <v/>
      </c>
      <c r="E462" s="58" t="str">
        <f t="shared" si="29"/>
        <v/>
      </c>
      <c r="F462" s="59"/>
      <c r="G462" s="60"/>
      <c r="H462" s="61" t="str">
        <f t="shared" si="27"/>
        <v/>
      </c>
    </row>
    <row r="463" spans="3:8">
      <c r="C463" s="57"/>
      <c r="D463" s="58" t="str">
        <f t="shared" si="28"/>
        <v/>
      </c>
      <c r="E463" s="58" t="str">
        <f t="shared" si="29"/>
        <v/>
      </c>
      <c r="F463" s="59"/>
      <c r="G463" s="60"/>
      <c r="H463" s="61" t="str">
        <f t="shared" si="27"/>
        <v/>
      </c>
    </row>
    <row r="464" spans="3:8">
      <c r="C464" s="57"/>
      <c r="D464" s="58" t="str">
        <f t="shared" si="28"/>
        <v/>
      </c>
      <c r="E464" s="58" t="str">
        <f t="shared" si="29"/>
        <v/>
      </c>
      <c r="F464" s="59"/>
      <c r="G464" s="60"/>
      <c r="H464" s="61" t="str">
        <f t="shared" si="27"/>
        <v/>
      </c>
    </row>
    <row r="465" spans="3:8">
      <c r="C465" s="57"/>
      <c r="D465" s="58" t="str">
        <f t="shared" si="28"/>
        <v/>
      </c>
      <c r="E465" s="58" t="str">
        <f t="shared" si="29"/>
        <v/>
      </c>
      <c r="F465" s="59"/>
      <c r="G465" s="60"/>
      <c r="H465" s="61" t="str">
        <f t="shared" si="27"/>
        <v/>
      </c>
    </row>
    <row r="466" spans="3:8">
      <c r="C466" s="57"/>
      <c r="D466" s="58" t="str">
        <f t="shared" si="28"/>
        <v/>
      </c>
      <c r="E466" s="58" t="str">
        <f t="shared" si="29"/>
        <v/>
      </c>
      <c r="F466" s="59"/>
      <c r="G466" s="60"/>
      <c r="H466" s="61" t="str">
        <f t="shared" si="27"/>
        <v/>
      </c>
    </row>
    <row r="467" spans="3:8">
      <c r="C467" s="57"/>
      <c r="D467" s="58" t="str">
        <f t="shared" si="28"/>
        <v/>
      </c>
      <c r="E467" s="58" t="str">
        <f t="shared" si="29"/>
        <v/>
      </c>
      <c r="F467" s="59"/>
      <c r="G467" s="60"/>
      <c r="H467" s="61" t="str">
        <f t="shared" si="27"/>
        <v/>
      </c>
    </row>
    <row r="468" spans="3:8">
      <c r="C468" s="57"/>
      <c r="D468" s="58" t="str">
        <f t="shared" si="28"/>
        <v/>
      </c>
      <c r="E468" s="58" t="str">
        <f t="shared" si="29"/>
        <v/>
      </c>
      <c r="F468" s="59"/>
      <c r="G468" s="60"/>
      <c r="H468" s="61" t="str">
        <f t="shared" si="27"/>
        <v/>
      </c>
    </row>
    <row r="469" spans="3:8">
      <c r="C469" s="57"/>
      <c r="D469" s="58" t="str">
        <f t="shared" si="28"/>
        <v/>
      </c>
      <c r="E469" s="58" t="str">
        <f t="shared" si="29"/>
        <v/>
      </c>
      <c r="F469" s="59"/>
      <c r="G469" s="60"/>
      <c r="H469" s="61" t="str">
        <f t="shared" si="27"/>
        <v/>
      </c>
    </row>
    <row r="470" spans="3:8">
      <c r="C470" s="57"/>
      <c r="D470" s="58" t="str">
        <f t="shared" si="28"/>
        <v/>
      </c>
      <c r="E470" s="58" t="str">
        <f t="shared" si="29"/>
        <v/>
      </c>
      <c r="F470" s="59"/>
      <c r="G470" s="60"/>
      <c r="H470" s="61" t="str">
        <f t="shared" si="27"/>
        <v/>
      </c>
    </row>
    <row r="471" spans="3:8">
      <c r="C471" s="57"/>
      <c r="D471" s="58" t="str">
        <f t="shared" si="28"/>
        <v/>
      </c>
      <c r="E471" s="58" t="str">
        <f t="shared" si="29"/>
        <v/>
      </c>
      <c r="F471" s="59"/>
      <c r="G471" s="60"/>
      <c r="H471" s="61" t="str">
        <f t="shared" si="27"/>
        <v/>
      </c>
    </row>
    <row r="472" spans="3:8">
      <c r="C472" s="57"/>
      <c r="D472" s="58" t="str">
        <f t="shared" si="28"/>
        <v/>
      </c>
      <c r="E472" s="58" t="str">
        <f t="shared" si="29"/>
        <v/>
      </c>
      <c r="F472" s="59"/>
      <c r="G472" s="60"/>
      <c r="H472" s="61" t="str">
        <f t="shared" si="27"/>
        <v/>
      </c>
    </row>
    <row r="473" spans="3:8">
      <c r="C473" s="57"/>
      <c r="D473" s="58" t="str">
        <f t="shared" si="28"/>
        <v/>
      </c>
      <c r="E473" s="58" t="str">
        <f t="shared" si="29"/>
        <v/>
      </c>
      <c r="F473" s="59"/>
      <c r="G473" s="60"/>
      <c r="H473" s="61" t="str">
        <f t="shared" si="27"/>
        <v/>
      </c>
    </row>
    <row r="474" spans="3:8">
      <c r="C474" s="57"/>
      <c r="D474" s="58" t="str">
        <f t="shared" si="28"/>
        <v/>
      </c>
      <c r="E474" s="58" t="str">
        <f t="shared" si="29"/>
        <v/>
      </c>
      <c r="F474" s="59"/>
      <c r="G474" s="60"/>
      <c r="H474" s="61" t="str">
        <f t="shared" si="27"/>
        <v/>
      </c>
    </row>
    <row r="475" spans="3:8">
      <c r="C475" s="57"/>
      <c r="D475" s="58" t="str">
        <f t="shared" si="28"/>
        <v/>
      </c>
      <c r="E475" s="58" t="str">
        <f t="shared" si="29"/>
        <v/>
      </c>
      <c r="F475" s="59"/>
      <c r="G475" s="60"/>
      <c r="H475" s="61" t="str">
        <f t="shared" si="27"/>
        <v/>
      </c>
    </row>
    <row r="476" spans="3:8">
      <c r="C476" s="57"/>
      <c r="D476" s="58" t="str">
        <f t="shared" si="28"/>
        <v/>
      </c>
      <c r="E476" s="58" t="str">
        <f t="shared" si="29"/>
        <v/>
      </c>
      <c r="F476" s="59"/>
      <c r="G476" s="60"/>
      <c r="H476" s="61" t="str">
        <f t="shared" si="27"/>
        <v/>
      </c>
    </row>
    <row r="477" spans="3:8">
      <c r="C477" s="57"/>
      <c r="D477" s="58" t="str">
        <f t="shared" si="28"/>
        <v/>
      </c>
      <c r="E477" s="58" t="str">
        <f t="shared" si="29"/>
        <v/>
      </c>
      <c r="F477" s="59"/>
      <c r="G477" s="60"/>
      <c r="H477" s="61" t="str">
        <f t="shared" si="27"/>
        <v/>
      </c>
    </row>
    <row r="478" spans="3:8">
      <c r="C478" s="57"/>
      <c r="D478" s="58" t="str">
        <f t="shared" si="28"/>
        <v/>
      </c>
      <c r="E478" s="58" t="str">
        <f t="shared" si="29"/>
        <v/>
      </c>
      <c r="F478" s="59"/>
      <c r="G478" s="60"/>
      <c r="H478" s="61" t="str">
        <f t="shared" si="27"/>
        <v/>
      </c>
    </row>
    <row r="479" spans="3:8">
      <c r="C479" s="57"/>
      <c r="D479" s="58" t="str">
        <f t="shared" si="28"/>
        <v/>
      </c>
      <c r="E479" s="58" t="str">
        <f t="shared" si="29"/>
        <v/>
      </c>
      <c r="F479" s="59"/>
      <c r="G479" s="60"/>
      <c r="H479" s="61" t="str">
        <f t="shared" si="27"/>
        <v/>
      </c>
    </row>
    <row r="480" spans="3:8">
      <c r="C480" s="57"/>
      <c r="D480" s="58" t="str">
        <f t="shared" si="28"/>
        <v/>
      </c>
      <c r="E480" s="58" t="str">
        <f t="shared" si="29"/>
        <v/>
      </c>
      <c r="F480" s="59"/>
      <c r="G480" s="60"/>
      <c r="H480" s="61" t="str">
        <f t="shared" si="27"/>
        <v/>
      </c>
    </row>
    <row r="481" spans="3:8">
      <c r="C481" s="57"/>
      <c r="D481" s="58" t="str">
        <f t="shared" si="28"/>
        <v/>
      </c>
      <c r="E481" s="58" t="str">
        <f t="shared" si="29"/>
        <v/>
      </c>
      <c r="F481" s="59"/>
      <c r="G481" s="60"/>
      <c r="H481" s="61" t="str">
        <f t="shared" si="27"/>
        <v/>
      </c>
    </row>
    <row r="482" spans="3:8">
      <c r="C482" s="57"/>
      <c r="D482" s="58" t="str">
        <f t="shared" si="28"/>
        <v/>
      </c>
      <c r="E482" s="58" t="str">
        <f t="shared" si="29"/>
        <v/>
      </c>
      <c r="F482" s="59"/>
      <c r="G482" s="60"/>
      <c r="H482" s="61" t="str">
        <f t="shared" si="27"/>
        <v/>
      </c>
    </row>
    <row r="483" spans="3:8">
      <c r="C483" s="57"/>
      <c r="D483" s="58" t="str">
        <f t="shared" si="28"/>
        <v/>
      </c>
      <c r="E483" s="58" t="str">
        <f t="shared" si="29"/>
        <v/>
      </c>
      <c r="F483" s="59"/>
      <c r="G483" s="60"/>
      <c r="H483" s="61" t="str">
        <f t="shared" si="27"/>
        <v/>
      </c>
    </row>
    <row r="484" spans="3:8">
      <c r="C484" s="57"/>
      <c r="D484" s="58" t="str">
        <f t="shared" si="28"/>
        <v/>
      </c>
      <c r="E484" s="58" t="str">
        <f t="shared" si="29"/>
        <v/>
      </c>
      <c r="F484" s="59"/>
      <c r="G484" s="60"/>
      <c r="H484" s="61" t="str">
        <f t="shared" si="27"/>
        <v/>
      </c>
    </row>
    <row r="485" spans="3:8">
      <c r="C485" s="57"/>
      <c r="D485" s="58" t="str">
        <f t="shared" si="28"/>
        <v/>
      </c>
      <c r="E485" s="58" t="str">
        <f t="shared" si="29"/>
        <v/>
      </c>
      <c r="F485" s="59"/>
      <c r="G485" s="60"/>
      <c r="H485" s="61" t="str">
        <f t="shared" si="27"/>
        <v/>
      </c>
    </row>
    <row r="486" spans="3:8">
      <c r="C486" s="57"/>
      <c r="D486" s="58" t="str">
        <f t="shared" si="28"/>
        <v/>
      </c>
      <c r="E486" s="58" t="str">
        <f t="shared" si="29"/>
        <v/>
      </c>
      <c r="F486" s="59"/>
      <c r="G486" s="60"/>
      <c r="H486" s="61" t="str">
        <f t="shared" si="27"/>
        <v/>
      </c>
    </row>
    <row r="487" spans="3:8">
      <c r="C487" s="57"/>
      <c r="D487" s="58" t="str">
        <f t="shared" si="28"/>
        <v/>
      </c>
      <c r="E487" s="58" t="str">
        <f t="shared" si="29"/>
        <v/>
      </c>
      <c r="F487" s="59"/>
      <c r="G487" s="60"/>
      <c r="H487" s="61" t="str">
        <f t="shared" si="27"/>
        <v/>
      </c>
    </row>
    <row r="488" spans="3:8">
      <c r="C488" s="57"/>
      <c r="D488" s="58" t="str">
        <f t="shared" si="28"/>
        <v/>
      </c>
      <c r="E488" s="58" t="str">
        <f t="shared" si="29"/>
        <v/>
      </c>
      <c r="F488" s="59"/>
      <c r="G488" s="60"/>
      <c r="H488" s="61" t="str">
        <f t="shared" si="27"/>
        <v/>
      </c>
    </row>
    <row r="489" spans="3:8">
      <c r="C489" s="57"/>
      <c r="D489" s="58" t="str">
        <f t="shared" si="28"/>
        <v/>
      </c>
      <c r="E489" s="58" t="str">
        <f t="shared" si="29"/>
        <v/>
      </c>
      <c r="F489" s="59"/>
      <c r="G489" s="60"/>
      <c r="H489" s="61" t="str">
        <f t="shared" si="27"/>
        <v/>
      </c>
    </row>
    <row r="490" spans="3:8">
      <c r="C490" s="57"/>
      <c r="D490" s="58" t="str">
        <f t="shared" si="28"/>
        <v/>
      </c>
      <c r="E490" s="58" t="str">
        <f t="shared" si="29"/>
        <v/>
      </c>
      <c r="F490" s="59"/>
      <c r="G490" s="60"/>
      <c r="H490" s="61" t="str">
        <f t="shared" si="27"/>
        <v/>
      </c>
    </row>
    <row r="491" spans="3:8">
      <c r="C491" s="57"/>
      <c r="D491" s="58" t="str">
        <f t="shared" si="28"/>
        <v/>
      </c>
      <c r="E491" s="58" t="str">
        <f t="shared" si="29"/>
        <v/>
      </c>
      <c r="F491" s="59"/>
      <c r="G491" s="60"/>
      <c r="H491" s="61" t="str">
        <f t="shared" si="27"/>
        <v/>
      </c>
    </row>
    <row r="492" spans="3:8">
      <c r="C492" s="57"/>
      <c r="D492" s="58" t="str">
        <f t="shared" si="28"/>
        <v/>
      </c>
      <c r="E492" s="58" t="str">
        <f t="shared" si="29"/>
        <v/>
      </c>
      <c r="F492" s="59"/>
      <c r="G492" s="60"/>
      <c r="H492" s="61" t="str">
        <f t="shared" si="27"/>
        <v/>
      </c>
    </row>
    <row r="493" spans="3:8">
      <c r="C493" s="57"/>
      <c r="D493" s="58" t="str">
        <f t="shared" si="28"/>
        <v/>
      </c>
      <c r="E493" s="58" t="str">
        <f t="shared" si="29"/>
        <v/>
      </c>
      <c r="F493" s="59"/>
      <c r="G493" s="60"/>
      <c r="H493" s="61" t="str">
        <f t="shared" si="27"/>
        <v/>
      </c>
    </row>
    <row r="494" spans="3:8">
      <c r="C494" s="57"/>
      <c r="D494" s="58" t="str">
        <f t="shared" si="28"/>
        <v/>
      </c>
      <c r="E494" s="58" t="str">
        <f t="shared" si="29"/>
        <v/>
      </c>
      <c r="F494" s="59"/>
      <c r="G494" s="60"/>
      <c r="H494" s="61" t="str">
        <f t="shared" si="27"/>
        <v/>
      </c>
    </row>
    <row r="495" spans="3:8">
      <c r="C495" s="57"/>
      <c r="D495" s="58" t="str">
        <f t="shared" si="28"/>
        <v/>
      </c>
      <c r="E495" s="58" t="str">
        <f t="shared" si="29"/>
        <v/>
      </c>
      <c r="F495" s="59"/>
      <c r="G495" s="60"/>
      <c r="H495" s="61" t="str">
        <f t="shared" si="27"/>
        <v/>
      </c>
    </row>
    <row r="496" spans="3:8">
      <c r="C496" s="57"/>
      <c r="D496" s="58" t="str">
        <f t="shared" si="28"/>
        <v/>
      </c>
      <c r="E496" s="58" t="str">
        <f t="shared" si="29"/>
        <v/>
      </c>
      <c r="F496" s="59"/>
      <c r="G496" s="60"/>
      <c r="H496" s="61" t="str">
        <f t="shared" si="27"/>
        <v/>
      </c>
    </row>
    <row r="497" spans="3:8">
      <c r="C497" s="57"/>
      <c r="D497" s="58" t="str">
        <f t="shared" si="28"/>
        <v/>
      </c>
      <c r="E497" s="58" t="str">
        <f t="shared" si="29"/>
        <v/>
      </c>
      <c r="F497" s="59"/>
      <c r="G497" s="60"/>
      <c r="H497" s="61" t="str">
        <f t="shared" si="27"/>
        <v/>
      </c>
    </row>
    <row r="498" spans="3:8">
      <c r="C498" s="57"/>
      <c r="D498" s="58" t="str">
        <f t="shared" si="28"/>
        <v/>
      </c>
      <c r="E498" s="58" t="str">
        <f t="shared" si="29"/>
        <v/>
      </c>
      <c r="F498" s="59"/>
      <c r="G498" s="60"/>
      <c r="H498" s="61" t="str">
        <f t="shared" si="27"/>
        <v/>
      </c>
    </row>
    <row r="499" spans="3:8">
      <c r="C499" s="57"/>
      <c r="D499" s="58" t="str">
        <f t="shared" si="28"/>
        <v/>
      </c>
      <c r="E499" s="58" t="str">
        <f t="shared" si="29"/>
        <v/>
      </c>
      <c r="F499" s="59"/>
      <c r="G499" s="60"/>
      <c r="H499" s="61" t="str">
        <f t="shared" si="27"/>
        <v/>
      </c>
    </row>
    <row r="500" spans="3:8">
      <c r="C500" s="57"/>
      <c r="D500" s="58" t="str">
        <f t="shared" si="28"/>
        <v/>
      </c>
      <c r="E500" s="58" t="str">
        <f t="shared" si="29"/>
        <v/>
      </c>
      <c r="F500" s="59"/>
      <c r="G500" s="60"/>
      <c r="H500" s="61" t="str">
        <f t="shared" si="27"/>
        <v/>
      </c>
    </row>
    <row r="501" spans="3:8">
      <c r="C501" s="57"/>
      <c r="D501" s="58" t="str">
        <f t="shared" si="28"/>
        <v/>
      </c>
      <c r="E501" s="58" t="str">
        <f t="shared" si="29"/>
        <v/>
      </c>
      <c r="F501" s="59"/>
      <c r="G501" s="60"/>
      <c r="H501" s="61" t="str">
        <f t="shared" si="27"/>
        <v/>
      </c>
    </row>
    <row r="502" spans="3:8">
      <c r="C502" s="57"/>
      <c r="D502" s="58" t="str">
        <f t="shared" si="28"/>
        <v/>
      </c>
      <c r="E502" s="58" t="str">
        <f t="shared" si="29"/>
        <v/>
      </c>
      <c r="F502" s="59"/>
      <c r="G502" s="60"/>
      <c r="H502" s="61" t="str">
        <f t="shared" si="27"/>
        <v/>
      </c>
    </row>
    <row r="503" spans="3:8">
      <c r="C503" s="57"/>
      <c r="D503" s="58" t="str">
        <f t="shared" si="28"/>
        <v/>
      </c>
      <c r="E503" s="58" t="str">
        <f t="shared" si="29"/>
        <v/>
      </c>
      <c r="F503" s="59"/>
      <c r="G503" s="60"/>
      <c r="H503" s="61" t="str">
        <f t="shared" si="27"/>
        <v/>
      </c>
    </row>
    <row r="504" spans="3:8">
      <c r="C504" s="57"/>
      <c r="D504" s="58" t="str">
        <f t="shared" si="28"/>
        <v/>
      </c>
      <c r="E504" s="58" t="str">
        <f t="shared" si="29"/>
        <v/>
      </c>
      <c r="F504" s="59"/>
      <c r="G504" s="60"/>
      <c r="H504" s="61" t="str">
        <f t="shared" si="27"/>
        <v/>
      </c>
    </row>
    <row r="505" spans="3:8">
      <c r="C505" s="57"/>
      <c r="D505" s="58" t="str">
        <f t="shared" si="28"/>
        <v/>
      </c>
      <c r="E505" s="58" t="str">
        <f t="shared" si="29"/>
        <v/>
      </c>
      <c r="F505" s="59"/>
      <c r="G505" s="60"/>
      <c r="H505" s="61" t="str">
        <f t="shared" si="27"/>
        <v/>
      </c>
    </row>
    <row r="506" spans="3:8">
      <c r="C506" s="57"/>
      <c r="D506" s="58" t="str">
        <f t="shared" si="28"/>
        <v/>
      </c>
      <c r="E506" s="58" t="str">
        <f t="shared" si="29"/>
        <v/>
      </c>
      <c r="F506" s="59"/>
      <c r="G506" s="60"/>
      <c r="H506" s="61" t="str">
        <f t="shared" si="27"/>
        <v/>
      </c>
    </row>
    <row r="507" spans="3:8">
      <c r="C507" s="57"/>
      <c r="D507" s="58" t="str">
        <f t="shared" si="28"/>
        <v/>
      </c>
      <c r="E507" s="58" t="str">
        <f t="shared" si="29"/>
        <v/>
      </c>
      <c r="F507" s="59"/>
      <c r="G507" s="60"/>
      <c r="H507" s="61" t="str">
        <f t="shared" ref="H507:H570" si="30">IF(F507="","",IF(F507=$A$3,"Entrada",IF(F507=$A$4,"Entrada",IF(F507=$A$5,"Entrada",IF(F507=$A$6,"Entrada",IF(F507=$A$7,"Entrada","Saída"))))))</f>
        <v/>
      </c>
    </row>
    <row r="508" spans="3:8">
      <c r="C508" s="57"/>
      <c r="D508" s="58" t="str">
        <f t="shared" si="28"/>
        <v/>
      </c>
      <c r="E508" s="58" t="str">
        <f t="shared" si="29"/>
        <v/>
      </c>
      <c r="F508" s="59"/>
      <c r="G508" s="60"/>
      <c r="H508" s="61" t="str">
        <f t="shared" si="30"/>
        <v/>
      </c>
    </row>
    <row r="509" spans="3:8">
      <c r="C509" s="57"/>
      <c r="D509" s="58" t="str">
        <f t="shared" si="28"/>
        <v/>
      </c>
      <c r="E509" s="58" t="str">
        <f t="shared" si="29"/>
        <v/>
      </c>
      <c r="F509" s="59"/>
      <c r="G509" s="60"/>
      <c r="H509" s="61" t="str">
        <f t="shared" si="30"/>
        <v/>
      </c>
    </row>
    <row r="510" spans="3:8">
      <c r="C510" s="57"/>
      <c r="D510" s="58" t="str">
        <f t="shared" si="28"/>
        <v/>
      </c>
      <c r="E510" s="58" t="str">
        <f t="shared" si="29"/>
        <v/>
      </c>
      <c r="F510" s="59"/>
      <c r="G510" s="60"/>
      <c r="H510" s="61" t="str">
        <f t="shared" si="30"/>
        <v/>
      </c>
    </row>
    <row r="511" spans="3:8">
      <c r="C511" s="57"/>
      <c r="D511" s="58" t="str">
        <f t="shared" si="28"/>
        <v/>
      </c>
      <c r="E511" s="58" t="str">
        <f t="shared" si="29"/>
        <v/>
      </c>
      <c r="F511" s="59"/>
      <c r="G511" s="60"/>
      <c r="H511" s="61" t="str">
        <f t="shared" si="30"/>
        <v/>
      </c>
    </row>
    <row r="512" spans="3:8">
      <c r="C512" s="57"/>
      <c r="D512" s="58" t="str">
        <f t="shared" ref="D512:D575" si="31">IF(C512="","",MONTH(C512))</f>
        <v/>
      </c>
      <c r="E512" s="58" t="str">
        <f t="shared" ref="E512:E575" si="32">IF(C512="","",YEAR(C512))</f>
        <v/>
      </c>
      <c r="F512" s="59"/>
      <c r="G512" s="60"/>
      <c r="H512" s="61" t="str">
        <f t="shared" si="30"/>
        <v/>
      </c>
    </row>
    <row r="513" spans="3:8">
      <c r="C513" s="57"/>
      <c r="D513" s="58" t="str">
        <f t="shared" si="31"/>
        <v/>
      </c>
      <c r="E513" s="58" t="str">
        <f t="shared" si="32"/>
        <v/>
      </c>
      <c r="F513" s="59"/>
      <c r="G513" s="60"/>
      <c r="H513" s="61" t="str">
        <f t="shared" si="30"/>
        <v/>
      </c>
    </row>
    <row r="514" spans="3:8">
      <c r="C514" s="57"/>
      <c r="D514" s="58" t="str">
        <f t="shared" si="31"/>
        <v/>
      </c>
      <c r="E514" s="58" t="str">
        <f t="shared" si="32"/>
        <v/>
      </c>
      <c r="F514" s="59"/>
      <c r="G514" s="60"/>
      <c r="H514" s="61" t="str">
        <f t="shared" si="30"/>
        <v/>
      </c>
    </row>
    <row r="515" spans="3:8">
      <c r="C515" s="57"/>
      <c r="D515" s="58" t="str">
        <f t="shared" si="31"/>
        <v/>
      </c>
      <c r="E515" s="58" t="str">
        <f t="shared" si="32"/>
        <v/>
      </c>
      <c r="F515" s="59"/>
      <c r="G515" s="60"/>
      <c r="H515" s="61" t="str">
        <f t="shared" si="30"/>
        <v/>
      </c>
    </row>
    <row r="516" spans="3:8">
      <c r="C516" s="57"/>
      <c r="D516" s="58" t="str">
        <f t="shared" si="31"/>
        <v/>
      </c>
      <c r="E516" s="58" t="str">
        <f t="shared" si="32"/>
        <v/>
      </c>
      <c r="F516" s="59"/>
      <c r="G516" s="60"/>
      <c r="H516" s="61" t="str">
        <f t="shared" si="30"/>
        <v/>
      </c>
    </row>
    <row r="517" spans="3:8">
      <c r="C517" s="57"/>
      <c r="D517" s="58" t="str">
        <f t="shared" si="31"/>
        <v/>
      </c>
      <c r="E517" s="58" t="str">
        <f t="shared" si="32"/>
        <v/>
      </c>
      <c r="F517" s="59"/>
      <c r="G517" s="60"/>
      <c r="H517" s="61" t="str">
        <f t="shared" si="30"/>
        <v/>
      </c>
    </row>
    <row r="518" spans="3:8">
      <c r="C518" s="57"/>
      <c r="D518" s="58" t="str">
        <f t="shared" si="31"/>
        <v/>
      </c>
      <c r="E518" s="58" t="str">
        <f t="shared" si="32"/>
        <v/>
      </c>
      <c r="F518" s="59"/>
      <c r="G518" s="60"/>
      <c r="H518" s="61" t="str">
        <f t="shared" si="30"/>
        <v/>
      </c>
    </row>
    <row r="519" spans="3:8">
      <c r="C519" s="57"/>
      <c r="D519" s="58" t="str">
        <f t="shared" si="31"/>
        <v/>
      </c>
      <c r="E519" s="58" t="str">
        <f t="shared" si="32"/>
        <v/>
      </c>
      <c r="F519" s="59"/>
      <c r="G519" s="60"/>
      <c r="H519" s="61" t="str">
        <f t="shared" si="30"/>
        <v/>
      </c>
    </row>
    <row r="520" spans="3:8">
      <c r="C520" s="57"/>
      <c r="D520" s="58" t="str">
        <f t="shared" si="31"/>
        <v/>
      </c>
      <c r="E520" s="58" t="str">
        <f t="shared" si="32"/>
        <v/>
      </c>
      <c r="F520" s="59"/>
      <c r="G520" s="60"/>
      <c r="H520" s="61" t="str">
        <f t="shared" si="30"/>
        <v/>
      </c>
    </row>
    <row r="521" spans="3:8">
      <c r="C521" s="57"/>
      <c r="D521" s="58" t="str">
        <f t="shared" si="31"/>
        <v/>
      </c>
      <c r="E521" s="58" t="str">
        <f t="shared" si="32"/>
        <v/>
      </c>
      <c r="F521" s="59"/>
      <c r="G521" s="60"/>
      <c r="H521" s="61" t="str">
        <f t="shared" si="30"/>
        <v/>
      </c>
    </row>
    <row r="522" spans="3:8">
      <c r="C522" s="57"/>
      <c r="D522" s="58" t="str">
        <f t="shared" si="31"/>
        <v/>
      </c>
      <c r="E522" s="58" t="str">
        <f t="shared" si="32"/>
        <v/>
      </c>
      <c r="F522" s="59"/>
      <c r="G522" s="60"/>
      <c r="H522" s="61" t="str">
        <f t="shared" si="30"/>
        <v/>
      </c>
    </row>
    <row r="523" spans="3:8">
      <c r="C523" s="57"/>
      <c r="D523" s="58" t="str">
        <f t="shared" si="31"/>
        <v/>
      </c>
      <c r="E523" s="58" t="str">
        <f t="shared" si="32"/>
        <v/>
      </c>
      <c r="F523" s="59"/>
      <c r="G523" s="60"/>
      <c r="H523" s="61" t="str">
        <f t="shared" si="30"/>
        <v/>
      </c>
    </row>
    <row r="524" spans="3:8">
      <c r="C524" s="57"/>
      <c r="D524" s="58" t="str">
        <f t="shared" si="31"/>
        <v/>
      </c>
      <c r="E524" s="58" t="str">
        <f t="shared" si="32"/>
        <v/>
      </c>
      <c r="F524" s="59"/>
      <c r="G524" s="60"/>
      <c r="H524" s="61" t="str">
        <f t="shared" si="30"/>
        <v/>
      </c>
    </row>
    <row r="525" spans="3:8">
      <c r="C525" s="57"/>
      <c r="D525" s="58" t="str">
        <f t="shared" si="31"/>
        <v/>
      </c>
      <c r="E525" s="58" t="str">
        <f t="shared" si="32"/>
        <v/>
      </c>
      <c r="F525" s="59"/>
      <c r="G525" s="60"/>
      <c r="H525" s="61" t="str">
        <f t="shared" si="30"/>
        <v/>
      </c>
    </row>
    <row r="526" spans="3:8">
      <c r="C526" s="57"/>
      <c r="D526" s="58" t="str">
        <f t="shared" si="31"/>
        <v/>
      </c>
      <c r="E526" s="58" t="str">
        <f t="shared" si="32"/>
        <v/>
      </c>
      <c r="F526" s="59"/>
      <c r="G526" s="60"/>
      <c r="H526" s="61" t="str">
        <f t="shared" si="30"/>
        <v/>
      </c>
    </row>
    <row r="527" spans="3:8">
      <c r="C527" s="57"/>
      <c r="D527" s="58" t="str">
        <f t="shared" si="31"/>
        <v/>
      </c>
      <c r="E527" s="58" t="str">
        <f t="shared" si="32"/>
        <v/>
      </c>
      <c r="F527" s="59"/>
      <c r="G527" s="60"/>
      <c r="H527" s="61" t="str">
        <f t="shared" si="30"/>
        <v/>
      </c>
    </row>
    <row r="528" spans="3:8">
      <c r="C528" s="57"/>
      <c r="D528" s="58" t="str">
        <f t="shared" si="31"/>
        <v/>
      </c>
      <c r="E528" s="58" t="str">
        <f t="shared" si="32"/>
        <v/>
      </c>
      <c r="F528" s="59"/>
      <c r="G528" s="60"/>
      <c r="H528" s="61" t="str">
        <f t="shared" si="30"/>
        <v/>
      </c>
    </row>
    <row r="529" spans="3:8">
      <c r="C529" s="57"/>
      <c r="D529" s="58" t="str">
        <f t="shared" si="31"/>
        <v/>
      </c>
      <c r="E529" s="58" t="str">
        <f t="shared" si="32"/>
        <v/>
      </c>
      <c r="F529" s="59"/>
      <c r="G529" s="60"/>
      <c r="H529" s="61" t="str">
        <f t="shared" si="30"/>
        <v/>
      </c>
    </row>
    <row r="530" spans="3:8">
      <c r="C530" s="57"/>
      <c r="D530" s="58" t="str">
        <f t="shared" si="31"/>
        <v/>
      </c>
      <c r="E530" s="58" t="str">
        <f t="shared" si="32"/>
        <v/>
      </c>
      <c r="F530" s="59"/>
      <c r="G530" s="60"/>
      <c r="H530" s="61" t="str">
        <f t="shared" si="30"/>
        <v/>
      </c>
    </row>
    <row r="531" spans="3:8">
      <c r="C531" s="57"/>
      <c r="D531" s="58" t="str">
        <f t="shared" si="31"/>
        <v/>
      </c>
      <c r="E531" s="58" t="str">
        <f t="shared" si="32"/>
        <v/>
      </c>
      <c r="F531" s="59"/>
      <c r="G531" s="60"/>
      <c r="H531" s="61" t="str">
        <f t="shared" si="30"/>
        <v/>
      </c>
    </row>
    <row r="532" spans="3:8">
      <c r="C532" s="57"/>
      <c r="D532" s="58" t="str">
        <f t="shared" si="31"/>
        <v/>
      </c>
      <c r="E532" s="58" t="str">
        <f t="shared" si="32"/>
        <v/>
      </c>
      <c r="F532" s="59"/>
      <c r="G532" s="60"/>
      <c r="H532" s="61" t="str">
        <f t="shared" si="30"/>
        <v/>
      </c>
    </row>
    <row r="533" spans="3:8">
      <c r="C533" s="57"/>
      <c r="D533" s="58" t="str">
        <f t="shared" si="31"/>
        <v/>
      </c>
      <c r="E533" s="58" t="str">
        <f t="shared" si="32"/>
        <v/>
      </c>
      <c r="F533" s="59"/>
      <c r="G533" s="60"/>
      <c r="H533" s="61" t="str">
        <f t="shared" si="30"/>
        <v/>
      </c>
    </row>
    <row r="534" spans="3:8">
      <c r="C534" s="57"/>
      <c r="D534" s="58" t="str">
        <f t="shared" si="31"/>
        <v/>
      </c>
      <c r="E534" s="58" t="str">
        <f t="shared" si="32"/>
        <v/>
      </c>
      <c r="F534" s="59"/>
      <c r="G534" s="60"/>
      <c r="H534" s="61" t="str">
        <f t="shared" si="30"/>
        <v/>
      </c>
    </row>
    <row r="535" spans="3:8">
      <c r="C535" s="57"/>
      <c r="D535" s="58" t="str">
        <f t="shared" si="31"/>
        <v/>
      </c>
      <c r="E535" s="58" t="str">
        <f t="shared" si="32"/>
        <v/>
      </c>
      <c r="F535" s="59"/>
      <c r="G535" s="60"/>
      <c r="H535" s="61" t="str">
        <f t="shared" si="30"/>
        <v/>
      </c>
    </row>
    <row r="536" spans="3:8">
      <c r="C536" s="57"/>
      <c r="D536" s="58" t="str">
        <f t="shared" si="31"/>
        <v/>
      </c>
      <c r="E536" s="58" t="str">
        <f t="shared" si="32"/>
        <v/>
      </c>
      <c r="F536" s="59"/>
      <c r="G536" s="60"/>
      <c r="H536" s="61" t="str">
        <f t="shared" si="30"/>
        <v/>
      </c>
    </row>
    <row r="537" spans="3:8">
      <c r="C537" s="57"/>
      <c r="D537" s="58" t="str">
        <f t="shared" si="31"/>
        <v/>
      </c>
      <c r="E537" s="58" t="str">
        <f t="shared" si="32"/>
        <v/>
      </c>
      <c r="F537" s="59"/>
      <c r="G537" s="60"/>
      <c r="H537" s="61" t="str">
        <f t="shared" si="30"/>
        <v/>
      </c>
    </row>
    <row r="538" spans="3:8">
      <c r="C538" s="57"/>
      <c r="D538" s="58" t="str">
        <f t="shared" si="31"/>
        <v/>
      </c>
      <c r="E538" s="58" t="str">
        <f t="shared" si="32"/>
        <v/>
      </c>
      <c r="F538" s="59"/>
      <c r="G538" s="60"/>
      <c r="H538" s="61" t="str">
        <f t="shared" si="30"/>
        <v/>
      </c>
    </row>
    <row r="539" spans="3:8">
      <c r="C539" s="57"/>
      <c r="D539" s="58" t="str">
        <f t="shared" si="31"/>
        <v/>
      </c>
      <c r="E539" s="58" t="str">
        <f t="shared" si="32"/>
        <v/>
      </c>
      <c r="F539" s="59"/>
      <c r="G539" s="60"/>
      <c r="H539" s="61" t="str">
        <f t="shared" si="30"/>
        <v/>
      </c>
    </row>
    <row r="540" spans="3:8">
      <c r="C540" s="57"/>
      <c r="D540" s="58" t="str">
        <f t="shared" si="31"/>
        <v/>
      </c>
      <c r="E540" s="58" t="str">
        <f t="shared" si="32"/>
        <v/>
      </c>
      <c r="F540" s="59"/>
      <c r="G540" s="60"/>
      <c r="H540" s="61" t="str">
        <f t="shared" si="30"/>
        <v/>
      </c>
    </row>
    <row r="541" spans="3:8">
      <c r="C541" s="57"/>
      <c r="D541" s="58" t="str">
        <f t="shared" si="31"/>
        <v/>
      </c>
      <c r="E541" s="58" t="str">
        <f t="shared" si="32"/>
        <v/>
      </c>
      <c r="F541" s="59"/>
      <c r="G541" s="60"/>
      <c r="H541" s="61" t="str">
        <f t="shared" si="30"/>
        <v/>
      </c>
    </row>
    <row r="542" spans="3:8">
      <c r="C542" s="57"/>
      <c r="D542" s="58" t="str">
        <f t="shared" si="31"/>
        <v/>
      </c>
      <c r="E542" s="58" t="str">
        <f t="shared" si="32"/>
        <v/>
      </c>
      <c r="F542" s="59"/>
      <c r="G542" s="60"/>
      <c r="H542" s="61" t="str">
        <f t="shared" si="30"/>
        <v/>
      </c>
    </row>
    <row r="543" spans="3:8">
      <c r="C543" s="57"/>
      <c r="D543" s="58" t="str">
        <f t="shared" si="31"/>
        <v/>
      </c>
      <c r="E543" s="58" t="str">
        <f t="shared" si="32"/>
        <v/>
      </c>
      <c r="F543" s="59"/>
      <c r="G543" s="60"/>
      <c r="H543" s="61" t="str">
        <f t="shared" si="30"/>
        <v/>
      </c>
    </row>
    <row r="544" spans="3:8">
      <c r="C544" s="57"/>
      <c r="D544" s="58" t="str">
        <f t="shared" si="31"/>
        <v/>
      </c>
      <c r="E544" s="58" t="str">
        <f t="shared" si="32"/>
        <v/>
      </c>
      <c r="F544" s="59"/>
      <c r="G544" s="60"/>
      <c r="H544" s="61" t="str">
        <f t="shared" si="30"/>
        <v/>
      </c>
    </row>
    <row r="545" spans="3:8">
      <c r="C545" s="57"/>
      <c r="D545" s="58" t="str">
        <f t="shared" si="31"/>
        <v/>
      </c>
      <c r="E545" s="58" t="str">
        <f t="shared" si="32"/>
        <v/>
      </c>
      <c r="F545" s="59"/>
      <c r="G545" s="60"/>
      <c r="H545" s="61" t="str">
        <f t="shared" si="30"/>
        <v/>
      </c>
    </row>
    <row r="546" spans="3:8">
      <c r="C546" s="57"/>
      <c r="D546" s="58" t="str">
        <f t="shared" si="31"/>
        <v/>
      </c>
      <c r="E546" s="58" t="str">
        <f t="shared" si="32"/>
        <v/>
      </c>
      <c r="F546" s="59"/>
      <c r="G546" s="60"/>
      <c r="H546" s="61" t="str">
        <f t="shared" si="30"/>
        <v/>
      </c>
    </row>
    <row r="547" spans="3:8">
      <c r="C547" s="57"/>
      <c r="D547" s="58" t="str">
        <f t="shared" si="31"/>
        <v/>
      </c>
      <c r="E547" s="58" t="str">
        <f t="shared" si="32"/>
        <v/>
      </c>
      <c r="F547" s="59"/>
      <c r="G547" s="60"/>
      <c r="H547" s="61" t="str">
        <f t="shared" si="30"/>
        <v/>
      </c>
    </row>
    <row r="548" spans="3:8">
      <c r="C548" s="57"/>
      <c r="D548" s="58" t="str">
        <f t="shared" si="31"/>
        <v/>
      </c>
      <c r="E548" s="58" t="str">
        <f t="shared" si="32"/>
        <v/>
      </c>
      <c r="F548" s="59"/>
      <c r="G548" s="60"/>
      <c r="H548" s="61" t="str">
        <f t="shared" si="30"/>
        <v/>
      </c>
    </row>
    <row r="549" spans="3:8">
      <c r="C549" s="57"/>
      <c r="D549" s="58" t="str">
        <f t="shared" si="31"/>
        <v/>
      </c>
      <c r="E549" s="58" t="str">
        <f t="shared" si="32"/>
        <v/>
      </c>
      <c r="F549" s="59"/>
      <c r="G549" s="60"/>
      <c r="H549" s="61" t="str">
        <f t="shared" si="30"/>
        <v/>
      </c>
    </row>
    <row r="550" spans="3:8">
      <c r="C550" s="57"/>
      <c r="D550" s="58" t="str">
        <f t="shared" si="31"/>
        <v/>
      </c>
      <c r="E550" s="58" t="str">
        <f t="shared" si="32"/>
        <v/>
      </c>
      <c r="F550" s="59"/>
      <c r="G550" s="60"/>
      <c r="H550" s="61" t="str">
        <f t="shared" si="30"/>
        <v/>
      </c>
    </row>
    <row r="551" spans="3:8">
      <c r="C551" s="57"/>
      <c r="D551" s="58" t="str">
        <f t="shared" si="31"/>
        <v/>
      </c>
      <c r="E551" s="58" t="str">
        <f t="shared" si="32"/>
        <v/>
      </c>
      <c r="F551" s="59"/>
      <c r="G551" s="60"/>
      <c r="H551" s="61" t="str">
        <f t="shared" si="30"/>
        <v/>
      </c>
    </row>
    <row r="552" spans="3:8">
      <c r="C552" s="57"/>
      <c r="D552" s="58" t="str">
        <f t="shared" si="31"/>
        <v/>
      </c>
      <c r="E552" s="58" t="str">
        <f t="shared" si="32"/>
        <v/>
      </c>
      <c r="F552" s="59"/>
      <c r="G552" s="60"/>
      <c r="H552" s="61" t="str">
        <f t="shared" si="30"/>
        <v/>
      </c>
    </row>
    <row r="553" spans="3:8">
      <c r="C553" s="57"/>
      <c r="D553" s="58" t="str">
        <f t="shared" si="31"/>
        <v/>
      </c>
      <c r="E553" s="58" t="str">
        <f t="shared" si="32"/>
        <v/>
      </c>
      <c r="F553" s="59"/>
      <c r="G553" s="60"/>
      <c r="H553" s="61" t="str">
        <f t="shared" si="30"/>
        <v/>
      </c>
    </row>
    <row r="554" spans="3:8">
      <c r="C554" s="57"/>
      <c r="D554" s="58" t="str">
        <f t="shared" si="31"/>
        <v/>
      </c>
      <c r="E554" s="58" t="str">
        <f t="shared" si="32"/>
        <v/>
      </c>
      <c r="F554" s="59"/>
      <c r="G554" s="60"/>
      <c r="H554" s="61" t="str">
        <f t="shared" si="30"/>
        <v/>
      </c>
    </row>
    <row r="555" spans="3:8">
      <c r="C555" s="57"/>
      <c r="D555" s="58" t="str">
        <f t="shared" si="31"/>
        <v/>
      </c>
      <c r="E555" s="58" t="str">
        <f t="shared" si="32"/>
        <v/>
      </c>
      <c r="F555" s="59"/>
      <c r="G555" s="60"/>
      <c r="H555" s="61" t="str">
        <f t="shared" si="30"/>
        <v/>
      </c>
    </row>
    <row r="556" spans="3:8">
      <c r="C556" s="57"/>
      <c r="D556" s="58" t="str">
        <f t="shared" si="31"/>
        <v/>
      </c>
      <c r="E556" s="58" t="str">
        <f t="shared" si="32"/>
        <v/>
      </c>
      <c r="F556" s="59"/>
      <c r="G556" s="60"/>
      <c r="H556" s="61" t="str">
        <f t="shared" si="30"/>
        <v/>
      </c>
    </row>
    <row r="557" spans="3:8">
      <c r="C557" s="57"/>
      <c r="D557" s="58" t="str">
        <f t="shared" si="31"/>
        <v/>
      </c>
      <c r="E557" s="58" t="str">
        <f t="shared" si="32"/>
        <v/>
      </c>
      <c r="F557" s="59"/>
      <c r="G557" s="60"/>
      <c r="H557" s="61" t="str">
        <f t="shared" si="30"/>
        <v/>
      </c>
    </row>
    <row r="558" spans="3:8">
      <c r="C558" s="57"/>
      <c r="D558" s="58" t="str">
        <f t="shared" si="31"/>
        <v/>
      </c>
      <c r="E558" s="58" t="str">
        <f t="shared" si="32"/>
        <v/>
      </c>
      <c r="F558" s="59"/>
      <c r="G558" s="60"/>
      <c r="H558" s="61" t="str">
        <f t="shared" si="30"/>
        <v/>
      </c>
    </row>
    <row r="559" spans="3:8">
      <c r="C559" s="57"/>
      <c r="D559" s="58" t="str">
        <f t="shared" si="31"/>
        <v/>
      </c>
      <c r="E559" s="58" t="str">
        <f t="shared" si="32"/>
        <v/>
      </c>
      <c r="F559" s="59"/>
      <c r="G559" s="60"/>
      <c r="H559" s="61" t="str">
        <f t="shared" si="30"/>
        <v/>
      </c>
    </row>
    <row r="560" spans="3:8">
      <c r="C560" s="57"/>
      <c r="D560" s="58" t="str">
        <f t="shared" si="31"/>
        <v/>
      </c>
      <c r="E560" s="58" t="str">
        <f t="shared" si="32"/>
        <v/>
      </c>
      <c r="F560" s="59"/>
      <c r="G560" s="60"/>
      <c r="H560" s="61" t="str">
        <f t="shared" si="30"/>
        <v/>
      </c>
    </row>
    <row r="561" spans="3:8">
      <c r="C561" s="57"/>
      <c r="D561" s="58" t="str">
        <f t="shared" si="31"/>
        <v/>
      </c>
      <c r="E561" s="58" t="str">
        <f t="shared" si="32"/>
        <v/>
      </c>
      <c r="F561" s="59"/>
      <c r="G561" s="60"/>
      <c r="H561" s="61" t="str">
        <f t="shared" si="30"/>
        <v/>
      </c>
    </row>
    <row r="562" spans="3:8">
      <c r="C562" s="57"/>
      <c r="D562" s="58" t="str">
        <f t="shared" si="31"/>
        <v/>
      </c>
      <c r="E562" s="58" t="str">
        <f t="shared" si="32"/>
        <v/>
      </c>
      <c r="F562" s="59"/>
      <c r="G562" s="60"/>
      <c r="H562" s="61" t="str">
        <f t="shared" si="30"/>
        <v/>
      </c>
    </row>
    <row r="563" spans="3:8">
      <c r="C563" s="57"/>
      <c r="D563" s="58" t="str">
        <f t="shared" si="31"/>
        <v/>
      </c>
      <c r="E563" s="58" t="str">
        <f t="shared" si="32"/>
        <v/>
      </c>
      <c r="F563" s="59"/>
      <c r="G563" s="60"/>
      <c r="H563" s="61" t="str">
        <f t="shared" si="30"/>
        <v/>
      </c>
    </row>
    <row r="564" spans="3:8">
      <c r="C564" s="57"/>
      <c r="D564" s="58" t="str">
        <f t="shared" si="31"/>
        <v/>
      </c>
      <c r="E564" s="58" t="str">
        <f t="shared" si="32"/>
        <v/>
      </c>
      <c r="F564" s="59"/>
      <c r="G564" s="60"/>
      <c r="H564" s="61" t="str">
        <f t="shared" si="30"/>
        <v/>
      </c>
    </row>
    <row r="565" spans="3:8">
      <c r="C565" s="57"/>
      <c r="D565" s="58" t="str">
        <f t="shared" si="31"/>
        <v/>
      </c>
      <c r="E565" s="58" t="str">
        <f t="shared" si="32"/>
        <v/>
      </c>
      <c r="F565" s="59"/>
      <c r="G565" s="60"/>
      <c r="H565" s="61" t="str">
        <f t="shared" si="30"/>
        <v/>
      </c>
    </row>
    <row r="566" spans="3:8">
      <c r="C566" s="57"/>
      <c r="D566" s="58" t="str">
        <f t="shared" si="31"/>
        <v/>
      </c>
      <c r="E566" s="58" t="str">
        <f t="shared" si="32"/>
        <v/>
      </c>
      <c r="F566" s="59"/>
      <c r="G566" s="60"/>
      <c r="H566" s="61" t="str">
        <f t="shared" si="30"/>
        <v/>
      </c>
    </row>
    <row r="567" spans="3:8">
      <c r="C567" s="57"/>
      <c r="D567" s="58" t="str">
        <f t="shared" si="31"/>
        <v/>
      </c>
      <c r="E567" s="58" t="str">
        <f t="shared" si="32"/>
        <v/>
      </c>
      <c r="F567" s="59"/>
      <c r="G567" s="60"/>
      <c r="H567" s="61" t="str">
        <f t="shared" si="30"/>
        <v/>
      </c>
    </row>
    <row r="568" spans="3:8">
      <c r="C568" s="57"/>
      <c r="D568" s="58" t="str">
        <f t="shared" si="31"/>
        <v/>
      </c>
      <c r="E568" s="58" t="str">
        <f t="shared" si="32"/>
        <v/>
      </c>
      <c r="F568" s="59"/>
      <c r="G568" s="60"/>
      <c r="H568" s="61" t="str">
        <f t="shared" si="30"/>
        <v/>
      </c>
    </row>
    <row r="569" spans="3:8">
      <c r="C569" s="57"/>
      <c r="D569" s="58" t="str">
        <f t="shared" si="31"/>
        <v/>
      </c>
      <c r="E569" s="58" t="str">
        <f t="shared" si="32"/>
        <v/>
      </c>
      <c r="F569" s="59"/>
      <c r="G569" s="60"/>
      <c r="H569" s="61" t="str">
        <f t="shared" si="30"/>
        <v/>
      </c>
    </row>
    <row r="570" spans="3:8">
      <c r="C570" s="57"/>
      <c r="D570" s="58" t="str">
        <f t="shared" si="31"/>
        <v/>
      </c>
      <c r="E570" s="58" t="str">
        <f t="shared" si="32"/>
        <v/>
      </c>
      <c r="F570" s="59"/>
      <c r="G570" s="60"/>
      <c r="H570" s="61" t="str">
        <f t="shared" si="30"/>
        <v/>
      </c>
    </row>
    <row r="571" spans="3:8">
      <c r="C571" s="57"/>
      <c r="D571" s="58" t="str">
        <f t="shared" si="31"/>
        <v/>
      </c>
      <c r="E571" s="58" t="str">
        <f t="shared" si="32"/>
        <v/>
      </c>
      <c r="F571" s="59"/>
      <c r="G571" s="60"/>
      <c r="H571" s="61" t="str">
        <f t="shared" ref="H571:H634" si="33">IF(F571="","",IF(F571=$A$3,"Entrada",IF(F571=$A$4,"Entrada",IF(F571=$A$5,"Entrada",IF(F571=$A$6,"Entrada",IF(F571=$A$7,"Entrada","Saída"))))))</f>
        <v/>
      </c>
    </row>
    <row r="572" spans="3:8">
      <c r="C572" s="57"/>
      <c r="D572" s="58" t="str">
        <f t="shared" si="31"/>
        <v/>
      </c>
      <c r="E572" s="58" t="str">
        <f t="shared" si="32"/>
        <v/>
      </c>
      <c r="F572" s="59"/>
      <c r="G572" s="60"/>
      <c r="H572" s="61" t="str">
        <f t="shared" si="33"/>
        <v/>
      </c>
    </row>
    <row r="573" spans="3:8">
      <c r="C573" s="57"/>
      <c r="D573" s="58" t="str">
        <f t="shared" si="31"/>
        <v/>
      </c>
      <c r="E573" s="58" t="str">
        <f t="shared" si="32"/>
        <v/>
      </c>
      <c r="F573" s="59"/>
      <c r="G573" s="60"/>
      <c r="H573" s="61" t="str">
        <f t="shared" si="33"/>
        <v/>
      </c>
    </row>
    <row r="574" spans="3:8">
      <c r="C574" s="57"/>
      <c r="D574" s="58" t="str">
        <f t="shared" si="31"/>
        <v/>
      </c>
      <c r="E574" s="58" t="str">
        <f t="shared" si="32"/>
        <v/>
      </c>
      <c r="F574" s="59"/>
      <c r="G574" s="60"/>
      <c r="H574" s="61" t="str">
        <f t="shared" si="33"/>
        <v/>
      </c>
    </row>
    <row r="575" spans="3:8">
      <c r="C575" s="57"/>
      <c r="D575" s="58" t="str">
        <f t="shared" si="31"/>
        <v/>
      </c>
      <c r="E575" s="58" t="str">
        <f t="shared" si="32"/>
        <v/>
      </c>
      <c r="F575" s="59"/>
      <c r="G575" s="60"/>
      <c r="H575" s="61" t="str">
        <f t="shared" si="33"/>
        <v/>
      </c>
    </row>
    <row r="576" spans="3:8">
      <c r="C576" s="57"/>
      <c r="D576" s="58" t="str">
        <f t="shared" ref="D576:D639" si="34">IF(C576="","",MONTH(C576))</f>
        <v/>
      </c>
      <c r="E576" s="58" t="str">
        <f t="shared" ref="E576:E639" si="35">IF(C576="","",YEAR(C576))</f>
        <v/>
      </c>
      <c r="F576" s="59"/>
      <c r="G576" s="60"/>
      <c r="H576" s="61" t="str">
        <f t="shared" si="33"/>
        <v/>
      </c>
    </row>
    <row r="577" spans="3:8">
      <c r="C577" s="57"/>
      <c r="D577" s="58" t="str">
        <f t="shared" si="34"/>
        <v/>
      </c>
      <c r="E577" s="58" t="str">
        <f t="shared" si="35"/>
        <v/>
      </c>
      <c r="F577" s="59"/>
      <c r="G577" s="60"/>
      <c r="H577" s="61" t="str">
        <f t="shared" si="33"/>
        <v/>
      </c>
    </row>
    <row r="578" spans="3:8">
      <c r="C578" s="57"/>
      <c r="D578" s="58" t="str">
        <f t="shared" si="34"/>
        <v/>
      </c>
      <c r="E578" s="58" t="str">
        <f t="shared" si="35"/>
        <v/>
      </c>
      <c r="F578" s="59"/>
      <c r="G578" s="60"/>
      <c r="H578" s="61" t="str">
        <f t="shared" si="33"/>
        <v/>
      </c>
    </row>
    <row r="579" spans="3:8">
      <c r="C579" s="57"/>
      <c r="D579" s="58" t="str">
        <f t="shared" si="34"/>
        <v/>
      </c>
      <c r="E579" s="58" t="str">
        <f t="shared" si="35"/>
        <v/>
      </c>
      <c r="F579" s="59"/>
      <c r="G579" s="60"/>
      <c r="H579" s="61" t="str">
        <f t="shared" si="33"/>
        <v/>
      </c>
    </row>
    <row r="580" spans="3:8">
      <c r="C580" s="57"/>
      <c r="D580" s="58" t="str">
        <f t="shared" si="34"/>
        <v/>
      </c>
      <c r="E580" s="58" t="str">
        <f t="shared" si="35"/>
        <v/>
      </c>
      <c r="F580" s="59"/>
      <c r="G580" s="60"/>
      <c r="H580" s="61" t="str">
        <f t="shared" si="33"/>
        <v/>
      </c>
    </row>
    <row r="581" spans="3:8">
      <c r="C581" s="57"/>
      <c r="D581" s="58" t="str">
        <f t="shared" si="34"/>
        <v/>
      </c>
      <c r="E581" s="58" t="str">
        <f t="shared" si="35"/>
        <v/>
      </c>
      <c r="F581" s="59"/>
      <c r="G581" s="60"/>
      <c r="H581" s="61" t="str">
        <f t="shared" si="33"/>
        <v/>
      </c>
    </row>
    <row r="582" spans="3:8">
      <c r="C582" s="57"/>
      <c r="D582" s="58" t="str">
        <f t="shared" si="34"/>
        <v/>
      </c>
      <c r="E582" s="58" t="str">
        <f t="shared" si="35"/>
        <v/>
      </c>
      <c r="F582" s="59"/>
      <c r="G582" s="60"/>
      <c r="H582" s="61" t="str">
        <f t="shared" si="33"/>
        <v/>
      </c>
    </row>
    <row r="583" spans="3:8">
      <c r="C583" s="57"/>
      <c r="D583" s="58" t="str">
        <f t="shared" si="34"/>
        <v/>
      </c>
      <c r="E583" s="58" t="str">
        <f t="shared" si="35"/>
        <v/>
      </c>
      <c r="F583" s="59"/>
      <c r="G583" s="60"/>
      <c r="H583" s="61" t="str">
        <f t="shared" si="33"/>
        <v/>
      </c>
    </row>
    <row r="584" spans="3:8">
      <c r="C584" s="57"/>
      <c r="D584" s="58" t="str">
        <f t="shared" si="34"/>
        <v/>
      </c>
      <c r="E584" s="58" t="str">
        <f t="shared" si="35"/>
        <v/>
      </c>
      <c r="F584" s="59"/>
      <c r="G584" s="60"/>
      <c r="H584" s="61" t="str">
        <f t="shared" si="33"/>
        <v/>
      </c>
    </row>
    <row r="585" spans="3:8">
      <c r="C585" s="57"/>
      <c r="D585" s="58" t="str">
        <f t="shared" si="34"/>
        <v/>
      </c>
      <c r="E585" s="58" t="str">
        <f t="shared" si="35"/>
        <v/>
      </c>
      <c r="F585" s="59"/>
      <c r="G585" s="60"/>
      <c r="H585" s="61" t="str">
        <f t="shared" si="33"/>
        <v/>
      </c>
    </row>
    <row r="586" spans="3:8">
      <c r="C586" s="57"/>
      <c r="D586" s="58" t="str">
        <f t="shared" si="34"/>
        <v/>
      </c>
      <c r="E586" s="58" t="str">
        <f t="shared" si="35"/>
        <v/>
      </c>
      <c r="F586" s="59"/>
      <c r="G586" s="60"/>
      <c r="H586" s="61" t="str">
        <f t="shared" si="33"/>
        <v/>
      </c>
    </row>
    <row r="587" spans="3:8">
      <c r="C587" s="57"/>
      <c r="D587" s="58" t="str">
        <f t="shared" si="34"/>
        <v/>
      </c>
      <c r="E587" s="58" t="str">
        <f t="shared" si="35"/>
        <v/>
      </c>
      <c r="F587" s="59"/>
      <c r="G587" s="60"/>
      <c r="H587" s="61" t="str">
        <f t="shared" si="33"/>
        <v/>
      </c>
    </row>
    <row r="588" spans="3:8">
      <c r="C588" s="57"/>
      <c r="D588" s="58" t="str">
        <f t="shared" si="34"/>
        <v/>
      </c>
      <c r="E588" s="58" t="str">
        <f t="shared" si="35"/>
        <v/>
      </c>
      <c r="F588" s="59"/>
      <c r="G588" s="60"/>
      <c r="H588" s="61" t="str">
        <f t="shared" si="33"/>
        <v/>
      </c>
    </row>
    <row r="589" spans="3:8">
      <c r="C589" s="57"/>
      <c r="D589" s="58" t="str">
        <f t="shared" si="34"/>
        <v/>
      </c>
      <c r="E589" s="58" t="str">
        <f t="shared" si="35"/>
        <v/>
      </c>
      <c r="F589" s="59"/>
      <c r="G589" s="60"/>
      <c r="H589" s="61" t="str">
        <f t="shared" si="33"/>
        <v/>
      </c>
    </row>
    <row r="590" spans="3:8">
      <c r="C590" s="57"/>
      <c r="D590" s="58" t="str">
        <f t="shared" si="34"/>
        <v/>
      </c>
      <c r="E590" s="58" t="str">
        <f t="shared" si="35"/>
        <v/>
      </c>
      <c r="F590" s="59"/>
      <c r="G590" s="60"/>
      <c r="H590" s="61" t="str">
        <f t="shared" si="33"/>
        <v/>
      </c>
    </row>
    <row r="591" spans="3:8">
      <c r="C591" s="57"/>
      <c r="D591" s="58" t="str">
        <f t="shared" si="34"/>
        <v/>
      </c>
      <c r="E591" s="58" t="str">
        <f t="shared" si="35"/>
        <v/>
      </c>
      <c r="F591" s="59"/>
      <c r="G591" s="60"/>
      <c r="H591" s="61" t="str">
        <f t="shared" si="33"/>
        <v/>
      </c>
    </row>
    <row r="592" spans="3:8">
      <c r="C592" s="57"/>
      <c r="D592" s="58" t="str">
        <f t="shared" si="34"/>
        <v/>
      </c>
      <c r="E592" s="58" t="str">
        <f t="shared" si="35"/>
        <v/>
      </c>
      <c r="F592" s="59"/>
      <c r="G592" s="60"/>
      <c r="H592" s="61" t="str">
        <f t="shared" si="33"/>
        <v/>
      </c>
    </row>
    <row r="593" spans="3:8">
      <c r="C593" s="57"/>
      <c r="D593" s="58" t="str">
        <f t="shared" si="34"/>
        <v/>
      </c>
      <c r="E593" s="58" t="str">
        <f t="shared" si="35"/>
        <v/>
      </c>
      <c r="F593" s="59"/>
      <c r="G593" s="60"/>
      <c r="H593" s="61" t="str">
        <f t="shared" si="33"/>
        <v/>
      </c>
    </row>
    <row r="594" spans="3:8">
      <c r="C594" s="57"/>
      <c r="D594" s="58" t="str">
        <f t="shared" si="34"/>
        <v/>
      </c>
      <c r="E594" s="58" t="str">
        <f t="shared" si="35"/>
        <v/>
      </c>
      <c r="F594" s="59"/>
      <c r="G594" s="60"/>
      <c r="H594" s="61" t="str">
        <f t="shared" si="33"/>
        <v/>
      </c>
    </row>
    <row r="595" spans="3:8">
      <c r="C595" s="57"/>
      <c r="D595" s="58" t="str">
        <f t="shared" si="34"/>
        <v/>
      </c>
      <c r="E595" s="58" t="str">
        <f t="shared" si="35"/>
        <v/>
      </c>
      <c r="F595" s="59"/>
      <c r="G595" s="60"/>
      <c r="H595" s="61" t="str">
        <f t="shared" si="33"/>
        <v/>
      </c>
    </row>
    <row r="596" spans="3:8">
      <c r="C596" s="57"/>
      <c r="D596" s="58" t="str">
        <f t="shared" si="34"/>
        <v/>
      </c>
      <c r="E596" s="58" t="str">
        <f t="shared" si="35"/>
        <v/>
      </c>
      <c r="F596" s="59"/>
      <c r="G596" s="60"/>
      <c r="H596" s="61" t="str">
        <f t="shared" si="33"/>
        <v/>
      </c>
    </row>
    <row r="597" spans="3:8">
      <c r="C597" s="57"/>
      <c r="D597" s="58" t="str">
        <f t="shared" si="34"/>
        <v/>
      </c>
      <c r="E597" s="58" t="str">
        <f t="shared" si="35"/>
        <v/>
      </c>
      <c r="F597" s="59"/>
      <c r="G597" s="60"/>
      <c r="H597" s="61" t="str">
        <f t="shared" si="33"/>
        <v/>
      </c>
    </row>
    <row r="598" spans="3:8">
      <c r="C598" s="57"/>
      <c r="D598" s="58" t="str">
        <f t="shared" si="34"/>
        <v/>
      </c>
      <c r="E598" s="58" t="str">
        <f t="shared" si="35"/>
        <v/>
      </c>
      <c r="F598" s="59"/>
      <c r="G598" s="60"/>
      <c r="H598" s="61" t="str">
        <f t="shared" si="33"/>
        <v/>
      </c>
    </row>
    <row r="599" spans="3:8">
      <c r="C599" s="57"/>
      <c r="D599" s="58" t="str">
        <f t="shared" si="34"/>
        <v/>
      </c>
      <c r="E599" s="58" t="str">
        <f t="shared" si="35"/>
        <v/>
      </c>
      <c r="F599" s="59"/>
      <c r="G599" s="60"/>
      <c r="H599" s="61" t="str">
        <f t="shared" si="33"/>
        <v/>
      </c>
    </row>
    <row r="600" spans="3:8">
      <c r="C600" s="57"/>
      <c r="D600" s="58" t="str">
        <f t="shared" si="34"/>
        <v/>
      </c>
      <c r="E600" s="58" t="str">
        <f t="shared" si="35"/>
        <v/>
      </c>
      <c r="F600" s="59"/>
      <c r="G600" s="60"/>
      <c r="H600" s="61" t="str">
        <f t="shared" si="33"/>
        <v/>
      </c>
    </row>
    <row r="601" spans="3:8">
      <c r="C601" s="57"/>
      <c r="D601" s="58" t="str">
        <f t="shared" si="34"/>
        <v/>
      </c>
      <c r="E601" s="58" t="str">
        <f t="shared" si="35"/>
        <v/>
      </c>
      <c r="F601" s="59"/>
      <c r="G601" s="60"/>
      <c r="H601" s="61" t="str">
        <f t="shared" si="33"/>
        <v/>
      </c>
    </row>
    <row r="602" spans="3:8">
      <c r="C602" s="57"/>
      <c r="D602" s="58" t="str">
        <f t="shared" si="34"/>
        <v/>
      </c>
      <c r="E602" s="58" t="str">
        <f t="shared" si="35"/>
        <v/>
      </c>
      <c r="F602" s="59"/>
      <c r="G602" s="60"/>
      <c r="H602" s="61" t="str">
        <f t="shared" si="33"/>
        <v/>
      </c>
    </row>
    <row r="603" spans="3:8">
      <c r="C603" s="57"/>
      <c r="D603" s="58" t="str">
        <f t="shared" si="34"/>
        <v/>
      </c>
      <c r="E603" s="58" t="str">
        <f t="shared" si="35"/>
        <v/>
      </c>
      <c r="F603" s="59"/>
      <c r="G603" s="60"/>
      <c r="H603" s="61" t="str">
        <f t="shared" si="33"/>
        <v/>
      </c>
    </row>
    <row r="604" spans="3:8">
      <c r="C604" s="57"/>
      <c r="D604" s="58" t="str">
        <f t="shared" si="34"/>
        <v/>
      </c>
      <c r="E604" s="58" t="str">
        <f t="shared" si="35"/>
        <v/>
      </c>
      <c r="F604" s="59"/>
      <c r="G604" s="60"/>
      <c r="H604" s="61" t="str">
        <f t="shared" si="33"/>
        <v/>
      </c>
    </row>
    <row r="605" spans="3:8">
      <c r="C605" s="57"/>
      <c r="D605" s="58" t="str">
        <f t="shared" si="34"/>
        <v/>
      </c>
      <c r="E605" s="58" t="str">
        <f t="shared" si="35"/>
        <v/>
      </c>
      <c r="F605" s="59"/>
      <c r="G605" s="60"/>
      <c r="H605" s="61" t="str">
        <f t="shared" si="33"/>
        <v/>
      </c>
    </row>
    <row r="606" spans="3:8">
      <c r="C606" s="57"/>
      <c r="D606" s="58" t="str">
        <f t="shared" si="34"/>
        <v/>
      </c>
      <c r="E606" s="58" t="str">
        <f t="shared" si="35"/>
        <v/>
      </c>
      <c r="F606" s="59"/>
      <c r="G606" s="60"/>
      <c r="H606" s="61" t="str">
        <f t="shared" si="33"/>
        <v/>
      </c>
    </row>
    <row r="607" spans="3:8">
      <c r="C607" s="57"/>
      <c r="D607" s="58" t="str">
        <f t="shared" si="34"/>
        <v/>
      </c>
      <c r="E607" s="58" t="str">
        <f t="shared" si="35"/>
        <v/>
      </c>
      <c r="F607" s="59"/>
      <c r="G607" s="60"/>
      <c r="H607" s="61" t="str">
        <f t="shared" si="33"/>
        <v/>
      </c>
    </row>
    <row r="608" spans="3:8">
      <c r="C608" s="57"/>
      <c r="D608" s="58" t="str">
        <f t="shared" si="34"/>
        <v/>
      </c>
      <c r="E608" s="58" t="str">
        <f t="shared" si="35"/>
        <v/>
      </c>
      <c r="F608" s="59"/>
      <c r="G608" s="60"/>
      <c r="H608" s="61" t="str">
        <f t="shared" si="33"/>
        <v/>
      </c>
    </row>
    <row r="609" spans="3:8">
      <c r="C609" s="57"/>
      <c r="D609" s="58" t="str">
        <f t="shared" si="34"/>
        <v/>
      </c>
      <c r="E609" s="58" t="str">
        <f t="shared" si="35"/>
        <v/>
      </c>
      <c r="F609" s="59"/>
      <c r="G609" s="60"/>
      <c r="H609" s="61" t="str">
        <f t="shared" si="33"/>
        <v/>
      </c>
    </row>
    <row r="610" spans="3:8">
      <c r="C610" s="57"/>
      <c r="D610" s="58" t="str">
        <f t="shared" si="34"/>
        <v/>
      </c>
      <c r="E610" s="58" t="str">
        <f t="shared" si="35"/>
        <v/>
      </c>
      <c r="F610" s="59"/>
      <c r="G610" s="60"/>
      <c r="H610" s="61" t="str">
        <f t="shared" si="33"/>
        <v/>
      </c>
    </row>
    <row r="611" spans="3:8">
      <c r="C611" s="57"/>
      <c r="D611" s="58" t="str">
        <f t="shared" si="34"/>
        <v/>
      </c>
      <c r="E611" s="58" t="str">
        <f t="shared" si="35"/>
        <v/>
      </c>
      <c r="F611" s="59"/>
      <c r="G611" s="60"/>
      <c r="H611" s="61" t="str">
        <f t="shared" si="33"/>
        <v/>
      </c>
    </row>
    <row r="612" spans="3:8">
      <c r="C612" s="57"/>
      <c r="D612" s="58" t="str">
        <f t="shared" si="34"/>
        <v/>
      </c>
      <c r="E612" s="58" t="str">
        <f t="shared" si="35"/>
        <v/>
      </c>
      <c r="F612" s="59"/>
      <c r="G612" s="60"/>
      <c r="H612" s="61" t="str">
        <f t="shared" si="33"/>
        <v/>
      </c>
    </row>
    <row r="613" spans="3:8">
      <c r="C613" s="57"/>
      <c r="D613" s="58" t="str">
        <f t="shared" si="34"/>
        <v/>
      </c>
      <c r="E613" s="58" t="str">
        <f t="shared" si="35"/>
        <v/>
      </c>
      <c r="F613" s="59"/>
      <c r="G613" s="60"/>
      <c r="H613" s="61" t="str">
        <f t="shared" si="33"/>
        <v/>
      </c>
    </row>
    <row r="614" spans="3:8">
      <c r="C614" s="57"/>
      <c r="D614" s="58" t="str">
        <f t="shared" si="34"/>
        <v/>
      </c>
      <c r="E614" s="58" t="str">
        <f t="shared" si="35"/>
        <v/>
      </c>
      <c r="F614" s="59"/>
      <c r="G614" s="60"/>
      <c r="H614" s="61" t="str">
        <f t="shared" si="33"/>
        <v/>
      </c>
    </row>
    <row r="615" spans="3:8">
      <c r="C615" s="57"/>
      <c r="D615" s="58" t="str">
        <f t="shared" si="34"/>
        <v/>
      </c>
      <c r="E615" s="58" t="str">
        <f t="shared" si="35"/>
        <v/>
      </c>
      <c r="F615" s="59"/>
      <c r="G615" s="60"/>
      <c r="H615" s="61" t="str">
        <f t="shared" si="33"/>
        <v/>
      </c>
    </row>
    <row r="616" spans="3:8">
      <c r="C616" s="57"/>
      <c r="D616" s="58" t="str">
        <f t="shared" si="34"/>
        <v/>
      </c>
      <c r="E616" s="58" t="str">
        <f t="shared" si="35"/>
        <v/>
      </c>
      <c r="F616" s="59"/>
      <c r="G616" s="60"/>
      <c r="H616" s="61" t="str">
        <f t="shared" si="33"/>
        <v/>
      </c>
    </row>
    <row r="617" spans="3:8">
      <c r="C617" s="57"/>
      <c r="D617" s="58" t="str">
        <f t="shared" si="34"/>
        <v/>
      </c>
      <c r="E617" s="58" t="str">
        <f t="shared" si="35"/>
        <v/>
      </c>
      <c r="F617" s="59"/>
      <c r="G617" s="60"/>
      <c r="H617" s="61" t="str">
        <f t="shared" si="33"/>
        <v/>
      </c>
    </row>
    <row r="618" spans="3:8">
      <c r="C618" s="57"/>
      <c r="D618" s="58" t="str">
        <f t="shared" si="34"/>
        <v/>
      </c>
      <c r="E618" s="58" t="str">
        <f t="shared" si="35"/>
        <v/>
      </c>
      <c r="F618" s="59"/>
      <c r="G618" s="60"/>
      <c r="H618" s="61" t="str">
        <f t="shared" si="33"/>
        <v/>
      </c>
    </row>
    <row r="619" spans="3:8">
      <c r="C619" s="57"/>
      <c r="D619" s="58" t="str">
        <f t="shared" si="34"/>
        <v/>
      </c>
      <c r="E619" s="58" t="str">
        <f t="shared" si="35"/>
        <v/>
      </c>
      <c r="F619" s="59"/>
      <c r="G619" s="60"/>
      <c r="H619" s="61" t="str">
        <f t="shared" si="33"/>
        <v/>
      </c>
    </row>
    <row r="620" spans="3:8">
      <c r="C620" s="57"/>
      <c r="D620" s="58" t="str">
        <f t="shared" si="34"/>
        <v/>
      </c>
      <c r="E620" s="58" t="str">
        <f t="shared" si="35"/>
        <v/>
      </c>
      <c r="F620" s="59"/>
      <c r="G620" s="60"/>
      <c r="H620" s="61" t="str">
        <f t="shared" si="33"/>
        <v/>
      </c>
    </row>
    <row r="621" spans="3:8">
      <c r="C621" s="57"/>
      <c r="D621" s="58" t="str">
        <f t="shared" si="34"/>
        <v/>
      </c>
      <c r="E621" s="58" t="str">
        <f t="shared" si="35"/>
        <v/>
      </c>
      <c r="F621" s="59"/>
      <c r="G621" s="60"/>
      <c r="H621" s="61" t="str">
        <f t="shared" si="33"/>
        <v/>
      </c>
    </row>
    <row r="622" spans="3:8">
      <c r="C622" s="57"/>
      <c r="D622" s="58" t="str">
        <f t="shared" si="34"/>
        <v/>
      </c>
      <c r="E622" s="58" t="str">
        <f t="shared" si="35"/>
        <v/>
      </c>
      <c r="F622" s="59"/>
      <c r="G622" s="60"/>
      <c r="H622" s="61" t="str">
        <f t="shared" si="33"/>
        <v/>
      </c>
    </row>
    <row r="623" spans="3:8">
      <c r="C623" s="57"/>
      <c r="D623" s="58" t="str">
        <f t="shared" si="34"/>
        <v/>
      </c>
      <c r="E623" s="58" t="str">
        <f t="shared" si="35"/>
        <v/>
      </c>
      <c r="F623" s="59"/>
      <c r="G623" s="60"/>
      <c r="H623" s="61" t="str">
        <f t="shared" si="33"/>
        <v/>
      </c>
    </row>
    <row r="624" spans="3:8">
      <c r="C624" s="57"/>
      <c r="D624" s="58" t="str">
        <f t="shared" si="34"/>
        <v/>
      </c>
      <c r="E624" s="58" t="str">
        <f t="shared" si="35"/>
        <v/>
      </c>
      <c r="F624" s="59"/>
      <c r="G624" s="60"/>
      <c r="H624" s="61" t="str">
        <f t="shared" si="33"/>
        <v/>
      </c>
    </row>
    <row r="625" spans="3:8">
      <c r="C625" s="57"/>
      <c r="D625" s="58" t="str">
        <f t="shared" si="34"/>
        <v/>
      </c>
      <c r="E625" s="58" t="str">
        <f t="shared" si="35"/>
        <v/>
      </c>
      <c r="F625" s="59"/>
      <c r="G625" s="60"/>
      <c r="H625" s="61" t="str">
        <f t="shared" si="33"/>
        <v/>
      </c>
    </row>
    <row r="626" spans="3:8">
      <c r="C626" s="57"/>
      <c r="D626" s="58" t="str">
        <f t="shared" si="34"/>
        <v/>
      </c>
      <c r="E626" s="58" t="str">
        <f t="shared" si="35"/>
        <v/>
      </c>
      <c r="F626" s="59"/>
      <c r="G626" s="60"/>
      <c r="H626" s="61" t="str">
        <f t="shared" si="33"/>
        <v/>
      </c>
    </row>
    <row r="627" spans="3:8">
      <c r="C627" s="57"/>
      <c r="D627" s="58" t="str">
        <f t="shared" si="34"/>
        <v/>
      </c>
      <c r="E627" s="58" t="str">
        <f t="shared" si="35"/>
        <v/>
      </c>
      <c r="F627" s="59"/>
      <c r="G627" s="60"/>
      <c r="H627" s="61" t="str">
        <f t="shared" si="33"/>
        <v/>
      </c>
    </row>
    <row r="628" spans="3:8">
      <c r="C628" s="57"/>
      <c r="D628" s="58" t="str">
        <f t="shared" si="34"/>
        <v/>
      </c>
      <c r="E628" s="58" t="str">
        <f t="shared" si="35"/>
        <v/>
      </c>
      <c r="F628" s="59"/>
      <c r="G628" s="60"/>
      <c r="H628" s="61" t="str">
        <f t="shared" si="33"/>
        <v/>
      </c>
    </row>
    <row r="629" spans="3:8">
      <c r="C629" s="57"/>
      <c r="D629" s="58" t="str">
        <f t="shared" si="34"/>
        <v/>
      </c>
      <c r="E629" s="58" t="str">
        <f t="shared" si="35"/>
        <v/>
      </c>
      <c r="F629" s="59"/>
      <c r="G629" s="60"/>
      <c r="H629" s="61" t="str">
        <f t="shared" si="33"/>
        <v/>
      </c>
    </row>
    <row r="630" spans="3:8">
      <c r="C630" s="57"/>
      <c r="D630" s="58" t="str">
        <f t="shared" si="34"/>
        <v/>
      </c>
      <c r="E630" s="58" t="str">
        <f t="shared" si="35"/>
        <v/>
      </c>
      <c r="F630" s="59"/>
      <c r="G630" s="60"/>
      <c r="H630" s="61" t="str">
        <f t="shared" si="33"/>
        <v/>
      </c>
    </row>
    <row r="631" spans="3:8">
      <c r="C631" s="57"/>
      <c r="D631" s="58" t="str">
        <f t="shared" si="34"/>
        <v/>
      </c>
      <c r="E631" s="58" t="str">
        <f t="shared" si="35"/>
        <v/>
      </c>
      <c r="F631" s="59"/>
      <c r="G631" s="60"/>
      <c r="H631" s="61" t="str">
        <f t="shared" si="33"/>
        <v/>
      </c>
    </row>
    <row r="632" spans="3:8">
      <c r="C632" s="57"/>
      <c r="D632" s="58" t="str">
        <f t="shared" si="34"/>
        <v/>
      </c>
      <c r="E632" s="58" t="str">
        <f t="shared" si="35"/>
        <v/>
      </c>
      <c r="F632" s="59"/>
      <c r="G632" s="60"/>
      <c r="H632" s="61" t="str">
        <f t="shared" si="33"/>
        <v/>
      </c>
    </row>
    <row r="633" spans="3:8">
      <c r="C633" s="57"/>
      <c r="D633" s="58" t="str">
        <f t="shared" si="34"/>
        <v/>
      </c>
      <c r="E633" s="58" t="str">
        <f t="shared" si="35"/>
        <v/>
      </c>
      <c r="F633" s="59"/>
      <c r="G633" s="60"/>
      <c r="H633" s="61" t="str">
        <f t="shared" si="33"/>
        <v/>
      </c>
    </row>
    <row r="634" spans="3:8">
      <c r="C634" s="57"/>
      <c r="D634" s="58" t="str">
        <f t="shared" si="34"/>
        <v/>
      </c>
      <c r="E634" s="58" t="str">
        <f t="shared" si="35"/>
        <v/>
      </c>
      <c r="F634" s="59"/>
      <c r="G634" s="60"/>
      <c r="H634" s="61" t="str">
        <f t="shared" si="33"/>
        <v/>
      </c>
    </row>
    <row r="635" spans="3:8">
      <c r="C635" s="57"/>
      <c r="D635" s="58" t="str">
        <f t="shared" si="34"/>
        <v/>
      </c>
      <c r="E635" s="58" t="str">
        <f t="shared" si="35"/>
        <v/>
      </c>
      <c r="F635" s="59"/>
      <c r="G635" s="60"/>
      <c r="H635" s="61" t="str">
        <f t="shared" ref="H635:H698" si="36">IF(F635="","",IF(F635=$A$3,"Entrada",IF(F635=$A$4,"Entrada",IF(F635=$A$5,"Entrada",IF(F635=$A$6,"Entrada",IF(F635=$A$7,"Entrada","Saída"))))))</f>
        <v/>
      </c>
    </row>
    <row r="636" spans="3:8">
      <c r="C636" s="57"/>
      <c r="D636" s="58" t="str">
        <f t="shared" si="34"/>
        <v/>
      </c>
      <c r="E636" s="58" t="str">
        <f t="shared" si="35"/>
        <v/>
      </c>
      <c r="F636" s="59"/>
      <c r="G636" s="60"/>
      <c r="H636" s="61" t="str">
        <f t="shared" si="36"/>
        <v/>
      </c>
    </row>
    <row r="637" spans="3:8">
      <c r="C637" s="57"/>
      <c r="D637" s="58" t="str">
        <f t="shared" si="34"/>
        <v/>
      </c>
      <c r="E637" s="58" t="str">
        <f t="shared" si="35"/>
        <v/>
      </c>
      <c r="F637" s="59"/>
      <c r="G637" s="60"/>
      <c r="H637" s="61" t="str">
        <f t="shared" si="36"/>
        <v/>
      </c>
    </row>
    <row r="638" spans="3:8">
      <c r="C638" s="57"/>
      <c r="D638" s="58" t="str">
        <f t="shared" si="34"/>
        <v/>
      </c>
      <c r="E638" s="58" t="str">
        <f t="shared" si="35"/>
        <v/>
      </c>
      <c r="F638" s="59"/>
      <c r="G638" s="60"/>
      <c r="H638" s="61" t="str">
        <f t="shared" si="36"/>
        <v/>
      </c>
    </row>
    <row r="639" spans="3:8">
      <c r="C639" s="57"/>
      <c r="D639" s="58" t="str">
        <f t="shared" si="34"/>
        <v/>
      </c>
      <c r="E639" s="58" t="str">
        <f t="shared" si="35"/>
        <v/>
      </c>
      <c r="F639" s="59"/>
      <c r="G639" s="60"/>
      <c r="H639" s="61" t="str">
        <f t="shared" si="36"/>
        <v/>
      </c>
    </row>
    <row r="640" spans="3:8">
      <c r="C640" s="57"/>
      <c r="D640" s="58" t="str">
        <f t="shared" ref="D640:D703" si="37">IF(C640="","",MONTH(C640))</f>
        <v/>
      </c>
      <c r="E640" s="58" t="str">
        <f t="shared" ref="E640:E703" si="38">IF(C640="","",YEAR(C640))</f>
        <v/>
      </c>
      <c r="F640" s="59"/>
      <c r="G640" s="60"/>
      <c r="H640" s="61" t="str">
        <f t="shared" si="36"/>
        <v/>
      </c>
    </row>
    <row r="641" spans="3:8">
      <c r="C641" s="57"/>
      <c r="D641" s="58" t="str">
        <f t="shared" si="37"/>
        <v/>
      </c>
      <c r="E641" s="58" t="str">
        <f t="shared" si="38"/>
        <v/>
      </c>
      <c r="F641" s="59"/>
      <c r="G641" s="60"/>
      <c r="H641" s="61" t="str">
        <f t="shared" si="36"/>
        <v/>
      </c>
    </row>
    <row r="642" spans="3:8">
      <c r="C642" s="57"/>
      <c r="D642" s="58" t="str">
        <f t="shared" si="37"/>
        <v/>
      </c>
      <c r="E642" s="58" t="str">
        <f t="shared" si="38"/>
        <v/>
      </c>
      <c r="F642" s="59"/>
      <c r="G642" s="60"/>
      <c r="H642" s="61" t="str">
        <f t="shared" si="36"/>
        <v/>
      </c>
    </row>
    <row r="643" spans="3:8">
      <c r="C643" s="57"/>
      <c r="D643" s="58" t="str">
        <f t="shared" si="37"/>
        <v/>
      </c>
      <c r="E643" s="58" t="str">
        <f t="shared" si="38"/>
        <v/>
      </c>
      <c r="F643" s="59"/>
      <c r="G643" s="60"/>
      <c r="H643" s="61" t="str">
        <f t="shared" si="36"/>
        <v/>
      </c>
    </row>
    <row r="644" spans="3:8">
      <c r="C644" s="57"/>
      <c r="D644" s="58" t="str">
        <f t="shared" si="37"/>
        <v/>
      </c>
      <c r="E644" s="58" t="str">
        <f t="shared" si="38"/>
        <v/>
      </c>
      <c r="F644" s="59"/>
      <c r="G644" s="60"/>
      <c r="H644" s="61" t="str">
        <f t="shared" si="36"/>
        <v/>
      </c>
    </row>
    <row r="645" spans="3:8">
      <c r="C645" s="57"/>
      <c r="D645" s="58" t="str">
        <f t="shared" si="37"/>
        <v/>
      </c>
      <c r="E645" s="58" t="str">
        <f t="shared" si="38"/>
        <v/>
      </c>
      <c r="F645" s="59"/>
      <c r="G645" s="60"/>
      <c r="H645" s="61" t="str">
        <f t="shared" si="36"/>
        <v/>
      </c>
    </row>
    <row r="646" spans="3:8">
      <c r="C646" s="57"/>
      <c r="D646" s="58" t="str">
        <f t="shared" si="37"/>
        <v/>
      </c>
      <c r="E646" s="58" t="str">
        <f t="shared" si="38"/>
        <v/>
      </c>
      <c r="F646" s="59"/>
      <c r="G646" s="60"/>
      <c r="H646" s="61" t="str">
        <f t="shared" si="36"/>
        <v/>
      </c>
    </row>
    <row r="647" spans="3:8">
      <c r="C647" s="57"/>
      <c r="D647" s="58" t="str">
        <f t="shared" si="37"/>
        <v/>
      </c>
      <c r="E647" s="58" t="str">
        <f t="shared" si="38"/>
        <v/>
      </c>
      <c r="F647" s="59"/>
      <c r="G647" s="60"/>
      <c r="H647" s="61" t="str">
        <f t="shared" si="36"/>
        <v/>
      </c>
    </row>
    <row r="648" spans="3:8">
      <c r="C648" s="57"/>
      <c r="D648" s="58" t="str">
        <f t="shared" si="37"/>
        <v/>
      </c>
      <c r="E648" s="58" t="str">
        <f t="shared" si="38"/>
        <v/>
      </c>
      <c r="F648" s="59"/>
      <c r="G648" s="60"/>
      <c r="H648" s="61" t="str">
        <f t="shared" si="36"/>
        <v/>
      </c>
    </row>
    <row r="649" spans="3:8">
      <c r="C649" s="57"/>
      <c r="D649" s="58" t="str">
        <f t="shared" si="37"/>
        <v/>
      </c>
      <c r="E649" s="58" t="str">
        <f t="shared" si="38"/>
        <v/>
      </c>
      <c r="F649" s="59"/>
      <c r="G649" s="60"/>
      <c r="H649" s="61" t="str">
        <f t="shared" si="36"/>
        <v/>
      </c>
    </row>
    <row r="650" spans="3:8">
      <c r="C650" s="57"/>
      <c r="D650" s="58" t="str">
        <f t="shared" si="37"/>
        <v/>
      </c>
      <c r="E650" s="58" t="str">
        <f t="shared" si="38"/>
        <v/>
      </c>
      <c r="F650" s="59"/>
      <c r="G650" s="60"/>
      <c r="H650" s="61" t="str">
        <f t="shared" si="36"/>
        <v/>
      </c>
    </row>
    <row r="651" spans="3:8">
      <c r="C651" s="57"/>
      <c r="D651" s="58" t="str">
        <f t="shared" si="37"/>
        <v/>
      </c>
      <c r="E651" s="58" t="str">
        <f t="shared" si="38"/>
        <v/>
      </c>
      <c r="F651" s="59"/>
      <c r="G651" s="60"/>
      <c r="H651" s="61" t="str">
        <f t="shared" si="36"/>
        <v/>
      </c>
    </row>
    <row r="652" spans="3:8">
      <c r="C652" s="57"/>
      <c r="D652" s="58" t="str">
        <f t="shared" si="37"/>
        <v/>
      </c>
      <c r="E652" s="58" t="str">
        <f t="shared" si="38"/>
        <v/>
      </c>
      <c r="F652" s="59"/>
      <c r="G652" s="60"/>
      <c r="H652" s="61" t="str">
        <f t="shared" si="36"/>
        <v/>
      </c>
    </row>
    <row r="653" spans="3:8">
      <c r="C653" s="57"/>
      <c r="D653" s="58" t="str">
        <f t="shared" si="37"/>
        <v/>
      </c>
      <c r="E653" s="58" t="str">
        <f t="shared" si="38"/>
        <v/>
      </c>
      <c r="F653" s="59"/>
      <c r="G653" s="60"/>
      <c r="H653" s="61" t="str">
        <f t="shared" si="36"/>
        <v/>
      </c>
    </row>
    <row r="654" spans="3:8">
      <c r="C654" s="57"/>
      <c r="D654" s="58" t="str">
        <f t="shared" si="37"/>
        <v/>
      </c>
      <c r="E654" s="58" t="str">
        <f t="shared" si="38"/>
        <v/>
      </c>
      <c r="F654" s="59"/>
      <c r="G654" s="60"/>
      <c r="H654" s="61" t="str">
        <f t="shared" si="36"/>
        <v/>
      </c>
    </row>
    <row r="655" spans="3:8">
      <c r="C655" s="57"/>
      <c r="D655" s="58" t="str">
        <f t="shared" si="37"/>
        <v/>
      </c>
      <c r="E655" s="58" t="str">
        <f t="shared" si="38"/>
        <v/>
      </c>
      <c r="F655" s="59"/>
      <c r="G655" s="60"/>
      <c r="H655" s="61" t="str">
        <f t="shared" si="36"/>
        <v/>
      </c>
    </row>
    <row r="656" spans="3:8">
      <c r="C656" s="57"/>
      <c r="D656" s="58" t="str">
        <f t="shared" si="37"/>
        <v/>
      </c>
      <c r="E656" s="58" t="str">
        <f t="shared" si="38"/>
        <v/>
      </c>
      <c r="F656" s="59"/>
      <c r="G656" s="60"/>
      <c r="H656" s="61" t="str">
        <f t="shared" si="36"/>
        <v/>
      </c>
    </row>
    <row r="657" spans="3:8">
      <c r="C657" s="57"/>
      <c r="D657" s="58" t="str">
        <f t="shared" si="37"/>
        <v/>
      </c>
      <c r="E657" s="58" t="str">
        <f t="shared" si="38"/>
        <v/>
      </c>
      <c r="F657" s="59"/>
      <c r="G657" s="60"/>
      <c r="H657" s="61" t="str">
        <f t="shared" si="36"/>
        <v/>
      </c>
    </row>
    <row r="658" spans="3:8">
      <c r="C658" s="57"/>
      <c r="D658" s="58" t="str">
        <f t="shared" si="37"/>
        <v/>
      </c>
      <c r="E658" s="58" t="str">
        <f t="shared" si="38"/>
        <v/>
      </c>
      <c r="F658" s="59"/>
      <c r="G658" s="60"/>
      <c r="H658" s="61" t="str">
        <f t="shared" si="36"/>
        <v/>
      </c>
    </row>
    <row r="659" spans="3:8">
      <c r="C659" s="57"/>
      <c r="D659" s="58" t="str">
        <f t="shared" si="37"/>
        <v/>
      </c>
      <c r="E659" s="58" t="str">
        <f t="shared" si="38"/>
        <v/>
      </c>
      <c r="F659" s="59"/>
      <c r="G659" s="60"/>
      <c r="H659" s="61" t="str">
        <f t="shared" si="36"/>
        <v/>
      </c>
    </row>
    <row r="660" spans="3:8">
      <c r="C660" s="57"/>
      <c r="D660" s="58" t="str">
        <f t="shared" si="37"/>
        <v/>
      </c>
      <c r="E660" s="58" t="str">
        <f t="shared" si="38"/>
        <v/>
      </c>
      <c r="F660" s="59"/>
      <c r="G660" s="60"/>
      <c r="H660" s="61" t="str">
        <f t="shared" si="36"/>
        <v/>
      </c>
    </row>
    <row r="661" spans="3:8">
      <c r="C661" s="57"/>
      <c r="D661" s="58" t="str">
        <f t="shared" si="37"/>
        <v/>
      </c>
      <c r="E661" s="58" t="str">
        <f t="shared" si="38"/>
        <v/>
      </c>
      <c r="F661" s="59"/>
      <c r="G661" s="60"/>
      <c r="H661" s="61" t="str">
        <f t="shared" si="36"/>
        <v/>
      </c>
    </row>
    <row r="662" spans="3:8">
      <c r="C662" s="57"/>
      <c r="D662" s="58" t="str">
        <f t="shared" si="37"/>
        <v/>
      </c>
      <c r="E662" s="58" t="str">
        <f t="shared" si="38"/>
        <v/>
      </c>
      <c r="F662" s="59"/>
      <c r="G662" s="60"/>
      <c r="H662" s="61" t="str">
        <f t="shared" si="36"/>
        <v/>
      </c>
    </row>
    <row r="663" spans="3:8">
      <c r="C663" s="57"/>
      <c r="D663" s="58" t="str">
        <f t="shared" si="37"/>
        <v/>
      </c>
      <c r="E663" s="58" t="str">
        <f t="shared" si="38"/>
        <v/>
      </c>
      <c r="F663" s="59"/>
      <c r="G663" s="60"/>
      <c r="H663" s="61" t="str">
        <f t="shared" si="36"/>
        <v/>
      </c>
    </row>
    <row r="664" spans="3:8">
      <c r="C664" s="57"/>
      <c r="D664" s="58" t="str">
        <f t="shared" si="37"/>
        <v/>
      </c>
      <c r="E664" s="58" t="str">
        <f t="shared" si="38"/>
        <v/>
      </c>
      <c r="F664" s="59"/>
      <c r="G664" s="60"/>
      <c r="H664" s="61" t="str">
        <f t="shared" si="36"/>
        <v/>
      </c>
    </row>
    <row r="665" spans="3:8">
      <c r="C665" s="57"/>
      <c r="D665" s="58" t="str">
        <f t="shared" si="37"/>
        <v/>
      </c>
      <c r="E665" s="58" t="str">
        <f t="shared" si="38"/>
        <v/>
      </c>
      <c r="F665" s="59"/>
      <c r="G665" s="60"/>
      <c r="H665" s="61" t="str">
        <f t="shared" si="36"/>
        <v/>
      </c>
    </row>
    <row r="666" spans="3:8">
      <c r="C666" s="57"/>
      <c r="D666" s="58" t="str">
        <f t="shared" si="37"/>
        <v/>
      </c>
      <c r="E666" s="58" t="str">
        <f t="shared" si="38"/>
        <v/>
      </c>
      <c r="F666" s="59"/>
      <c r="G666" s="60"/>
      <c r="H666" s="61" t="str">
        <f t="shared" si="36"/>
        <v/>
      </c>
    </row>
    <row r="667" spans="3:8">
      <c r="C667" s="57"/>
      <c r="D667" s="58" t="str">
        <f t="shared" si="37"/>
        <v/>
      </c>
      <c r="E667" s="58" t="str">
        <f t="shared" si="38"/>
        <v/>
      </c>
      <c r="F667" s="59"/>
      <c r="G667" s="60"/>
      <c r="H667" s="61" t="str">
        <f t="shared" si="36"/>
        <v/>
      </c>
    </row>
    <row r="668" spans="3:8">
      <c r="C668" s="57"/>
      <c r="D668" s="58" t="str">
        <f t="shared" si="37"/>
        <v/>
      </c>
      <c r="E668" s="58" t="str">
        <f t="shared" si="38"/>
        <v/>
      </c>
      <c r="F668" s="59"/>
      <c r="G668" s="60"/>
      <c r="H668" s="61" t="str">
        <f t="shared" si="36"/>
        <v/>
      </c>
    </row>
    <row r="669" spans="3:8">
      <c r="C669" s="57"/>
      <c r="D669" s="58" t="str">
        <f t="shared" si="37"/>
        <v/>
      </c>
      <c r="E669" s="58" t="str">
        <f t="shared" si="38"/>
        <v/>
      </c>
      <c r="F669" s="59"/>
      <c r="G669" s="60"/>
      <c r="H669" s="61" t="str">
        <f t="shared" si="36"/>
        <v/>
      </c>
    </row>
    <row r="670" spans="3:8">
      <c r="C670" s="57"/>
      <c r="D670" s="58" t="str">
        <f t="shared" si="37"/>
        <v/>
      </c>
      <c r="E670" s="58" t="str">
        <f t="shared" si="38"/>
        <v/>
      </c>
      <c r="F670" s="59"/>
      <c r="G670" s="60"/>
      <c r="H670" s="61" t="str">
        <f t="shared" si="36"/>
        <v/>
      </c>
    </row>
    <row r="671" spans="3:8">
      <c r="C671" s="57"/>
      <c r="D671" s="58" t="str">
        <f t="shared" si="37"/>
        <v/>
      </c>
      <c r="E671" s="58" t="str">
        <f t="shared" si="38"/>
        <v/>
      </c>
      <c r="F671" s="59"/>
      <c r="G671" s="60"/>
      <c r="H671" s="61" t="str">
        <f t="shared" si="36"/>
        <v/>
      </c>
    </row>
    <row r="672" spans="3:8">
      <c r="C672" s="57"/>
      <c r="D672" s="58" t="str">
        <f t="shared" si="37"/>
        <v/>
      </c>
      <c r="E672" s="58" t="str">
        <f t="shared" si="38"/>
        <v/>
      </c>
      <c r="F672" s="59"/>
      <c r="G672" s="60"/>
      <c r="H672" s="61" t="str">
        <f t="shared" si="36"/>
        <v/>
      </c>
    </row>
    <row r="673" spans="3:8">
      <c r="C673" s="57"/>
      <c r="D673" s="58" t="str">
        <f t="shared" si="37"/>
        <v/>
      </c>
      <c r="E673" s="58" t="str">
        <f t="shared" si="38"/>
        <v/>
      </c>
      <c r="F673" s="59"/>
      <c r="G673" s="60"/>
      <c r="H673" s="61" t="str">
        <f t="shared" si="36"/>
        <v/>
      </c>
    </row>
    <row r="674" spans="3:8">
      <c r="C674" s="57"/>
      <c r="D674" s="58" t="str">
        <f t="shared" si="37"/>
        <v/>
      </c>
      <c r="E674" s="58" t="str">
        <f t="shared" si="38"/>
        <v/>
      </c>
      <c r="F674" s="59"/>
      <c r="G674" s="60"/>
      <c r="H674" s="61" t="str">
        <f t="shared" si="36"/>
        <v/>
      </c>
    </row>
    <row r="675" spans="3:8">
      <c r="C675" s="57"/>
      <c r="D675" s="58" t="str">
        <f t="shared" si="37"/>
        <v/>
      </c>
      <c r="E675" s="58" t="str">
        <f t="shared" si="38"/>
        <v/>
      </c>
      <c r="F675" s="59"/>
      <c r="G675" s="60"/>
      <c r="H675" s="61" t="str">
        <f t="shared" si="36"/>
        <v/>
      </c>
    </row>
    <row r="676" spans="3:8">
      <c r="C676" s="57"/>
      <c r="D676" s="58" t="str">
        <f t="shared" si="37"/>
        <v/>
      </c>
      <c r="E676" s="58" t="str">
        <f t="shared" si="38"/>
        <v/>
      </c>
      <c r="F676" s="59"/>
      <c r="G676" s="60"/>
      <c r="H676" s="61" t="str">
        <f t="shared" si="36"/>
        <v/>
      </c>
    </row>
    <row r="677" spans="3:8">
      <c r="C677" s="57"/>
      <c r="D677" s="58" t="str">
        <f t="shared" si="37"/>
        <v/>
      </c>
      <c r="E677" s="58" t="str">
        <f t="shared" si="38"/>
        <v/>
      </c>
      <c r="F677" s="59"/>
      <c r="G677" s="60"/>
      <c r="H677" s="61" t="str">
        <f t="shared" si="36"/>
        <v/>
      </c>
    </row>
    <row r="678" spans="3:8">
      <c r="C678" s="57"/>
      <c r="D678" s="58" t="str">
        <f t="shared" si="37"/>
        <v/>
      </c>
      <c r="E678" s="58" t="str">
        <f t="shared" si="38"/>
        <v/>
      </c>
      <c r="F678" s="59"/>
      <c r="G678" s="60"/>
      <c r="H678" s="61" t="str">
        <f t="shared" si="36"/>
        <v/>
      </c>
    </row>
    <row r="679" spans="3:8">
      <c r="C679" s="57"/>
      <c r="D679" s="58" t="str">
        <f t="shared" si="37"/>
        <v/>
      </c>
      <c r="E679" s="58" t="str">
        <f t="shared" si="38"/>
        <v/>
      </c>
      <c r="F679" s="59"/>
      <c r="G679" s="60"/>
      <c r="H679" s="61" t="str">
        <f t="shared" si="36"/>
        <v/>
      </c>
    </row>
    <row r="680" spans="3:8">
      <c r="C680" s="57"/>
      <c r="D680" s="58" t="str">
        <f t="shared" si="37"/>
        <v/>
      </c>
      <c r="E680" s="58" t="str">
        <f t="shared" si="38"/>
        <v/>
      </c>
      <c r="F680" s="59"/>
      <c r="G680" s="60"/>
      <c r="H680" s="61" t="str">
        <f t="shared" si="36"/>
        <v/>
      </c>
    </row>
    <row r="681" spans="3:8">
      <c r="C681" s="57"/>
      <c r="D681" s="58" t="str">
        <f t="shared" si="37"/>
        <v/>
      </c>
      <c r="E681" s="58" t="str">
        <f t="shared" si="38"/>
        <v/>
      </c>
      <c r="F681" s="59"/>
      <c r="G681" s="60"/>
      <c r="H681" s="61" t="str">
        <f t="shared" si="36"/>
        <v/>
      </c>
    </row>
    <row r="682" spans="3:8">
      <c r="C682" s="57"/>
      <c r="D682" s="58" t="str">
        <f t="shared" si="37"/>
        <v/>
      </c>
      <c r="E682" s="58" t="str">
        <f t="shared" si="38"/>
        <v/>
      </c>
      <c r="F682" s="59"/>
      <c r="G682" s="60"/>
      <c r="H682" s="61" t="str">
        <f t="shared" si="36"/>
        <v/>
      </c>
    </row>
    <row r="683" spans="3:8">
      <c r="C683" s="57"/>
      <c r="D683" s="58" t="str">
        <f t="shared" si="37"/>
        <v/>
      </c>
      <c r="E683" s="58" t="str">
        <f t="shared" si="38"/>
        <v/>
      </c>
      <c r="F683" s="59"/>
      <c r="G683" s="60"/>
      <c r="H683" s="61" t="str">
        <f t="shared" si="36"/>
        <v/>
      </c>
    </row>
    <row r="684" spans="3:8">
      <c r="C684" s="57"/>
      <c r="D684" s="58" t="str">
        <f t="shared" si="37"/>
        <v/>
      </c>
      <c r="E684" s="58" t="str">
        <f t="shared" si="38"/>
        <v/>
      </c>
      <c r="F684" s="59"/>
      <c r="G684" s="60"/>
      <c r="H684" s="61" t="str">
        <f t="shared" si="36"/>
        <v/>
      </c>
    </row>
    <row r="685" spans="3:8">
      <c r="C685" s="57"/>
      <c r="D685" s="58" t="str">
        <f t="shared" si="37"/>
        <v/>
      </c>
      <c r="E685" s="58" t="str">
        <f t="shared" si="38"/>
        <v/>
      </c>
      <c r="F685" s="59"/>
      <c r="G685" s="60"/>
      <c r="H685" s="61" t="str">
        <f t="shared" si="36"/>
        <v/>
      </c>
    </row>
    <row r="686" spans="3:8">
      <c r="C686" s="57"/>
      <c r="D686" s="58" t="str">
        <f t="shared" si="37"/>
        <v/>
      </c>
      <c r="E686" s="58" t="str">
        <f t="shared" si="38"/>
        <v/>
      </c>
      <c r="F686" s="59"/>
      <c r="G686" s="60"/>
      <c r="H686" s="61" t="str">
        <f t="shared" si="36"/>
        <v/>
      </c>
    </row>
    <row r="687" spans="3:8">
      <c r="C687" s="57"/>
      <c r="D687" s="58" t="str">
        <f t="shared" si="37"/>
        <v/>
      </c>
      <c r="E687" s="58" t="str">
        <f t="shared" si="38"/>
        <v/>
      </c>
      <c r="F687" s="59"/>
      <c r="G687" s="60"/>
      <c r="H687" s="61" t="str">
        <f t="shared" si="36"/>
        <v/>
      </c>
    </row>
    <row r="688" spans="3:8">
      <c r="C688" s="57"/>
      <c r="D688" s="58" t="str">
        <f t="shared" si="37"/>
        <v/>
      </c>
      <c r="E688" s="58" t="str">
        <f t="shared" si="38"/>
        <v/>
      </c>
      <c r="F688" s="59"/>
      <c r="G688" s="60"/>
      <c r="H688" s="61" t="str">
        <f t="shared" si="36"/>
        <v/>
      </c>
    </row>
    <row r="689" spans="3:8">
      <c r="C689" s="57"/>
      <c r="D689" s="58" t="str">
        <f t="shared" si="37"/>
        <v/>
      </c>
      <c r="E689" s="58" t="str">
        <f t="shared" si="38"/>
        <v/>
      </c>
      <c r="F689" s="59"/>
      <c r="G689" s="60"/>
      <c r="H689" s="61" t="str">
        <f t="shared" si="36"/>
        <v/>
      </c>
    </row>
    <row r="690" spans="3:8">
      <c r="C690" s="57"/>
      <c r="D690" s="58" t="str">
        <f t="shared" si="37"/>
        <v/>
      </c>
      <c r="E690" s="58" t="str">
        <f t="shared" si="38"/>
        <v/>
      </c>
      <c r="F690" s="59"/>
      <c r="G690" s="60"/>
      <c r="H690" s="61" t="str">
        <f t="shared" si="36"/>
        <v/>
      </c>
    </row>
    <row r="691" spans="3:8">
      <c r="C691" s="57"/>
      <c r="D691" s="58" t="str">
        <f t="shared" si="37"/>
        <v/>
      </c>
      <c r="E691" s="58" t="str">
        <f t="shared" si="38"/>
        <v/>
      </c>
      <c r="F691" s="59"/>
      <c r="G691" s="60"/>
      <c r="H691" s="61" t="str">
        <f t="shared" si="36"/>
        <v/>
      </c>
    </row>
    <row r="692" spans="3:8">
      <c r="C692" s="57"/>
      <c r="D692" s="58" t="str">
        <f t="shared" si="37"/>
        <v/>
      </c>
      <c r="E692" s="58" t="str">
        <f t="shared" si="38"/>
        <v/>
      </c>
      <c r="F692" s="59"/>
      <c r="G692" s="60"/>
      <c r="H692" s="61" t="str">
        <f t="shared" si="36"/>
        <v/>
      </c>
    </row>
    <row r="693" spans="3:8">
      <c r="C693" s="57"/>
      <c r="D693" s="58" t="str">
        <f t="shared" si="37"/>
        <v/>
      </c>
      <c r="E693" s="58" t="str">
        <f t="shared" si="38"/>
        <v/>
      </c>
      <c r="F693" s="59"/>
      <c r="G693" s="60"/>
      <c r="H693" s="61" t="str">
        <f t="shared" si="36"/>
        <v/>
      </c>
    </row>
    <row r="694" spans="3:8">
      <c r="C694" s="57"/>
      <c r="D694" s="58" t="str">
        <f t="shared" si="37"/>
        <v/>
      </c>
      <c r="E694" s="58" t="str">
        <f t="shared" si="38"/>
        <v/>
      </c>
      <c r="F694" s="59"/>
      <c r="G694" s="60"/>
      <c r="H694" s="61" t="str">
        <f t="shared" si="36"/>
        <v/>
      </c>
    </row>
    <row r="695" spans="3:8">
      <c r="C695" s="57"/>
      <c r="D695" s="58" t="str">
        <f t="shared" si="37"/>
        <v/>
      </c>
      <c r="E695" s="58" t="str">
        <f t="shared" si="38"/>
        <v/>
      </c>
      <c r="F695" s="59"/>
      <c r="G695" s="60"/>
      <c r="H695" s="61" t="str">
        <f t="shared" si="36"/>
        <v/>
      </c>
    </row>
    <row r="696" spans="3:8">
      <c r="C696" s="57"/>
      <c r="D696" s="58" t="str">
        <f t="shared" si="37"/>
        <v/>
      </c>
      <c r="E696" s="58" t="str">
        <f t="shared" si="38"/>
        <v/>
      </c>
      <c r="F696" s="59"/>
      <c r="G696" s="60"/>
      <c r="H696" s="61" t="str">
        <f t="shared" si="36"/>
        <v/>
      </c>
    </row>
    <row r="697" spans="3:8">
      <c r="C697" s="57"/>
      <c r="D697" s="58" t="str">
        <f t="shared" si="37"/>
        <v/>
      </c>
      <c r="E697" s="58" t="str">
        <f t="shared" si="38"/>
        <v/>
      </c>
      <c r="F697" s="59"/>
      <c r="G697" s="60"/>
      <c r="H697" s="61" t="str">
        <f t="shared" si="36"/>
        <v/>
      </c>
    </row>
    <row r="698" spans="3:8">
      <c r="C698" s="57"/>
      <c r="D698" s="58" t="str">
        <f t="shared" si="37"/>
        <v/>
      </c>
      <c r="E698" s="58" t="str">
        <f t="shared" si="38"/>
        <v/>
      </c>
      <c r="F698" s="59"/>
      <c r="G698" s="60"/>
      <c r="H698" s="61" t="str">
        <f t="shared" si="36"/>
        <v/>
      </c>
    </row>
    <row r="699" spans="3:8">
      <c r="C699" s="57"/>
      <c r="D699" s="58" t="str">
        <f t="shared" si="37"/>
        <v/>
      </c>
      <c r="E699" s="58" t="str">
        <f t="shared" si="38"/>
        <v/>
      </c>
      <c r="F699" s="59"/>
      <c r="G699" s="60"/>
      <c r="H699" s="61" t="str">
        <f t="shared" ref="H699:H762" si="39">IF(F699="","",IF(F699=$A$3,"Entrada",IF(F699=$A$4,"Entrada",IF(F699=$A$5,"Entrada",IF(F699=$A$6,"Entrada",IF(F699=$A$7,"Entrada","Saída"))))))</f>
        <v/>
      </c>
    </row>
    <row r="700" spans="3:8">
      <c r="C700" s="57"/>
      <c r="D700" s="58" t="str">
        <f t="shared" si="37"/>
        <v/>
      </c>
      <c r="E700" s="58" t="str">
        <f t="shared" si="38"/>
        <v/>
      </c>
      <c r="F700" s="59"/>
      <c r="G700" s="60"/>
      <c r="H700" s="61" t="str">
        <f t="shared" si="39"/>
        <v/>
      </c>
    </row>
    <row r="701" spans="3:8">
      <c r="C701" s="57"/>
      <c r="D701" s="58" t="str">
        <f t="shared" si="37"/>
        <v/>
      </c>
      <c r="E701" s="58" t="str">
        <f t="shared" si="38"/>
        <v/>
      </c>
      <c r="F701" s="59"/>
      <c r="G701" s="60"/>
      <c r="H701" s="61" t="str">
        <f t="shared" si="39"/>
        <v/>
      </c>
    </row>
    <row r="702" spans="3:8">
      <c r="C702" s="57"/>
      <c r="D702" s="58" t="str">
        <f t="shared" si="37"/>
        <v/>
      </c>
      <c r="E702" s="58" t="str">
        <f t="shared" si="38"/>
        <v/>
      </c>
      <c r="F702" s="59"/>
      <c r="G702" s="60"/>
      <c r="H702" s="61" t="str">
        <f t="shared" si="39"/>
        <v/>
      </c>
    </row>
    <row r="703" spans="3:8">
      <c r="C703" s="57"/>
      <c r="D703" s="58" t="str">
        <f t="shared" si="37"/>
        <v/>
      </c>
      <c r="E703" s="58" t="str">
        <f t="shared" si="38"/>
        <v/>
      </c>
      <c r="F703" s="59"/>
      <c r="G703" s="60"/>
      <c r="H703" s="61" t="str">
        <f t="shared" si="39"/>
        <v/>
      </c>
    </row>
    <row r="704" spans="3:8">
      <c r="C704" s="57"/>
      <c r="D704" s="58" t="str">
        <f t="shared" ref="D704:D767" si="40">IF(C704="","",MONTH(C704))</f>
        <v/>
      </c>
      <c r="E704" s="58" t="str">
        <f t="shared" ref="E704:E767" si="41">IF(C704="","",YEAR(C704))</f>
        <v/>
      </c>
      <c r="F704" s="59"/>
      <c r="G704" s="60"/>
      <c r="H704" s="61" t="str">
        <f t="shared" si="39"/>
        <v/>
      </c>
    </row>
    <row r="705" spans="3:8">
      <c r="C705" s="57"/>
      <c r="D705" s="58" t="str">
        <f t="shared" si="40"/>
        <v/>
      </c>
      <c r="E705" s="58" t="str">
        <f t="shared" si="41"/>
        <v/>
      </c>
      <c r="F705" s="59"/>
      <c r="G705" s="60"/>
      <c r="H705" s="61" t="str">
        <f t="shared" si="39"/>
        <v/>
      </c>
    </row>
    <row r="706" spans="3:8">
      <c r="C706" s="57"/>
      <c r="D706" s="58" t="str">
        <f t="shared" si="40"/>
        <v/>
      </c>
      <c r="E706" s="58" t="str">
        <f t="shared" si="41"/>
        <v/>
      </c>
      <c r="F706" s="59"/>
      <c r="G706" s="60"/>
      <c r="H706" s="61" t="str">
        <f t="shared" si="39"/>
        <v/>
      </c>
    </row>
    <row r="707" spans="3:8">
      <c r="C707" s="57"/>
      <c r="D707" s="58" t="str">
        <f t="shared" si="40"/>
        <v/>
      </c>
      <c r="E707" s="58" t="str">
        <f t="shared" si="41"/>
        <v/>
      </c>
      <c r="F707" s="59"/>
      <c r="G707" s="60"/>
      <c r="H707" s="61" t="str">
        <f t="shared" si="39"/>
        <v/>
      </c>
    </row>
    <row r="708" spans="3:8">
      <c r="C708" s="57"/>
      <c r="D708" s="58" t="str">
        <f t="shared" si="40"/>
        <v/>
      </c>
      <c r="E708" s="58" t="str">
        <f t="shared" si="41"/>
        <v/>
      </c>
      <c r="F708" s="59"/>
      <c r="G708" s="60"/>
      <c r="H708" s="61" t="str">
        <f t="shared" si="39"/>
        <v/>
      </c>
    </row>
    <row r="709" spans="3:8">
      <c r="C709" s="57"/>
      <c r="D709" s="58" t="str">
        <f t="shared" si="40"/>
        <v/>
      </c>
      <c r="E709" s="58" t="str">
        <f t="shared" si="41"/>
        <v/>
      </c>
      <c r="F709" s="59"/>
      <c r="G709" s="60"/>
      <c r="H709" s="61" t="str">
        <f t="shared" si="39"/>
        <v/>
      </c>
    </row>
    <row r="710" spans="3:8">
      <c r="C710" s="57"/>
      <c r="D710" s="58" t="str">
        <f t="shared" si="40"/>
        <v/>
      </c>
      <c r="E710" s="58" t="str">
        <f t="shared" si="41"/>
        <v/>
      </c>
      <c r="F710" s="59"/>
      <c r="G710" s="60"/>
      <c r="H710" s="61" t="str">
        <f t="shared" si="39"/>
        <v/>
      </c>
    </row>
    <row r="711" spans="3:8">
      <c r="C711" s="57"/>
      <c r="D711" s="58" t="str">
        <f t="shared" si="40"/>
        <v/>
      </c>
      <c r="E711" s="58" t="str">
        <f t="shared" si="41"/>
        <v/>
      </c>
      <c r="F711" s="59"/>
      <c r="G711" s="60"/>
      <c r="H711" s="61" t="str">
        <f t="shared" si="39"/>
        <v/>
      </c>
    </row>
    <row r="712" spans="3:8">
      <c r="C712" s="57"/>
      <c r="D712" s="58" t="str">
        <f t="shared" si="40"/>
        <v/>
      </c>
      <c r="E712" s="58" t="str">
        <f t="shared" si="41"/>
        <v/>
      </c>
      <c r="F712" s="59"/>
      <c r="G712" s="60"/>
      <c r="H712" s="61" t="str">
        <f t="shared" si="39"/>
        <v/>
      </c>
    </row>
    <row r="713" spans="3:8">
      <c r="C713" s="57"/>
      <c r="D713" s="58" t="str">
        <f t="shared" si="40"/>
        <v/>
      </c>
      <c r="E713" s="58" t="str">
        <f t="shared" si="41"/>
        <v/>
      </c>
      <c r="F713" s="59"/>
      <c r="G713" s="60"/>
      <c r="H713" s="61" t="str">
        <f t="shared" si="39"/>
        <v/>
      </c>
    </row>
    <row r="714" spans="3:8">
      <c r="C714" s="57"/>
      <c r="D714" s="58" t="str">
        <f t="shared" si="40"/>
        <v/>
      </c>
      <c r="E714" s="58" t="str">
        <f t="shared" si="41"/>
        <v/>
      </c>
      <c r="F714" s="59"/>
      <c r="G714" s="60"/>
      <c r="H714" s="61" t="str">
        <f t="shared" si="39"/>
        <v/>
      </c>
    </row>
    <row r="715" spans="3:8">
      <c r="C715" s="57"/>
      <c r="D715" s="58" t="str">
        <f t="shared" si="40"/>
        <v/>
      </c>
      <c r="E715" s="58" t="str">
        <f t="shared" si="41"/>
        <v/>
      </c>
      <c r="F715" s="59"/>
      <c r="G715" s="60"/>
      <c r="H715" s="61" t="str">
        <f t="shared" si="39"/>
        <v/>
      </c>
    </row>
    <row r="716" spans="3:8">
      <c r="C716" s="57"/>
      <c r="D716" s="58" t="str">
        <f t="shared" si="40"/>
        <v/>
      </c>
      <c r="E716" s="58" t="str">
        <f t="shared" si="41"/>
        <v/>
      </c>
      <c r="F716" s="59"/>
      <c r="G716" s="60"/>
      <c r="H716" s="61" t="str">
        <f t="shared" si="39"/>
        <v/>
      </c>
    </row>
    <row r="717" spans="3:8">
      <c r="C717" s="57"/>
      <c r="D717" s="58" t="str">
        <f t="shared" si="40"/>
        <v/>
      </c>
      <c r="E717" s="58" t="str">
        <f t="shared" si="41"/>
        <v/>
      </c>
      <c r="F717" s="59"/>
      <c r="G717" s="60"/>
      <c r="H717" s="61" t="str">
        <f t="shared" si="39"/>
        <v/>
      </c>
    </row>
    <row r="718" spans="3:8">
      <c r="C718" s="57"/>
      <c r="D718" s="58" t="str">
        <f t="shared" si="40"/>
        <v/>
      </c>
      <c r="E718" s="58" t="str">
        <f t="shared" si="41"/>
        <v/>
      </c>
      <c r="F718" s="59"/>
      <c r="G718" s="60"/>
      <c r="H718" s="61" t="str">
        <f t="shared" si="39"/>
        <v/>
      </c>
    </row>
    <row r="719" spans="3:8">
      <c r="C719" s="57"/>
      <c r="D719" s="58" t="str">
        <f t="shared" si="40"/>
        <v/>
      </c>
      <c r="E719" s="58" t="str">
        <f t="shared" si="41"/>
        <v/>
      </c>
      <c r="F719" s="59"/>
      <c r="G719" s="60"/>
      <c r="H719" s="61" t="str">
        <f t="shared" si="39"/>
        <v/>
      </c>
    </row>
    <row r="720" spans="3:8">
      <c r="C720" s="57"/>
      <c r="D720" s="58" t="str">
        <f t="shared" si="40"/>
        <v/>
      </c>
      <c r="E720" s="58" t="str">
        <f t="shared" si="41"/>
        <v/>
      </c>
      <c r="F720" s="59"/>
      <c r="G720" s="60"/>
      <c r="H720" s="61" t="str">
        <f t="shared" si="39"/>
        <v/>
      </c>
    </row>
    <row r="721" spans="3:8">
      <c r="C721" s="57"/>
      <c r="D721" s="58" t="str">
        <f t="shared" si="40"/>
        <v/>
      </c>
      <c r="E721" s="58" t="str">
        <f t="shared" si="41"/>
        <v/>
      </c>
      <c r="F721" s="59"/>
      <c r="G721" s="60"/>
      <c r="H721" s="61" t="str">
        <f t="shared" si="39"/>
        <v/>
      </c>
    </row>
    <row r="722" spans="3:8">
      <c r="C722" s="57"/>
      <c r="D722" s="58" t="str">
        <f t="shared" si="40"/>
        <v/>
      </c>
      <c r="E722" s="58" t="str">
        <f t="shared" si="41"/>
        <v/>
      </c>
      <c r="F722" s="59"/>
      <c r="G722" s="60"/>
      <c r="H722" s="61" t="str">
        <f t="shared" si="39"/>
        <v/>
      </c>
    </row>
    <row r="723" spans="3:8">
      <c r="C723" s="57"/>
      <c r="D723" s="58" t="str">
        <f t="shared" si="40"/>
        <v/>
      </c>
      <c r="E723" s="58" t="str">
        <f t="shared" si="41"/>
        <v/>
      </c>
      <c r="F723" s="59"/>
      <c r="G723" s="60"/>
      <c r="H723" s="61" t="str">
        <f t="shared" si="39"/>
        <v/>
      </c>
    </row>
    <row r="724" spans="3:8">
      <c r="C724" s="57"/>
      <c r="D724" s="58" t="str">
        <f t="shared" si="40"/>
        <v/>
      </c>
      <c r="E724" s="58" t="str">
        <f t="shared" si="41"/>
        <v/>
      </c>
      <c r="F724" s="59"/>
      <c r="G724" s="60"/>
      <c r="H724" s="61" t="str">
        <f t="shared" si="39"/>
        <v/>
      </c>
    </row>
    <row r="725" spans="3:8">
      <c r="C725" s="57"/>
      <c r="D725" s="58" t="str">
        <f t="shared" si="40"/>
        <v/>
      </c>
      <c r="E725" s="58" t="str">
        <f t="shared" si="41"/>
        <v/>
      </c>
      <c r="F725" s="59"/>
      <c r="G725" s="60"/>
      <c r="H725" s="61" t="str">
        <f t="shared" si="39"/>
        <v/>
      </c>
    </row>
    <row r="726" spans="3:8">
      <c r="C726" s="57"/>
      <c r="D726" s="58" t="str">
        <f t="shared" si="40"/>
        <v/>
      </c>
      <c r="E726" s="58" t="str">
        <f t="shared" si="41"/>
        <v/>
      </c>
      <c r="F726" s="59"/>
      <c r="G726" s="60"/>
      <c r="H726" s="61" t="str">
        <f t="shared" si="39"/>
        <v/>
      </c>
    </row>
    <row r="727" spans="3:8">
      <c r="C727" s="57"/>
      <c r="D727" s="58" t="str">
        <f t="shared" si="40"/>
        <v/>
      </c>
      <c r="E727" s="58" t="str">
        <f t="shared" si="41"/>
        <v/>
      </c>
      <c r="F727" s="59"/>
      <c r="G727" s="60"/>
      <c r="H727" s="61" t="str">
        <f t="shared" si="39"/>
        <v/>
      </c>
    </row>
    <row r="728" spans="3:8">
      <c r="C728" s="57"/>
      <c r="D728" s="58" t="str">
        <f t="shared" si="40"/>
        <v/>
      </c>
      <c r="E728" s="58" t="str">
        <f t="shared" si="41"/>
        <v/>
      </c>
      <c r="F728" s="59"/>
      <c r="G728" s="60"/>
      <c r="H728" s="61" t="str">
        <f t="shared" si="39"/>
        <v/>
      </c>
    </row>
    <row r="729" spans="3:8">
      <c r="C729" s="57"/>
      <c r="D729" s="58" t="str">
        <f t="shared" si="40"/>
        <v/>
      </c>
      <c r="E729" s="58" t="str">
        <f t="shared" si="41"/>
        <v/>
      </c>
      <c r="F729" s="59"/>
      <c r="G729" s="60"/>
      <c r="H729" s="61" t="str">
        <f t="shared" si="39"/>
        <v/>
      </c>
    </row>
    <row r="730" spans="3:8">
      <c r="C730" s="57"/>
      <c r="D730" s="58" t="str">
        <f t="shared" si="40"/>
        <v/>
      </c>
      <c r="E730" s="58" t="str">
        <f t="shared" si="41"/>
        <v/>
      </c>
      <c r="F730" s="59"/>
      <c r="G730" s="60"/>
      <c r="H730" s="61" t="str">
        <f t="shared" si="39"/>
        <v/>
      </c>
    </row>
    <row r="731" spans="3:8">
      <c r="C731" s="57"/>
      <c r="D731" s="58" t="str">
        <f t="shared" si="40"/>
        <v/>
      </c>
      <c r="E731" s="58" t="str">
        <f t="shared" si="41"/>
        <v/>
      </c>
      <c r="F731" s="59"/>
      <c r="G731" s="60"/>
      <c r="H731" s="61" t="str">
        <f t="shared" si="39"/>
        <v/>
      </c>
    </row>
    <row r="732" spans="3:8">
      <c r="C732" s="57"/>
      <c r="D732" s="58" t="str">
        <f t="shared" si="40"/>
        <v/>
      </c>
      <c r="E732" s="58" t="str">
        <f t="shared" si="41"/>
        <v/>
      </c>
      <c r="F732" s="59"/>
      <c r="G732" s="60"/>
      <c r="H732" s="61" t="str">
        <f t="shared" si="39"/>
        <v/>
      </c>
    </row>
    <row r="733" spans="3:8">
      <c r="C733" s="57"/>
      <c r="D733" s="58" t="str">
        <f t="shared" si="40"/>
        <v/>
      </c>
      <c r="E733" s="58" t="str">
        <f t="shared" si="41"/>
        <v/>
      </c>
      <c r="F733" s="59"/>
      <c r="G733" s="60"/>
      <c r="H733" s="61" t="str">
        <f t="shared" si="39"/>
        <v/>
      </c>
    </row>
    <row r="734" spans="3:8">
      <c r="C734" s="57"/>
      <c r="D734" s="58" t="str">
        <f t="shared" si="40"/>
        <v/>
      </c>
      <c r="E734" s="58" t="str">
        <f t="shared" si="41"/>
        <v/>
      </c>
      <c r="F734" s="59"/>
      <c r="G734" s="60"/>
      <c r="H734" s="61" t="str">
        <f t="shared" si="39"/>
        <v/>
      </c>
    </row>
    <row r="735" spans="3:8">
      <c r="C735" s="57"/>
      <c r="D735" s="58" t="str">
        <f t="shared" si="40"/>
        <v/>
      </c>
      <c r="E735" s="58" t="str">
        <f t="shared" si="41"/>
        <v/>
      </c>
      <c r="F735" s="59"/>
      <c r="G735" s="60"/>
      <c r="H735" s="61" t="str">
        <f t="shared" si="39"/>
        <v/>
      </c>
    </row>
    <row r="736" spans="3:8">
      <c r="C736" s="57"/>
      <c r="D736" s="58" t="str">
        <f t="shared" si="40"/>
        <v/>
      </c>
      <c r="E736" s="58" t="str">
        <f t="shared" si="41"/>
        <v/>
      </c>
      <c r="F736" s="59"/>
      <c r="G736" s="60"/>
      <c r="H736" s="61" t="str">
        <f t="shared" si="39"/>
        <v/>
      </c>
    </row>
    <row r="737" spans="3:8">
      <c r="C737" s="57"/>
      <c r="D737" s="58" t="str">
        <f t="shared" si="40"/>
        <v/>
      </c>
      <c r="E737" s="58" t="str">
        <f t="shared" si="41"/>
        <v/>
      </c>
      <c r="F737" s="59"/>
      <c r="G737" s="60"/>
      <c r="H737" s="61" t="str">
        <f t="shared" si="39"/>
        <v/>
      </c>
    </row>
    <row r="738" spans="3:8">
      <c r="C738" s="57"/>
      <c r="D738" s="58" t="str">
        <f t="shared" si="40"/>
        <v/>
      </c>
      <c r="E738" s="58" t="str">
        <f t="shared" si="41"/>
        <v/>
      </c>
      <c r="F738" s="59"/>
      <c r="G738" s="60"/>
      <c r="H738" s="61" t="str">
        <f t="shared" si="39"/>
        <v/>
      </c>
    </row>
    <row r="739" spans="3:8">
      <c r="C739" s="57"/>
      <c r="D739" s="58" t="str">
        <f t="shared" si="40"/>
        <v/>
      </c>
      <c r="E739" s="58" t="str">
        <f t="shared" si="41"/>
        <v/>
      </c>
      <c r="F739" s="59"/>
      <c r="G739" s="60"/>
      <c r="H739" s="61" t="str">
        <f t="shared" si="39"/>
        <v/>
      </c>
    </row>
    <row r="740" spans="3:8">
      <c r="C740" s="57"/>
      <c r="D740" s="58" t="str">
        <f t="shared" si="40"/>
        <v/>
      </c>
      <c r="E740" s="58" t="str">
        <f t="shared" si="41"/>
        <v/>
      </c>
      <c r="F740" s="59"/>
      <c r="G740" s="60"/>
      <c r="H740" s="61" t="str">
        <f t="shared" si="39"/>
        <v/>
      </c>
    </row>
    <row r="741" spans="3:8">
      <c r="C741" s="57"/>
      <c r="D741" s="58" t="str">
        <f t="shared" si="40"/>
        <v/>
      </c>
      <c r="E741" s="58" t="str">
        <f t="shared" si="41"/>
        <v/>
      </c>
      <c r="F741" s="59"/>
      <c r="G741" s="60"/>
      <c r="H741" s="61" t="str">
        <f t="shared" si="39"/>
        <v/>
      </c>
    </row>
    <row r="742" spans="3:8">
      <c r="C742" s="57"/>
      <c r="D742" s="58" t="str">
        <f t="shared" si="40"/>
        <v/>
      </c>
      <c r="E742" s="58" t="str">
        <f t="shared" si="41"/>
        <v/>
      </c>
      <c r="F742" s="59"/>
      <c r="G742" s="60"/>
      <c r="H742" s="61" t="str">
        <f t="shared" si="39"/>
        <v/>
      </c>
    </row>
    <row r="743" spans="3:8">
      <c r="C743" s="57"/>
      <c r="D743" s="58" t="str">
        <f t="shared" si="40"/>
        <v/>
      </c>
      <c r="E743" s="58" t="str">
        <f t="shared" si="41"/>
        <v/>
      </c>
      <c r="F743" s="59"/>
      <c r="G743" s="60"/>
      <c r="H743" s="61" t="str">
        <f t="shared" si="39"/>
        <v/>
      </c>
    </row>
    <row r="744" spans="3:8">
      <c r="C744" s="57"/>
      <c r="D744" s="58" t="str">
        <f t="shared" si="40"/>
        <v/>
      </c>
      <c r="E744" s="58" t="str">
        <f t="shared" si="41"/>
        <v/>
      </c>
      <c r="F744" s="59"/>
      <c r="G744" s="60"/>
      <c r="H744" s="61" t="str">
        <f t="shared" si="39"/>
        <v/>
      </c>
    </row>
    <row r="745" spans="3:8">
      <c r="C745" s="57"/>
      <c r="D745" s="58" t="str">
        <f t="shared" si="40"/>
        <v/>
      </c>
      <c r="E745" s="58" t="str">
        <f t="shared" si="41"/>
        <v/>
      </c>
      <c r="F745" s="59"/>
      <c r="G745" s="60"/>
      <c r="H745" s="61" t="str">
        <f t="shared" si="39"/>
        <v/>
      </c>
    </row>
    <row r="746" spans="3:8">
      <c r="C746" s="57"/>
      <c r="D746" s="58" t="str">
        <f t="shared" si="40"/>
        <v/>
      </c>
      <c r="E746" s="58" t="str">
        <f t="shared" si="41"/>
        <v/>
      </c>
      <c r="F746" s="59"/>
      <c r="G746" s="60"/>
      <c r="H746" s="61" t="str">
        <f t="shared" si="39"/>
        <v/>
      </c>
    </row>
    <row r="747" spans="3:8">
      <c r="C747" s="57"/>
      <c r="D747" s="58" t="str">
        <f t="shared" si="40"/>
        <v/>
      </c>
      <c r="E747" s="58" t="str">
        <f t="shared" si="41"/>
        <v/>
      </c>
      <c r="F747" s="59"/>
      <c r="G747" s="60"/>
      <c r="H747" s="61" t="str">
        <f t="shared" si="39"/>
        <v/>
      </c>
    </row>
    <row r="748" spans="3:8">
      <c r="C748" s="57"/>
      <c r="D748" s="58" t="str">
        <f t="shared" si="40"/>
        <v/>
      </c>
      <c r="E748" s="58" t="str">
        <f t="shared" si="41"/>
        <v/>
      </c>
      <c r="F748" s="59"/>
      <c r="G748" s="60"/>
      <c r="H748" s="61" t="str">
        <f t="shared" si="39"/>
        <v/>
      </c>
    </row>
    <row r="749" spans="3:8">
      <c r="C749" s="57"/>
      <c r="D749" s="58" t="str">
        <f t="shared" si="40"/>
        <v/>
      </c>
      <c r="E749" s="58" t="str">
        <f t="shared" si="41"/>
        <v/>
      </c>
      <c r="F749" s="59"/>
      <c r="G749" s="60"/>
      <c r="H749" s="61" t="str">
        <f t="shared" si="39"/>
        <v/>
      </c>
    </row>
    <row r="750" spans="3:8">
      <c r="C750" s="57"/>
      <c r="D750" s="58" t="str">
        <f t="shared" si="40"/>
        <v/>
      </c>
      <c r="E750" s="58" t="str">
        <f t="shared" si="41"/>
        <v/>
      </c>
      <c r="F750" s="59"/>
      <c r="G750" s="60"/>
      <c r="H750" s="61" t="str">
        <f t="shared" si="39"/>
        <v/>
      </c>
    </row>
    <row r="751" spans="3:8">
      <c r="C751" s="57"/>
      <c r="D751" s="58" t="str">
        <f t="shared" si="40"/>
        <v/>
      </c>
      <c r="E751" s="58" t="str">
        <f t="shared" si="41"/>
        <v/>
      </c>
      <c r="F751" s="59"/>
      <c r="G751" s="60"/>
      <c r="H751" s="61" t="str">
        <f t="shared" si="39"/>
        <v/>
      </c>
    </row>
    <row r="752" spans="3:8">
      <c r="C752" s="57"/>
      <c r="D752" s="58" t="str">
        <f t="shared" si="40"/>
        <v/>
      </c>
      <c r="E752" s="58" t="str">
        <f t="shared" si="41"/>
        <v/>
      </c>
      <c r="F752" s="59"/>
      <c r="G752" s="60"/>
      <c r="H752" s="61" t="str">
        <f t="shared" si="39"/>
        <v/>
      </c>
    </row>
    <row r="753" spans="3:8">
      <c r="C753" s="57"/>
      <c r="D753" s="58" t="str">
        <f t="shared" si="40"/>
        <v/>
      </c>
      <c r="E753" s="58" t="str">
        <f t="shared" si="41"/>
        <v/>
      </c>
      <c r="F753" s="59"/>
      <c r="G753" s="60"/>
      <c r="H753" s="61" t="str">
        <f t="shared" si="39"/>
        <v/>
      </c>
    </row>
    <row r="754" spans="3:8">
      <c r="C754" s="57"/>
      <c r="D754" s="58" t="str">
        <f t="shared" si="40"/>
        <v/>
      </c>
      <c r="E754" s="58" t="str">
        <f t="shared" si="41"/>
        <v/>
      </c>
      <c r="F754" s="59"/>
      <c r="G754" s="60"/>
      <c r="H754" s="61" t="str">
        <f t="shared" si="39"/>
        <v/>
      </c>
    </row>
    <row r="755" spans="3:8">
      <c r="C755" s="57"/>
      <c r="D755" s="58" t="str">
        <f t="shared" si="40"/>
        <v/>
      </c>
      <c r="E755" s="58" t="str">
        <f t="shared" si="41"/>
        <v/>
      </c>
      <c r="F755" s="59"/>
      <c r="G755" s="60"/>
      <c r="H755" s="61" t="str">
        <f t="shared" si="39"/>
        <v/>
      </c>
    </row>
    <row r="756" spans="3:8">
      <c r="C756" s="57"/>
      <c r="D756" s="58" t="str">
        <f t="shared" si="40"/>
        <v/>
      </c>
      <c r="E756" s="58" t="str">
        <f t="shared" si="41"/>
        <v/>
      </c>
      <c r="F756" s="59"/>
      <c r="G756" s="60"/>
      <c r="H756" s="61" t="str">
        <f t="shared" si="39"/>
        <v/>
      </c>
    </row>
    <row r="757" spans="3:8">
      <c r="C757" s="57"/>
      <c r="D757" s="58" t="str">
        <f t="shared" si="40"/>
        <v/>
      </c>
      <c r="E757" s="58" t="str">
        <f t="shared" si="41"/>
        <v/>
      </c>
      <c r="F757" s="59"/>
      <c r="G757" s="60"/>
      <c r="H757" s="61" t="str">
        <f t="shared" si="39"/>
        <v/>
      </c>
    </row>
    <row r="758" spans="3:8">
      <c r="C758" s="57"/>
      <c r="D758" s="58" t="str">
        <f t="shared" si="40"/>
        <v/>
      </c>
      <c r="E758" s="58" t="str">
        <f t="shared" si="41"/>
        <v/>
      </c>
      <c r="F758" s="59"/>
      <c r="G758" s="60"/>
      <c r="H758" s="61" t="str">
        <f t="shared" si="39"/>
        <v/>
      </c>
    </row>
    <row r="759" spans="3:8">
      <c r="C759" s="57"/>
      <c r="D759" s="58" t="str">
        <f t="shared" si="40"/>
        <v/>
      </c>
      <c r="E759" s="58" t="str">
        <f t="shared" si="41"/>
        <v/>
      </c>
      <c r="F759" s="59"/>
      <c r="G759" s="60"/>
      <c r="H759" s="61" t="str">
        <f t="shared" si="39"/>
        <v/>
      </c>
    </row>
    <row r="760" spans="3:8">
      <c r="C760" s="57"/>
      <c r="D760" s="58" t="str">
        <f t="shared" si="40"/>
        <v/>
      </c>
      <c r="E760" s="58" t="str">
        <f t="shared" si="41"/>
        <v/>
      </c>
      <c r="F760" s="59"/>
      <c r="G760" s="60"/>
      <c r="H760" s="61" t="str">
        <f t="shared" si="39"/>
        <v/>
      </c>
    </row>
    <row r="761" spans="3:8">
      <c r="C761" s="57"/>
      <c r="D761" s="58" t="str">
        <f t="shared" si="40"/>
        <v/>
      </c>
      <c r="E761" s="58" t="str">
        <f t="shared" si="41"/>
        <v/>
      </c>
      <c r="F761" s="59"/>
      <c r="G761" s="60"/>
      <c r="H761" s="61" t="str">
        <f t="shared" si="39"/>
        <v/>
      </c>
    </row>
    <row r="762" spans="3:8">
      <c r="C762" s="57"/>
      <c r="D762" s="58" t="str">
        <f t="shared" si="40"/>
        <v/>
      </c>
      <c r="E762" s="58" t="str">
        <f t="shared" si="41"/>
        <v/>
      </c>
      <c r="F762" s="59"/>
      <c r="G762" s="60"/>
      <c r="H762" s="61" t="str">
        <f t="shared" si="39"/>
        <v/>
      </c>
    </row>
    <row r="763" spans="3:8">
      <c r="C763" s="57"/>
      <c r="D763" s="58" t="str">
        <f t="shared" si="40"/>
        <v/>
      </c>
      <c r="E763" s="58" t="str">
        <f t="shared" si="41"/>
        <v/>
      </c>
      <c r="F763" s="59"/>
      <c r="G763" s="60"/>
      <c r="H763" s="61" t="str">
        <f t="shared" ref="H763:H826" si="42">IF(F763="","",IF(F763=$A$3,"Entrada",IF(F763=$A$4,"Entrada",IF(F763=$A$5,"Entrada",IF(F763=$A$6,"Entrada",IF(F763=$A$7,"Entrada","Saída"))))))</f>
        <v/>
      </c>
    </row>
    <row r="764" spans="3:8">
      <c r="C764" s="57"/>
      <c r="D764" s="58" t="str">
        <f t="shared" si="40"/>
        <v/>
      </c>
      <c r="E764" s="58" t="str">
        <f t="shared" si="41"/>
        <v/>
      </c>
      <c r="F764" s="59"/>
      <c r="G764" s="60"/>
      <c r="H764" s="61" t="str">
        <f t="shared" si="42"/>
        <v/>
      </c>
    </row>
    <row r="765" spans="3:8">
      <c r="C765" s="57"/>
      <c r="D765" s="58" t="str">
        <f t="shared" si="40"/>
        <v/>
      </c>
      <c r="E765" s="58" t="str">
        <f t="shared" si="41"/>
        <v/>
      </c>
      <c r="F765" s="59"/>
      <c r="G765" s="60"/>
      <c r="H765" s="61" t="str">
        <f t="shared" si="42"/>
        <v/>
      </c>
    </row>
    <row r="766" spans="3:8">
      <c r="C766" s="57"/>
      <c r="D766" s="58" t="str">
        <f t="shared" si="40"/>
        <v/>
      </c>
      <c r="E766" s="58" t="str">
        <f t="shared" si="41"/>
        <v/>
      </c>
      <c r="F766" s="59"/>
      <c r="G766" s="60"/>
      <c r="H766" s="61" t="str">
        <f t="shared" si="42"/>
        <v/>
      </c>
    </row>
    <row r="767" spans="3:8">
      <c r="C767" s="57"/>
      <c r="D767" s="58" t="str">
        <f t="shared" si="40"/>
        <v/>
      </c>
      <c r="E767" s="58" t="str">
        <f t="shared" si="41"/>
        <v/>
      </c>
      <c r="F767" s="59"/>
      <c r="G767" s="60"/>
      <c r="H767" s="61" t="str">
        <f t="shared" si="42"/>
        <v/>
      </c>
    </row>
    <row r="768" spans="3:8">
      <c r="C768" s="57"/>
      <c r="D768" s="58" t="str">
        <f t="shared" ref="D768:D831" si="43">IF(C768="","",MONTH(C768))</f>
        <v/>
      </c>
      <c r="E768" s="58" t="str">
        <f t="shared" ref="E768:E831" si="44">IF(C768="","",YEAR(C768))</f>
        <v/>
      </c>
      <c r="F768" s="59"/>
      <c r="G768" s="60"/>
      <c r="H768" s="61" t="str">
        <f t="shared" si="42"/>
        <v/>
      </c>
    </row>
    <row r="769" spans="3:8">
      <c r="C769" s="57"/>
      <c r="D769" s="58" t="str">
        <f t="shared" si="43"/>
        <v/>
      </c>
      <c r="E769" s="58" t="str">
        <f t="shared" si="44"/>
        <v/>
      </c>
      <c r="F769" s="59"/>
      <c r="G769" s="60"/>
      <c r="H769" s="61" t="str">
        <f t="shared" si="42"/>
        <v/>
      </c>
    </row>
    <row r="770" spans="3:8">
      <c r="C770" s="57"/>
      <c r="D770" s="58" t="str">
        <f t="shared" si="43"/>
        <v/>
      </c>
      <c r="E770" s="58" t="str">
        <f t="shared" si="44"/>
        <v/>
      </c>
      <c r="F770" s="59"/>
      <c r="G770" s="60"/>
      <c r="H770" s="61" t="str">
        <f t="shared" si="42"/>
        <v/>
      </c>
    </row>
    <row r="771" spans="3:8">
      <c r="C771" s="57"/>
      <c r="D771" s="58" t="str">
        <f t="shared" si="43"/>
        <v/>
      </c>
      <c r="E771" s="58" t="str">
        <f t="shared" si="44"/>
        <v/>
      </c>
      <c r="F771" s="59"/>
      <c r="G771" s="60"/>
      <c r="H771" s="61" t="str">
        <f t="shared" si="42"/>
        <v/>
      </c>
    </row>
    <row r="772" spans="3:8">
      <c r="C772" s="57"/>
      <c r="D772" s="58" t="str">
        <f t="shared" si="43"/>
        <v/>
      </c>
      <c r="E772" s="58" t="str">
        <f t="shared" si="44"/>
        <v/>
      </c>
      <c r="F772" s="59"/>
      <c r="G772" s="60"/>
      <c r="H772" s="61" t="str">
        <f t="shared" si="42"/>
        <v/>
      </c>
    </row>
    <row r="773" spans="3:8">
      <c r="C773" s="57"/>
      <c r="D773" s="58" t="str">
        <f t="shared" si="43"/>
        <v/>
      </c>
      <c r="E773" s="58" t="str">
        <f t="shared" si="44"/>
        <v/>
      </c>
      <c r="F773" s="59"/>
      <c r="G773" s="60"/>
      <c r="H773" s="61" t="str">
        <f t="shared" si="42"/>
        <v/>
      </c>
    </row>
    <row r="774" spans="3:8">
      <c r="C774" s="57"/>
      <c r="D774" s="58" t="str">
        <f t="shared" si="43"/>
        <v/>
      </c>
      <c r="E774" s="58" t="str">
        <f t="shared" si="44"/>
        <v/>
      </c>
      <c r="F774" s="59"/>
      <c r="G774" s="60"/>
      <c r="H774" s="61" t="str">
        <f t="shared" si="42"/>
        <v/>
      </c>
    </row>
    <row r="775" spans="3:8">
      <c r="C775" s="57"/>
      <c r="D775" s="58" t="str">
        <f t="shared" si="43"/>
        <v/>
      </c>
      <c r="E775" s="58" t="str">
        <f t="shared" si="44"/>
        <v/>
      </c>
      <c r="F775" s="59"/>
      <c r="G775" s="60"/>
      <c r="H775" s="61" t="str">
        <f t="shared" si="42"/>
        <v/>
      </c>
    </row>
    <row r="776" spans="3:8">
      <c r="C776" s="57"/>
      <c r="D776" s="58" t="str">
        <f t="shared" si="43"/>
        <v/>
      </c>
      <c r="E776" s="58" t="str">
        <f t="shared" si="44"/>
        <v/>
      </c>
      <c r="F776" s="59"/>
      <c r="G776" s="60"/>
      <c r="H776" s="61" t="str">
        <f t="shared" si="42"/>
        <v/>
      </c>
    </row>
    <row r="777" spans="3:8">
      <c r="C777" s="57"/>
      <c r="D777" s="58" t="str">
        <f t="shared" si="43"/>
        <v/>
      </c>
      <c r="E777" s="58" t="str">
        <f t="shared" si="44"/>
        <v/>
      </c>
      <c r="F777" s="59"/>
      <c r="G777" s="60"/>
      <c r="H777" s="61" t="str">
        <f t="shared" si="42"/>
        <v/>
      </c>
    </row>
    <row r="778" spans="3:8">
      <c r="C778" s="57"/>
      <c r="D778" s="58" t="str">
        <f t="shared" si="43"/>
        <v/>
      </c>
      <c r="E778" s="58" t="str">
        <f t="shared" si="44"/>
        <v/>
      </c>
      <c r="F778" s="59"/>
      <c r="G778" s="60"/>
      <c r="H778" s="61" t="str">
        <f t="shared" si="42"/>
        <v/>
      </c>
    </row>
    <row r="779" spans="3:8">
      <c r="C779" s="57"/>
      <c r="D779" s="58" t="str">
        <f t="shared" si="43"/>
        <v/>
      </c>
      <c r="E779" s="58" t="str">
        <f t="shared" si="44"/>
        <v/>
      </c>
      <c r="F779" s="59"/>
      <c r="G779" s="60"/>
      <c r="H779" s="61" t="str">
        <f t="shared" si="42"/>
        <v/>
      </c>
    </row>
    <row r="780" spans="3:8">
      <c r="C780" s="57"/>
      <c r="D780" s="58" t="str">
        <f t="shared" si="43"/>
        <v/>
      </c>
      <c r="E780" s="58" t="str">
        <f t="shared" si="44"/>
        <v/>
      </c>
      <c r="F780" s="59"/>
      <c r="G780" s="60"/>
      <c r="H780" s="61" t="str">
        <f t="shared" si="42"/>
        <v/>
      </c>
    </row>
    <row r="781" spans="3:8">
      <c r="C781" s="57"/>
      <c r="D781" s="58" t="str">
        <f t="shared" si="43"/>
        <v/>
      </c>
      <c r="E781" s="58" t="str">
        <f t="shared" si="44"/>
        <v/>
      </c>
      <c r="F781" s="59"/>
      <c r="G781" s="60"/>
      <c r="H781" s="61" t="str">
        <f t="shared" si="42"/>
        <v/>
      </c>
    </row>
    <row r="782" spans="3:8">
      <c r="C782" s="57"/>
      <c r="D782" s="58" t="str">
        <f t="shared" si="43"/>
        <v/>
      </c>
      <c r="E782" s="58" t="str">
        <f t="shared" si="44"/>
        <v/>
      </c>
      <c r="F782" s="59"/>
      <c r="G782" s="60"/>
      <c r="H782" s="61" t="str">
        <f t="shared" si="42"/>
        <v/>
      </c>
    </row>
    <row r="783" spans="3:8">
      <c r="C783" s="57"/>
      <c r="D783" s="58" t="str">
        <f t="shared" si="43"/>
        <v/>
      </c>
      <c r="E783" s="58" t="str">
        <f t="shared" si="44"/>
        <v/>
      </c>
      <c r="F783" s="59"/>
      <c r="G783" s="60"/>
      <c r="H783" s="61" t="str">
        <f t="shared" si="42"/>
        <v/>
      </c>
    </row>
    <row r="784" spans="3:8">
      <c r="C784" s="57"/>
      <c r="D784" s="58" t="str">
        <f t="shared" si="43"/>
        <v/>
      </c>
      <c r="E784" s="58" t="str">
        <f t="shared" si="44"/>
        <v/>
      </c>
      <c r="F784" s="59"/>
      <c r="G784" s="60"/>
      <c r="H784" s="61" t="str">
        <f t="shared" si="42"/>
        <v/>
      </c>
    </row>
    <row r="785" spans="3:8">
      <c r="C785" s="57"/>
      <c r="D785" s="58" t="str">
        <f t="shared" si="43"/>
        <v/>
      </c>
      <c r="E785" s="58" t="str">
        <f t="shared" si="44"/>
        <v/>
      </c>
      <c r="F785" s="59"/>
      <c r="G785" s="60"/>
      <c r="H785" s="61" t="str">
        <f t="shared" si="42"/>
        <v/>
      </c>
    </row>
    <row r="786" spans="3:8">
      <c r="C786" s="57"/>
      <c r="D786" s="58" t="str">
        <f t="shared" si="43"/>
        <v/>
      </c>
      <c r="E786" s="58" t="str">
        <f t="shared" si="44"/>
        <v/>
      </c>
      <c r="F786" s="59"/>
      <c r="G786" s="60"/>
      <c r="H786" s="61" t="str">
        <f t="shared" si="42"/>
        <v/>
      </c>
    </row>
    <row r="787" spans="3:8">
      <c r="C787" s="57"/>
      <c r="D787" s="58" t="str">
        <f t="shared" si="43"/>
        <v/>
      </c>
      <c r="E787" s="58" t="str">
        <f t="shared" si="44"/>
        <v/>
      </c>
      <c r="F787" s="59"/>
      <c r="G787" s="60"/>
      <c r="H787" s="61" t="str">
        <f t="shared" si="42"/>
        <v/>
      </c>
    </row>
    <row r="788" spans="3:8">
      <c r="C788" s="57"/>
      <c r="D788" s="58" t="str">
        <f t="shared" si="43"/>
        <v/>
      </c>
      <c r="E788" s="58" t="str">
        <f t="shared" si="44"/>
        <v/>
      </c>
      <c r="F788" s="59"/>
      <c r="G788" s="60"/>
      <c r="H788" s="61" t="str">
        <f t="shared" si="42"/>
        <v/>
      </c>
    </row>
    <row r="789" spans="3:8">
      <c r="C789" s="57"/>
      <c r="D789" s="58" t="str">
        <f t="shared" si="43"/>
        <v/>
      </c>
      <c r="E789" s="58" t="str">
        <f t="shared" si="44"/>
        <v/>
      </c>
      <c r="F789" s="59"/>
      <c r="G789" s="60"/>
      <c r="H789" s="61" t="str">
        <f t="shared" si="42"/>
        <v/>
      </c>
    </row>
    <row r="790" spans="3:8">
      <c r="C790" s="57"/>
      <c r="D790" s="58" t="str">
        <f t="shared" si="43"/>
        <v/>
      </c>
      <c r="E790" s="58" t="str">
        <f t="shared" si="44"/>
        <v/>
      </c>
      <c r="F790" s="59"/>
      <c r="G790" s="60"/>
      <c r="H790" s="61" t="str">
        <f t="shared" si="42"/>
        <v/>
      </c>
    </row>
    <row r="791" spans="3:8">
      <c r="C791" s="57"/>
      <c r="D791" s="58" t="str">
        <f t="shared" si="43"/>
        <v/>
      </c>
      <c r="E791" s="58" t="str">
        <f t="shared" si="44"/>
        <v/>
      </c>
      <c r="F791" s="59"/>
      <c r="G791" s="60"/>
      <c r="H791" s="61" t="str">
        <f t="shared" si="42"/>
        <v/>
      </c>
    </row>
    <row r="792" spans="3:8">
      <c r="C792" s="57"/>
      <c r="D792" s="58" t="str">
        <f t="shared" si="43"/>
        <v/>
      </c>
      <c r="E792" s="58" t="str">
        <f t="shared" si="44"/>
        <v/>
      </c>
      <c r="F792" s="59"/>
      <c r="G792" s="60"/>
      <c r="H792" s="61" t="str">
        <f t="shared" si="42"/>
        <v/>
      </c>
    </row>
    <row r="793" spans="3:8">
      <c r="C793" s="57"/>
      <c r="D793" s="58" t="str">
        <f t="shared" si="43"/>
        <v/>
      </c>
      <c r="E793" s="58" t="str">
        <f t="shared" si="44"/>
        <v/>
      </c>
      <c r="F793" s="59"/>
      <c r="G793" s="60"/>
      <c r="H793" s="61" t="str">
        <f t="shared" si="42"/>
        <v/>
      </c>
    </row>
    <row r="794" spans="3:8">
      <c r="C794" s="57"/>
      <c r="D794" s="58" t="str">
        <f t="shared" si="43"/>
        <v/>
      </c>
      <c r="E794" s="58" t="str">
        <f t="shared" si="44"/>
        <v/>
      </c>
      <c r="F794" s="59"/>
      <c r="G794" s="60"/>
      <c r="H794" s="61" t="str">
        <f t="shared" si="42"/>
        <v/>
      </c>
    </row>
    <row r="795" spans="3:8">
      <c r="C795" s="57"/>
      <c r="D795" s="58" t="str">
        <f t="shared" si="43"/>
        <v/>
      </c>
      <c r="E795" s="58" t="str">
        <f t="shared" si="44"/>
        <v/>
      </c>
      <c r="F795" s="59"/>
      <c r="G795" s="60"/>
      <c r="H795" s="61" t="str">
        <f t="shared" si="42"/>
        <v/>
      </c>
    </row>
    <row r="796" spans="3:8">
      <c r="C796" s="57"/>
      <c r="D796" s="58" t="str">
        <f t="shared" si="43"/>
        <v/>
      </c>
      <c r="E796" s="58" t="str">
        <f t="shared" si="44"/>
        <v/>
      </c>
      <c r="F796" s="59"/>
      <c r="G796" s="60"/>
      <c r="H796" s="61" t="str">
        <f t="shared" si="42"/>
        <v/>
      </c>
    </row>
    <row r="797" spans="3:8">
      <c r="C797" s="57"/>
      <c r="D797" s="58" t="str">
        <f t="shared" si="43"/>
        <v/>
      </c>
      <c r="E797" s="58" t="str">
        <f t="shared" si="44"/>
        <v/>
      </c>
      <c r="F797" s="59"/>
      <c r="G797" s="60"/>
      <c r="H797" s="61" t="str">
        <f t="shared" si="42"/>
        <v/>
      </c>
    </row>
    <row r="798" spans="3:8">
      <c r="C798" s="57"/>
      <c r="D798" s="58" t="str">
        <f t="shared" si="43"/>
        <v/>
      </c>
      <c r="E798" s="58" t="str">
        <f t="shared" si="44"/>
        <v/>
      </c>
      <c r="F798" s="59"/>
      <c r="G798" s="60"/>
      <c r="H798" s="61" t="str">
        <f t="shared" si="42"/>
        <v/>
      </c>
    </row>
    <row r="799" spans="3:8">
      <c r="C799" s="57"/>
      <c r="D799" s="58" t="str">
        <f t="shared" si="43"/>
        <v/>
      </c>
      <c r="E799" s="58" t="str">
        <f t="shared" si="44"/>
        <v/>
      </c>
      <c r="F799" s="59"/>
      <c r="G799" s="60"/>
      <c r="H799" s="61" t="str">
        <f t="shared" si="42"/>
        <v/>
      </c>
    </row>
    <row r="800" spans="3:8">
      <c r="C800" s="57"/>
      <c r="D800" s="58" t="str">
        <f t="shared" si="43"/>
        <v/>
      </c>
      <c r="E800" s="58" t="str">
        <f t="shared" si="44"/>
        <v/>
      </c>
      <c r="F800" s="59"/>
      <c r="G800" s="60"/>
      <c r="H800" s="61" t="str">
        <f t="shared" si="42"/>
        <v/>
      </c>
    </row>
    <row r="801" spans="3:8">
      <c r="C801" s="57"/>
      <c r="D801" s="58" t="str">
        <f t="shared" si="43"/>
        <v/>
      </c>
      <c r="E801" s="58" t="str">
        <f t="shared" si="44"/>
        <v/>
      </c>
      <c r="F801" s="59"/>
      <c r="G801" s="60"/>
      <c r="H801" s="61" t="str">
        <f t="shared" si="42"/>
        <v/>
      </c>
    </row>
    <row r="802" spans="3:8">
      <c r="C802" s="57"/>
      <c r="D802" s="58" t="str">
        <f t="shared" si="43"/>
        <v/>
      </c>
      <c r="E802" s="58" t="str">
        <f t="shared" si="44"/>
        <v/>
      </c>
      <c r="F802" s="59"/>
      <c r="G802" s="60"/>
      <c r="H802" s="61" t="str">
        <f t="shared" si="42"/>
        <v/>
      </c>
    </row>
    <row r="803" spans="3:8">
      <c r="C803" s="57"/>
      <c r="D803" s="58" t="str">
        <f t="shared" si="43"/>
        <v/>
      </c>
      <c r="E803" s="58" t="str">
        <f t="shared" si="44"/>
        <v/>
      </c>
      <c r="F803" s="59"/>
      <c r="G803" s="60"/>
      <c r="H803" s="61" t="str">
        <f t="shared" si="42"/>
        <v/>
      </c>
    </row>
    <row r="804" spans="3:8">
      <c r="C804" s="57"/>
      <c r="D804" s="58" t="str">
        <f t="shared" si="43"/>
        <v/>
      </c>
      <c r="E804" s="58" t="str">
        <f t="shared" si="44"/>
        <v/>
      </c>
      <c r="F804" s="59"/>
      <c r="G804" s="60"/>
      <c r="H804" s="61" t="str">
        <f t="shared" si="42"/>
        <v/>
      </c>
    </row>
    <row r="805" spans="3:8">
      <c r="C805" s="57"/>
      <c r="D805" s="58" t="str">
        <f t="shared" si="43"/>
        <v/>
      </c>
      <c r="E805" s="58" t="str">
        <f t="shared" si="44"/>
        <v/>
      </c>
      <c r="F805" s="59"/>
      <c r="G805" s="60"/>
      <c r="H805" s="61" t="str">
        <f t="shared" si="42"/>
        <v/>
      </c>
    </row>
    <row r="806" spans="3:8">
      <c r="C806" s="57"/>
      <c r="D806" s="58" t="str">
        <f t="shared" si="43"/>
        <v/>
      </c>
      <c r="E806" s="58" t="str">
        <f t="shared" si="44"/>
        <v/>
      </c>
      <c r="F806" s="59"/>
      <c r="G806" s="60"/>
      <c r="H806" s="61" t="str">
        <f t="shared" si="42"/>
        <v/>
      </c>
    </row>
    <row r="807" spans="3:8">
      <c r="C807" s="57"/>
      <c r="D807" s="58" t="str">
        <f t="shared" si="43"/>
        <v/>
      </c>
      <c r="E807" s="58" t="str">
        <f t="shared" si="44"/>
        <v/>
      </c>
      <c r="F807" s="59"/>
      <c r="G807" s="60"/>
      <c r="H807" s="61" t="str">
        <f t="shared" si="42"/>
        <v/>
      </c>
    </row>
    <row r="808" spans="3:8">
      <c r="C808" s="57"/>
      <c r="D808" s="58" t="str">
        <f t="shared" si="43"/>
        <v/>
      </c>
      <c r="E808" s="58" t="str">
        <f t="shared" si="44"/>
        <v/>
      </c>
      <c r="F808" s="59"/>
      <c r="G808" s="60"/>
      <c r="H808" s="61" t="str">
        <f t="shared" si="42"/>
        <v/>
      </c>
    </row>
    <row r="809" spans="3:8">
      <c r="C809" s="57"/>
      <c r="D809" s="58" t="str">
        <f t="shared" si="43"/>
        <v/>
      </c>
      <c r="E809" s="58" t="str">
        <f t="shared" si="44"/>
        <v/>
      </c>
      <c r="F809" s="59"/>
      <c r="G809" s="60"/>
      <c r="H809" s="61" t="str">
        <f t="shared" si="42"/>
        <v/>
      </c>
    </row>
    <row r="810" spans="3:8">
      <c r="C810" s="57"/>
      <c r="D810" s="58" t="str">
        <f t="shared" si="43"/>
        <v/>
      </c>
      <c r="E810" s="58" t="str">
        <f t="shared" si="44"/>
        <v/>
      </c>
      <c r="F810" s="59"/>
      <c r="G810" s="60"/>
      <c r="H810" s="61" t="str">
        <f t="shared" si="42"/>
        <v/>
      </c>
    </row>
    <row r="811" spans="3:8">
      <c r="C811" s="57"/>
      <c r="D811" s="58" t="str">
        <f t="shared" si="43"/>
        <v/>
      </c>
      <c r="E811" s="58" t="str">
        <f t="shared" si="44"/>
        <v/>
      </c>
      <c r="F811" s="59"/>
      <c r="G811" s="60"/>
      <c r="H811" s="61" t="str">
        <f t="shared" si="42"/>
        <v/>
      </c>
    </row>
    <row r="812" spans="3:8">
      <c r="C812" s="57"/>
      <c r="D812" s="58" t="str">
        <f t="shared" si="43"/>
        <v/>
      </c>
      <c r="E812" s="58" t="str">
        <f t="shared" si="44"/>
        <v/>
      </c>
      <c r="F812" s="59"/>
      <c r="G812" s="60"/>
      <c r="H812" s="61" t="str">
        <f t="shared" si="42"/>
        <v/>
      </c>
    </row>
    <row r="813" spans="3:8">
      <c r="C813" s="57"/>
      <c r="D813" s="58" t="str">
        <f t="shared" si="43"/>
        <v/>
      </c>
      <c r="E813" s="58" t="str">
        <f t="shared" si="44"/>
        <v/>
      </c>
      <c r="F813" s="59"/>
      <c r="G813" s="60"/>
      <c r="H813" s="61" t="str">
        <f t="shared" si="42"/>
        <v/>
      </c>
    </row>
    <row r="814" spans="3:8">
      <c r="C814" s="57"/>
      <c r="D814" s="58" t="str">
        <f t="shared" si="43"/>
        <v/>
      </c>
      <c r="E814" s="58" t="str">
        <f t="shared" si="44"/>
        <v/>
      </c>
      <c r="F814" s="59"/>
      <c r="G814" s="60"/>
      <c r="H814" s="61" t="str">
        <f t="shared" si="42"/>
        <v/>
      </c>
    </row>
    <row r="815" spans="3:8">
      <c r="C815" s="57"/>
      <c r="D815" s="58" t="str">
        <f t="shared" si="43"/>
        <v/>
      </c>
      <c r="E815" s="58" t="str">
        <f t="shared" si="44"/>
        <v/>
      </c>
      <c r="F815" s="59"/>
      <c r="G815" s="60"/>
      <c r="H815" s="61" t="str">
        <f t="shared" si="42"/>
        <v/>
      </c>
    </row>
    <row r="816" spans="3:8">
      <c r="C816" s="57"/>
      <c r="D816" s="58" t="str">
        <f t="shared" si="43"/>
        <v/>
      </c>
      <c r="E816" s="58" t="str">
        <f t="shared" si="44"/>
        <v/>
      </c>
      <c r="F816" s="59"/>
      <c r="G816" s="60"/>
      <c r="H816" s="61" t="str">
        <f t="shared" si="42"/>
        <v/>
      </c>
    </row>
    <row r="817" spans="3:8">
      <c r="C817" s="57"/>
      <c r="D817" s="58" t="str">
        <f t="shared" si="43"/>
        <v/>
      </c>
      <c r="E817" s="58" t="str">
        <f t="shared" si="44"/>
        <v/>
      </c>
      <c r="F817" s="59"/>
      <c r="G817" s="60"/>
      <c r="H817" s="61" t="str">
        <f t="shared" si="42"/>
        <v/>
      </c>
    </row>
    <row r="818" spans="3:8">
      <c r="C818" s="57"/>
      <c r="D818" s="58" t="str">
        <f t="shared" si="43"/>
        <v/>
      </c>
      <c r="E818" s="58" t="str">
        <f t="shared" si="44"/>
        <v/>
      </c>
      <c r="F818" s="59"/>
      <c r="G818" s="60"/>
      <c r="H818" s="61" t="str">
        <f t="shared" si="42"/>
        <v/>
      </c>
    </row>
    <row r="819" spans="3:8">
      <c r="C819" s="57"/>
      <c r="D819" s="58" t="str">
        <f t="shared" si="43"/>
        <v/>
      </c>
      <c r="E819" s="58" t="str">
        <f t="shared" si="44"/>
        <v/>
      </c>
      <c r="F819" s="59"/>
      <c r="G819" s="60"/>
      <c r="H819" s="61" t="str">
        <f t="shared" si="42"/>
        <v/>
      </c>
    </row>
    <row r="820" spans="3:8">
      <c r="C820" s="57"/>
      <c r="D820" s="58" t="str">
        <f t="shared" si="43"/>
        <v/>
      </c>
      <c r="E820" s="58" t="str">
        <f t="shared" si="44"/>
        <v/>
      </c>
      <c r="F820" s="59"/>
      <c r="G820" s="60"/>
      <c r="H820" s="61" t="str">
        <f t="shared" si="42"/>
        <v/>
      </c>
    </row>
    <row r="821" spans="3:8">
      <c r="C821" s="57"/>
      <c r="D821" s="58" t="str">
        <f t="shared" si="43"/>
        <v/>
      </c>
      <c r="E821" s="58" t="str">
        <f t="shared" si="44"/>
        <v/>
      </c>
      <c r="F821" s="59"/>
      <c r="G821" s="60"/>
      <c r="H821" s="61" t="str">
        <f t="shared" si="42"/>
        <v/>
      </c>
    </row>
    <row r="822" spans="3:8">
      <c r="C822" s="57"/>
      <c r="D822" s="58" t="str">
        <f t="shared" si="43"/>
        <v/>
      </c>
      <c r="E822" s="58" t="str">
        <f t="shared" si="44"/>
        <v/>
      </c>
      <c r="F822" s="59"/>
      <c r="G822" s="60"/>
      <c r="H822" s="61" t="str">
        <f t="shared" si="42"/>
        <v/>
      </c>
    </row>
    <row r="823" spans="3:8">
      <c r="C823" s="57"/>
      <c r="D823" s="58" t="str">
        <f t="shared" si="43"/>
        <v/>
      </c>
      <c r="E823" s="58" t="str">
        <f t="shared" si="44"/>
        <v/>
      </c>
      <c r="F823" s="59"/>
      <c r="G823" s="60"/>
      <c r="H823" s="61" t="str">
        <f t="shared" si="42"/>
        <v/>
      </c>
    </row>
    <row r="824" spans="3:8">
      <c r="C824" s="57"/>
      <c r="D824" s="58" t="str">
        <f t="shared" si="43"/>
        <v/>
      </c>
      <c r="E824" s="58" t="str">
        <f t="shared" si="44"/>
        <v/>
      </c>
      <c r="F824" s="59"/>
      <c r="G824" s="60"/>
      <c r="H824" s="61" t="str">
        <f t="shared" si="42"/>
        <v/>
      </c>
    </row>
    <row r="825" spans="3:8">
      <c r="C825" s="57"/>
      <c r="D825" s="58" t="str">
        <f t="shared" si="43"/>
        <v/>
      </c>
      <c r="E825" s="58" t="str">
        <f t="shared" si="44"/>
        <v/>
      </c>
      <c r="F825" s="59"/>
      <c r="G825" s="60"/>
      <c r="H825" s="61" t="str">
        <f t="shared" si="42"/>
        <v/>
      </c>
    </row>
    <row r="826" spans="3:8">
      <c r="C826" s="57"/>
      <c r="D826" s="58" t="str">
        <f t="shared" si="43"/>
        <v/>
      </c>
      <c r="E826" s="58" t="str">
        <f t="shared" si="44"/>
        <v/>
      </c>
      <c r="F826" s="59"/>
      <c r="G826" s="60"/>
      <c r="H826" s="61" t="str">
        <f t="shared" si="42"/>
        <v/>
      </c>
    </row>
    <row r="827" spans="3:8">
      <c r="C827" s="57"/>
      <c r="D827" s="58" t="str">
        <f t="shared" si="43"/>
        <v/>
      </c>
      <c r="E827" s="58" t="str">
        <f t="shared" si="44"/>
        <v/>
      </c>
      <c r="F827" s="59"/>
      <c r="G827" s="60"/>
      <c r="H827" s="61" t="str">
        <f t="shared" ref="H827:H890" si="45">IF(F827="","",IF(F827=$A$3,"Entrada",IF(F827=$A$4,"Entrada",IF(F827=$A$5,"Entrada",IF(F827=$A$6,"Entrada",IF(F827=$A$7,"Entrada","Saída"))))))</f>
        <v/>
      </c>
    </row>
    <row r="828" spans="3:8">
      <c r="C828" s="57"/>
      <c r="D828" s="58" t="str">
        <f t="shared" si="43"/>
        <v/>
      </c>
      <c r="E828" s="58" t="str">
        <f t="shared" si="44"/>
        <v/>
      </c>
      <c r="F828" s="59"/>
      <c r="G828" s="60"/>
      <c r="H828" s="61" t="str">
        <f t="shared" si="45"/>
        <v/>
      </c>
    </row>
    <row r="829" spans="3:8">
      <c r="C829" s="57"/>
      <c r="D829" s="58" t="str">
        <f t="shared" si="43"/>
        <v/>
      </c>
      <c r="E829" s="58" t="str">
        <f t="shared" si="44"/>
        <v/>
      </c>
      <c r="F829" s="59"/>
      <c r="G829" s="60"/>
      <c r="H829" s="61" t="str">
        <f t="shared" si="45"/>
        <v/>
      </c>
    </row>
    <row r="830" spans="3:8">
      <c r="C830" s="57"/>
      <c r="D830" s="58" t="str">
        <f t="shared" si="43"/>
        <v/>
      </c>
      <c r="E830" s="58" t="str">
        <f t="shared" si="44"/>
        <v/>
      </c>
      <c r="F830" s="59"/>
      <c r="G830" s="60"/>
      <c r="H830" s="61" t="str">
        <f t="shared" si="45"/>
        <v/>
      </c>
    </row>
    <row r="831" spans="3:8">
      <c r="C831" s="57"/>
      <c r="D831" s="58" t="str">
        <f t="shared" si="43"/>
        <v/>
      </c>
      <c r="E831" s="58" t="str">
        <f t="shared" si="44"/>
        <v/>
      </c>
      <c r="F831" s="59"/>
      <c r="G831" s="60"/>
      <c r="H831" s="61" t="str">
        <f t="shared" si="45"/>
        <v/>
      </c>
    </row>
    <row r="832" spans="3:8">
      <c r="C832" s="57"/>
      <c r="D832" s="58" t="str">
        <f t="shared" ref="D832:D895" si="46">IF(C832="","",MONTH(C832))</f>
        <v/>
      </c>
      <c r="E832" s="58" t="str">
        <f t="shared" ref="E832:E895" si="47">IF(C832="","",YEAR(C832))</f>
        <v/>
      </c>
      <c r="F832" s="59"/>
      <c r="G832" s="60"/>
      <c r="H832" s="61" t="str">
        <f t="shared" si="45"/>
        <v/>
      </c>
    </row>
    <row r="833" spans="3:8">
      <c r="C833" s="57"/>
      <c r="D833" s="58" t="str">
        <f t="shared" si="46"/>
        <v/>
      </c>
      <c r="E833" s="58" t="str">
        <f t="shared" si="47"/>
        <v/>
      </c>
      <c r="F833" s="59"/>
      <c r="G833" s="60"/>
      <c r="H833" s="61" t="str">
        <f t="shared" si="45"/>
        <v/>
      </c>
    </row>
    <row r="834" spans="3:8">
      <c r="C834" s="57"/>
      <c r="D834" s="58" t="str">
        <f t="shared" si="46"/>
        <v/>
      </c>
      <c r="E834" s="58" t="str">
        <f t="shared" si="47"/>
        <v/>
      </c>
      <c r="F834" s="59"/>
      <c r="G834" s="60"/>
      <c r="H834" s="61" t="str">
        <f t="shared" si="45"/>
        <v/>
      </c>
    </row>
    <row r="835" spans="3:8">
      <c r="C835" s="57"/>
      <c r="D835" s="58" t="str">
        <f t="shared" si="46"/>
        <v/>
      </c>
      <c r="E835" s="58" t="str">
        <f t="shared" si="47"/>
        <v/>
      </c>
      <c r="F835" s="59"/>
      <c r="G835" s="60"/>
      <c r="H835" s="61" t="str">
        <f t="shared" si="45"/>
        <v/>
      </c>
    </row>
    <row r="836" spans="3:8">
      <c r="C836" s="57"/>
      <c r="D836" s="58" t="str">
        <f t="shared" si="46"/>
        <v/>
      </c>
      <c r="E836" s="58" t="str">
        <f t="shared" si="47"/>
        <v/>
      </c>
      <c r="F836" s="59"/>
      <c r="G836" s="60"/>
      <c r="H836" s="61" t="str">
        <f t="shared" si="45"/>
        <v/>
      </c>
    </row>
    <row r="837" spans="3:8">
      <c r="C837" s="57"/>
      <c r="D837" s="58" t="str">
        <f t="shared" si="46"/>
        <v/>
      </c>
      <c r="E837" s="58" t="str">
        <f t="shared" si="47"/>
        <v/>
      </c>
      <c r="F837" s="59"/>
      <c r="G837" s="60"/>
      <c r="H837" s="61" t="str">
        <f t="shared" si="45"/>
        <v/>
      </c>
    </row>
    <row r="838" spans="3:8">
      <c r="C838" s="57"/>
      <c r="D838" s="58" t="str">
        <f t="shared" si="46"/>
        <v/>
      </c>
      <c r="E838" s="58" t="str">
        <f t="shared" si="47"/>
        <v/>
      </c>
      <c r="F838" s="59"/>
      <c r="G838" s="60"/>
      <c r="H838" s="61" t="str">
        <f t="shared" si="45"/>
        <v/>
      </c>
    </row>
    <row r="839" spans="3:8">
      <c r="C839" s="57"/>
      <c r="D839" s="58" t="str">
        <f t="shared" si="46"/>
        <v/>
      </c>
      <c r="E839" s="58" t="str">
        <f t="shared" si="47"/>
        <v/>
      </c>
      <c r="F839" s="59"/>
      <c r="G839" s="60"/>
      <c r="H839" s="61" t="str">
        <f t="shared" si="45"/>
        <v/>
      </c>
    </row>
    <row r="840" spans="3:8">
      <c r="C840" s="57"/>
      <c r="D840" s="58" t="str">
        <f t="shared" si="46"/>
        <v/>
      </c>
      <c r="E840" s="58" t="str">
        <f t="shared" si="47"/>
        <v/>
      </c>
      <c r="F840" s="59"/>
      <c r="G840" s="60"/>
      <c r="H840" s="61" t="str">
        <f t="shared" si="45"/>
        <v/>
      </c>
    </row>
    <row r="841" spans="3:8">
      <c r="C841" s="57"/>
      <c r="D841" s="58" t="str">
        <f t="shared" si="46"/>
        <v/>
      </c>
      <c r="E841" s="58" t="str">
        <f t="shared" si="47"/>
        <v/>
      </c>
      <c r="F841" s="59"/>
      <c r="G841" s="60"/>
      <c r="H841" s="61" t="str">
        <f t="shared" si="45"/>
        <v/>
      </c>
    </row>
    <row r="842" spans="3:8">
      <c r="C842" s="57"/>
      <c r="D842" s="58" t="str">
        <f t="shared" si="46"/>
        <v/>
      </c>
      <c r="E842" s="58" t="str">
        <f t="shared" si="47"/>
        <v/>
      </c>
      <c r="F842" s="59"/>
      <c r="G842" s="60"/>
      <c r="H842" s="61" t="str">
        <f t="shared" si="45"/>
        <v/>
      </c>
    </row>
    <row r="843" spans="3:8">
      <c r="C843" s="57"/>
      <c r="D843" s="58" t="str">
        <f t="shared" si="46"/>
        <v/>
      </c>
      <c r="E843" s="58" t="str">
        <f t="shared" si="47"/>
        <v/>
      </c>
      <c r="F843" s="59"/>
      <c r="G843" s="60"/>
      <c r="H843" s="61" t="str">
        <f t="shared" si="45"/>
        <v/>
      </c>
    </row>
    <row r="844" spans="3:8">
      <c r="C844" s="57"/>
      <c r="D844" s="58" t="str">
        <f t="shared" si="46"/>
        <v/>
      </c>
      <c r="E844" s="58" t="str">
        <f t="shared" si="47"/>
        <v/>
      </c>
      <c r="F844" s="59"/>
      <c r="G844" s="60"/>
      <c r="H844" s="61" t="str">
        <f t="shared" si="45"/>
        <v/>
      </c>
    </row>
    <row r="845" spans="3:8">
      <c r="C845" s="57"/>
      <c r="D845" s="58" t="str">
        <f t="shared" si="46"/>
        <v/>
      </c>
      <c r="E845" s="58" t="str">
        <f t="shared" si="47"/>
        <v/>
      </c>
      <c r="F845" s="59"/>
      <c r="G845" s="60"/>
      <c r="H845" s="61" t="str">
        <f t="shared" si="45"/>
        <v/>
      </c>
    </row>
    <row r="846" spans="3:8">
      <c r="C846" s="57"/>
      <c r="D846" s="58" t="str">
        <f t="shared" si="46"/>
        <v/>
      </c>
      <c r="E846" s="58" t="str">
        <f t="shared" si="47"/>
        <v/>
      </c>
      <c r="F846" s="59"/>
      <c r="G846" s="60"/>
      <c r="H846" s="61" t="str">
        <f t="shared" si="45"/>
        <v/>
      </c>
    </row>
    <row r="847" spans="3:8">
      <c r="C847" s="57"/>
      <c r="D847" s="58" t="str">
        <f t="shared" si="46"/>
        <v/>
      </c>
      <c r="E847" s="58" t="str">
        <f t="shared" si="47"/>
        <v/>
      </c>
      <c r="F847" s="59"/>
      <c r="G847" s="60"/>
      <c r="H847" s="61" t="str">
        <f t="shared" si="45"/>
        <v/>
      </c>
    </row>
    <row r="848" spans="3:8">
      <c r="C848" s="57"/>
      <c r="D848" s="58" t="str">
        <f t="shared" si="46"/>
        <v/>
      </c>
      <c r="E848" s="58" t="str">
        <f t="shared" si="47"/>
        <v/>
      </c>
      <c r="F848" s="59"/>
      <c r="G848" s="60"/>
      <c r="H848" s="61" t="str">
        <f t="shared" si="45"/>
        <v/>
      </c>
    </row>
    <row r="849" spans="3:8">
      <c r="C849" s="57"/>
      <c r="D849" s="58" t="str">
        <f t="shared" si="46"/>
        <v/>
      </c>
      <c r="E849" s="58" t="str">
        <f t="shared" si="47"/>
        <v/>
      </c>
      <c r="F849" s="59"/>
      <c r="G849" s="60"/>
      <c r="H849" s="61" t="str">
        <f t="shared" si="45"/>
        <v/>
      </c>
    </row>
    <row r="850" spans="3:8">
      <c r="C850" s="57"/>
      <c r="D850" s="58" t="str">
        <f t="shared" si="46"/>
        <v/>
      </c>
      <c r="E850" s="58" t="str">
        <f t="shared" si="47"/>
        <v/>
      </c>
      <c r="F850" s="59"/>
      <c r="G850" s="60"/>
      <c r="H850" s="61" t="str">
        <f t="shared" si="45"/>
        <v/>
      </c>
    </row>
    <row r="851" spans="3:8">
      <c r="C851" s="57"/>
      <c r="D851" s="58" t="str">
        <f t="shared" si="46"/>
        <v/>
      </c>
      <c r="E851" s="58" t="str">
        <f t="shared" si="47"/>
        <v/>
      </c>
      <c r="F851" s="59"/>
      <c r="G851" s="60"/>
      <c r="H851" s="61" t="str">
        <f t="shared" si="45"/>
        <v/>
      </c>
    </row>
    <row r="852" spans="3:8">
      <c r="C852" s="57"/>
      <c r="D852" s="58" t="str">
        <f t="shared" si="46"/>
        <v/>
      </c>
      <c r="E852" s="58" t="str">
        <f t="shared" si="47"/>
        <v/>
      </c>
      <c r="F852" s="59"/>
      <c r="G852" s="60"/>
      <c r="H852" s="61" t="str">
        <f t="shared" si="45"/>
        <v/>
      </c>
    </row>
    <row r="853" spans="3:8">
      <c r="C853" s="57"/>
      <c r="D853" s="58" t="str">
        <f t="shared" si="46"/>
        <v/>
      </c>
      <c r="E853" s="58" t="str">
        <f t="shared" si="47"/>
        <v/>
      </c>
      <c r="F853" s="59"/>
      <c r="G853" s="60"/>
      <c r="H853" s="61" t="str">
        <f t="shared" si="45"/>
        <v/>
      </c>
    </row>
    <row r="854" spans="3:8">
      <c r="C854" s="57"/>
      <c r="D854" s="58" t="str">
        <f t="shared" si="46"/>
        <v/>
      </c>
      <c r="E854" s="58" t="str">
        <f t="shared" si="47"/>
        <v/>
      </c>
      <c r="F854" s="59"/>
      <c r="G854" s="60"/>
      <c r="H854" s="61" t="str">
        <f t="shared" si="45"/>
        <v/>
      </c>
    </row>
    <row r="855" spans="3:8">
      <c r="C855" s="57"/>
      <c r="D855" s="58" t="str">
        <f t="shared" si="46"/>
        <v/>
      </c>
      <c r="E855" s="58" t="str">
        <f t="shared" si="47"/>
        <v/>
      </c>
      <c r="F855" s="59"/>
      <c r="G855" s="60"/>
      <c r="H855" s="61" t="str">
        <f t="shared" si="45"/>
        <v/>
      </c>
    </row>
    <row r="856" spans="3:8">
      <c r="C856" s="57"/>
      <c r="D856" s="58" t="str">
        <f t="shared" si="46"/>
        <v/>
      </c>
      <c r="E856" s="58" t="str">
        <f t="shared" si="47"/>
        <v/>
      </c>
      <c r="F856" s="59"/>
      <c r="G856" s="60"/>
      <c r="H856" s="61" t="str">
        <f t="shared" si="45"/>
        <v/>
      </c>
    </row>
    <row r="857" spans="3:8">
      <c r="C857" s="57"/>
      <c r="D857" s="58" t="str">
        <f t="shared" si="46"/>
        <v/>
      </c>
      <c r="E857" s="58" t="str">
        <f t="shared" si="47"/>
        <v/>
      </c>
      <c r="F857" s="59"/>
      <c r="G857" s="60"/>
      <c r="H857" s="61" t="str">
        <f t="shared" si="45"/>
        <v/>
      </c>
    </row>
    <row r="858" spans="3:8">
      <c r="C858" s="57"/>
      <c r="D858" s="58" t="str">
        <f t="shared" si="46"/>
        <v/>
      </c>
      <c r="E858" s="58" t="str">
        <f t="shared" si="47"/>
        <v/>
      </c>
      <c r="F858" s="59"/>
      <c r="G858" s="60"/>
      <c r="H858" s="61" t="str">
        <f t="shared" si="45"/>
        <v/>
      </c>
    </row>
    <row r="859" spans="3:8">
      <c r="C859" s="57"/>
      <c r="D859" s="58" t="str">
        <f t="shared" si="46"/>
        <v/>
      </c>
      <c r="E859" s="58" t="str">
        <f t="shared" si="47"/>
        <v/>
      </c>
      <c r="F859" s="59"/>
      <c r="G859" s="60"/>
      <c r="H859" s="61" t="str">
        <f t="shared" si="45"/>
        <v/>
      </c>
    </row>
    <row r="860" spans="3:8">
      <c r="C860" s="57"/>
      <c r="D860" s="58" t="str">
        <f t="shared" si="46"/>
        <v/>
      </c>
      <c r="E860" s="58" t="str">
        <f t="shared" si="47"/>
        <v/>
      </c>
      <c r="F860" s="59"/>
      <c r="G860" s="60"/>
      <c r="H860" s="61" t="str">
        <f t="shared" si="45"/>
        <v/>
      </c>
    </row>
    <row r="861" spans="3:8">
      <c r="C861" s="57"/>
      <c r="D861" s="58" t="str">
        <f t="shared" si="46"/>
        <v/>
      </c>
      <c r="E861" s="58" t="str">
        <f t="shared" si="47"/>
        <v/>
      </c>
      <c r="F861" s="59"/>
      <c r="G861" s="60"/>
      <c r="H861" s="61" t="str">
        <f t="shared" si="45"/>
        <v/>
      </c>
    </row>
    <row r="862" spans="3:8">
      <c r="C862" s="57"/>
      <c r="D862" s="58" t="str">
        <f t="shared" si="46"/>
        <v/>
      </c>
      <c r="E862" s="58" t="str">
        <f t="shared" si="47"/>
        <v/>
      </c>
      <c r="F862" s="59"/>
      <c r="G862" s="60"/>
      <c r="H862" s="61" t="str">
        <f t="shared" si="45"/>
        <v/>
      </c>
    </row>
    <row r="863" spans="3:8">
      <c r="C863" s="57"/>
      <c r="D863" s="58" t="str">
        <f t="shared" si="46"/>
        <v/>
      </c>
      <c r="E863" s="58" t="str">
        <f t="shared" si="47"/>
        <v/>
      </c>
      <c r="F863" s="59"/>
      <c r="G863" s="60"/>
      <c r="H863" s="61" t="str">
        <f t="shared" si="45"/>
        <v/>
      </c>
    </row>
    <row r="864" spans="3:8">
      <c r="C864" s="57"/>
      <c r="D864" s="58" t="str">
        <f t="shared" si="46"/>
        <v/>
      </c>
      <c r="E864" s="58" t="str">
        <f t="shared" si="47"/>
        <v/>
      </c>
      <c r="F864" s="59"/>
      <c r="G864" s="60"/>
      <c r="H864" s="61" t="str">
        <f t="shared" si="45"/>
        <v/>
      </c>
    </row>
    <row r="865" spans="3:8">
      <c r="C865" s="57"/>
      <c r="D865" s="58" t="str">
        <f t="shared" si="46"/>
        <v/>
      </c>
      <c r="E865" s="58" t="str">
        <f t="shared" si="47"/>
        <v/>
      </c>
      <c r="F865" s="59"/>
      <c r="G865" s="60"/>
      <c r="H865" s="61" t="str">
        <f t="shared" si="45"/>
        <v/>
      </c>
    </row>
    <row r="866" spans="3:8">
      <c r="C866" s="57"/>
      <c r="D866" s="58" t="str">
        <f t="shared" si="46"/>
        <v/>
      </c>
      <c r="E866" s="58" t="str">
        <f t="shared" si="47"/>
        <v/>
      </c>
      <c r="F866" s="59"/>
      <c r="G866" s="60"/>
      <c r="H866" s="61" t="str">
        <f t="shared" si="45"/>
        <v/>
      </c>
    </row>
    <row r="867" spans="3:8">
      <c r="C867" s="57"/>
      <c r="D867" s="58" t="str">
        <f t="shared" si="46"/>
        <v/>
      </c>
      <c r="E867" s="58" t="str">
        <f t="shared" si="47"/>
        <v/>
      </c>
      <c r="F867" s="59"/>
      <c r="G867" s="60"/>
      <c r="H867" s="61" t="str">
        <f t="shared" si="45"/>
        <v/>
      </c>
    </row>
    <row r="868" spans="3:8">
      <c r="C868" s="57"/>
      <c r="D868" s="58" t="str">
        <f t="shared" si="46"/>
        <v/>
      </c>
      <c r="E868" s="58" t="str">
        <f t="shared" si="47"/>
        <v/>
      </c>
      <c r="F868" s="59"/>
      <c r="G868" s="60"/>
      <c r="H868" s="61" t="str">
        <f t="shared" si="45"/>
        <v/>
      </c>
    </row>
    <row r="869" spans="3:8">
      <c r="C869" s="57"/>
      <c r="D869" s="58" t="str">
        <f t="shared" si="46"/>
        <v/>
      </c>
      <c r="E869" s="58" t="str">
        <f t="shared" si="47"/>
        <v/>
      </c>
      <c r="F869" s="59"/>
      <c r="G869" s="60"/>
      <c r="H869" s="61" t="str">
        <f t="shared" si="45"/>
        <v/>
      </c>
    </row>
    <row r="870" spans="3:8">
      <c r="C870" s="57"/>
      <c r="D870" s="58" t="str">
        <f t="shared" si="46"/>
        <v/>
      </c>
      <c r="E870" s="58" t="str">
        <f t="shared" si="47"/>
        <v/>
      </c>
      <c r="F870" s="59"/>
      <c r="G870" s="60"/>
      <c r="H870" s="61" t="str">
        <f t="shared" si="45"/>
        <v/>
      </c>
    </row>
    <row r="871" spans="3:8">
      <c r="C871" s="57"/>
      <c r="D871" s="58" t="str">
        <f t="shared" si="46"/>
        <v/>
      </c>
      <c r="E871" s="58" t="str">
        <f t="shared" si="47"/>
        <v/>
      </c>
      <c r="F871" s="59"/>
      <c r="G871" s="60"/>
      <c r="H871" s="61" t="str">
        <f t="shared" si="45"/>
        <v/>
      </c>
    </row>
    <row r="872" spans="3:8">
      <c r="C872" s="57"/>
      <c r="D872" s="58" t="str">
        <f t="shared" si="46"/>
        <v/>
      </c>
      <c r="E872" s="58" t="str">
        <f t="shared" si="47"/>
        <v/>
      </c>
      <c r="F872" s="59"/>
      <c r="G872" s="60"/>
      <c r="H872" s="61" t="str">
        <f t="shared" si="45"/>
        <v/>
      </c>
    </row>
    <row r="873" spans="3:8">
      <c r="C873" s="57"/>
      <c r="D873" s="58" t="str">
        <f t="shared" si="46"/>
        <v/>
      </c>
      <c r="E873" s="58" t="str">
        <f t="shared" si="47"/>
        <v/>
      </c>
      <c r="F873" s="59"/>
      <c r="G873" s="60"/>
      <c r="H873" s="61" t="str">
        <f t="shared" si="45"/>
        <v/>
      </c>
    </row>
    <row r="874" spans="3:8">
      <c r="C874" s="57"/>
      <c r="D874" s="58" t="str">
        <f t="shared" si="46"/>
        <v/>
      </c>
      <c r="E874" s="58" t="str">
        <f t="shared" si="47"/>
        <v/>
      </c>
      <c r="F874" s="59"/>
      <c r="G874" s="60"/>
      <c r="H874" s="61" t="str">
        <f t="shared" si="45"/>
        <v/>
      </c>
    </row>
    <row r="875" spans="3:8">
      <c r="C875" s="57"/>
      <c r="D875" s="58" t="str">
        <f t="shared" si="46"/>
        <v/>
      </c>
      <c r="E875" s="58" t="str">
        <f t="shared" si="47"/>
        <v/>
      </c>
      <c r="F875" s="59"/>
      <c r="G875" s="60"/>
      <c r="H875" s="61" t="str">
        <f t="shared" si="45"/>
        <v/>
      </c>
    </row>
    <row r="876" spans="3:8">
      <c r="C876" s="57"/>
      <c r="D876" s="58" t="str">
        <f t="shared" si="46"/>
        <v/>
      </c>
      <c r="E876" s="58" t="str">
        <f t="shared" si="47"/>
        <v/>
      </c>
      <c r="F876" s="59"/>
      <c r="G876" s="60"/>
      <c r="H876" s="61" t="str">
        <f t="shared" si="45"/>
        <v/>
      </c>
    </row>
    <row r="877" spans="3:8">
      <c r="C877" s="57"/>
      <c r="D877" s="58" t="str">
        <f t="shared" si="46"/>
        <v/>
      </c>
      <c r="E877" s="58" t="str">
        <f t="shared" si="47"/>
        <v/>
      </c>
      <c r="F877" s="59"/>
      <c r="G877" s="60"/>
      <c r="H877" s="61" t="str">
        <f t="shared" si="45"/>
        <v/>
      </c>
    </row>
    <row r="878" spans="3:8">
      <c r="C878" s="57"/>
      <c r="D878" s="58" t="str">
        <f t="shared" si="46"/>
        <v/>
      </c>
      <c r="E878" s="58" t="str">
        <f t="shared" si="47"/>
        <v/>
      </c>
      <c r="F878" s="59"/>
      <c r="G878" s="60"/>
      <c r="H878" s="61" t="str">
        <f t="shared" si="45"/>
        <v/>
      </c>
    </row>
    <row r="879" spans="3:8">
      <c r="C879" s="57"/>
      <c r="D879" s="58" t="str">
        <f t="shared" si="46"/>
        <v/>
      </c>
      <c r="E879" s="58" t="str">
        <f t="shared" si="47"/>
        <v/>
      </c>
      <c r="F879" s="59"/>
      <c r="G879" s="60"/>
      <c r="H879" s="61" t="str">
        <f t="shared" si="45"/>
        <v/>
      </c>
    </row>
    <row r="880" spans="3:8">
      <c r="C880" s="57"/>
      <c r="D880" s="58" t="str">
        <f t="shared" si="46"/>
        <v/>
      </c>
      <c r="E880" s="58" t="str">
        <f t="shared" si="47"/>
        <v/>
      </c>
      <c r="F880" s="59"/>
      <c r="G880" s="60"/>
      <c r="H880" s="61" t="str">
        <f t="shared" si="45"/>
        <v/>
      </c>
    </row>
    <row r="881" spans="3:8">
      <c r="C881" s="57"/>
      <c r="D881" s="58" t="str">
        <f t="shared" si="46"/>
        <v/>
      </c>
      <c r="E881" s="58" t="str">
        <f t="shared" si="47"/>
        <v/>
      </c>
      <c r="F881" s="59"/>
      <c r="G881" s="60"/>
      <c r="H881" s="61" t="str">
        <f t="shared" si="45"/>
        <v/>
      </c>
    </row>
    <row r="882" spans="3:8">
      <c r="C882" s="57"/>
      <c r="D882" s="58" t="str">
        <f t="shared" si="46"/>
        <v/>
      </c>
      <c r="E882" s="58" t="str">
        <f t="shared" si="47"/>
        <v/>
      </c>
      <c r="F882" s="59"/>
      <c r="G882" s="60"/>
      <c r="H882" s="61" t="str">
        <f t="shared" si="45"/>
        <v/>
      </c>
    </row>
    <row r="883" spans="3:8">
      <c r="C883" s="57"/>
      <c r="D883" s="58" t="str">
        <f t="shared" si="46"/>
        <v/>
      </c>
      <c r="E883" s="58" t="str">
        <f t="shared" si="47"/>
        <v/>
      </c>
      <c r="F883" s="59"/>
      <c r="G883" s="60"/>
      <c r="H883" s="61" t="str">
        <f t="shared" si="45"/>
        <v/>
      </c>
    </row>
    <row r="884" spans="3:8">
      <c r="C884" s="57"/>
      <c r="D884" s="58" t="str">
        <f t="shared" si="46"/>
        <v/>
      </c>
      <c r="E884" s="58" t="str">
        <f t="shared" si="47"/>
        <v/>
      </c>
      <c r="F884" s="59"/>
      <c r="G884" s="60"/>
      <c r="H884" s="61" t="str">
        <f t="shared" si="45"/>
        <v/>
      </c>
    </row>
    <row r="885" spans="3:8">
      <c r="C885" s="57"/>
      <c r="D885" s="58" t="str">
        <f t="shared" si="46"/>
        <v/>
      </c>
      <c r="E885" s="58" t="str">
        <f t="shared" si="47"/>
        <v/>
      </c>
      <c r="F885" s="59"/>
      <c r="G885" s="60"/>
      <c r="H885" s="61" t="str">
        <f t="shared" si="45"/>
        <v/>
      </c>
    </row>
    <row r="886" spans="3:8">
      <c r="C886" s="57"/>
      <c r="D886" s="58" t="str">
        <f t="shared" si="46"/>
        <v/>
      </c>
      <c r="E886" s="58" t="str">
        <f t="shared" si="47"/>
        <v/>
      </c>
      <c r="F886" s="59"/>
      <c r="G886" s="60"/>
      <c r="H886" s="61" t="str">
        <f t="shared" si="45"/>
        <v/>
      </c>
    </row>
    <row r="887" spans="3:8">
      <c r="C887" s="57"/>
      <c r="D887" s="58" t="str">
        <f t="shared" si="46"/>
        <v/>
      </c>
      <c r="E887" s="58" t="str">
        <f t="shared" si="47"/>
        <v/>
      </c>
      <c r="F887" s="59"/>
      <c r="G887" s="60"/>
      <c r="H887" s="61" t="str">
        <f t="shared" si="45"/>
        <v/>
      </c>
    </row>
    <row r="888" spans="3:8">
      <c r="C888" s="57"/>
      <c r="D888" s="58" t="str">
        <f t="shared" si="46"/>
        <v/>
      </c>
      <c r="E888" s="58" t="str">
        <f t="shared" si="47"/>
        <v/>
      </c>
      <c r="F888" s="59"/>
      <c r="G888" s="60"/>
      <c r="H888" s="61" t="str">
        <f t="shared" si="45"/>
        <v/>
      </c>
    </row>
    <row r="889" spans="3:8">
      <c r="C889" s="57"/>
      <c r="D889" s="58" t="str">
        <f t="shared" si="46"/>
        <v/>
      </c>
      <c r="E889" s="58" t="str">
        <f t="shared" si="47"/>
        <v/>
      </c>
      <c r="F889" s="59"/>
      <c r="G889" s="60"/>
      <c r="H889" s="61" t="str">
        <f t="shared" si="45"/>
        <v/>
      </c>
    </row>
    <row r="890" spans="3:8">
      <c r="C890" s="57"/>
      <c r="D890" s="58" t="str">
        <f t="shared" si="46"/>
        <v/>
      </c>
      <c r="E890" s="58" t="str">
        <f t="shared" si="47"/>
        <v/>
      </c>
      <c r="F890" s="59"/>
      <c r="G890" s="60"/>
      <c r="H890" s="61" t="str">
        <f t="shared" si="45"/>
        <v/>
      </c>
    </row>
    <row r="891" spans="3:8">
      <c r="C891" s="57"/>
      <c r="D891" s="58" t="str">
        <f t="shared" si="46"/>
        <v/>
      </c>
      <c r="E891" s="58" t="str">
        <f t="shared" si="47"/>
        <v/>
      </c>
      <c r="F891" s="59"/>
      <c r="G891" s="60"/>
      <c r="H891" s="61" t="str">
        <f t="shared" ref="H891:H954" si="48">IF(F891="","",IF(F891=$A$3,"Entrada",IF(F891=$A$4,"Entrada",IF(F891=$A$5,"Entrada",IF(F891=$A$6,"Entrada",IF(F891=$A$7,"Entrada","Saída"))))))</f>
        <v/>
      </c>
    </row>
    <row r="892" spans="3:8">
      <c r="C892" s="57"/>
      <c r="D892" s="58" t="str">
        <f t="shared" si="46"/>
        <v/>
      </c>
      <c r="E892" s="58" t="str">
        <f t="shared" si="47"/>
        <v/>
      </c>
      <c r="F892" s="59"/>
      <c r="G892" s="60"/>
      <c r="H892" s="61" t="str">
        <f t="shared" si="48"/>
        <v/>
      </c>
    </row>
    <row r="893" spans="3:8">
      <c r="C893" s="57"/>
      <c r="D893" s="58" t="str">
        <f t="shared" si="46"/>
        <v/>
      </c>
      <c r="E893" s="58" t="str">
        <f t="shared" si="47"/>
        <v/>
      </c>
      <c r="F893" s="59"/>
      <c r="G893" s="60"/>
      <c r="H893" s="61" t="str">
        <f t="shared" si="48"/>
        <v/>
      </c>
    </row>
    <row r="894" spans="3:8">
      <c r="C894" s="57"/>
      <c r="D894" s="58" t="str">
        <f t="shared" si="46"/>
        <v/>
      </c>
      <c r="E894" s="58" t="str">
        <f t="shared" si="47"/>
        <v/>
      </c>
      <c r="F894" s="59"/>
      <c r="G894" s="60"/>
      <c r="H894" s="61" t="str">
        <f t="shared" si="48"/>
        <v/>
      </c>
    </row>
    <row r="895" spans="3:8">
      <c r="C895" s="57"/>
      <c r="D895" s="58" t="str">
        <f t="shared" si="46"/>
        <v/>
      </c>
      <c r="E895" s="58" t="str">
        <f t="shared" si="47"/>
        <v/>
      </c>
      <c r="F895" s="59"/>
      <c r="G895" s="60"/>
      <c r="H895" s="61" t="str">
        <f t="shared" si="48"/>
        <v/>
      </c>
    </row>
    <row r="896" spans="3:8">
      <c r="C896" s="57"/>
      <c r="D896" s="58" t="str">
        <f t="shared" ref="D896:D959" si="49">IF(C896="","",MONTH(C896))</f>
        <v/>
      </c>
      <c r="E896" s="58" t="str">
        <f t="shared" ref="E896:E959" si="50">IF(C896="","",YEAR(C896))</f>
        <v/>
      </c>
      <c r="F896" s="59"/>
      <c r="G896" s="60"/>
      <c r="H896" s="61" t="str">
        <f t="shared" si="48"/>
        <v/>
      </c>
    </row>
    <row r="897" spans="3:8">
      <c r="C897" s="57"/>
      <c r="D897" s="58" t="str">
        <f t="shared" si="49"/>
        <v/>
      </c>
      <c r="E897" s="58" t="str">
        <f t="shared" si="50"/>
        <v/>
      </c>
      <c r="F897" s="59"/>
      <c r="G897" s="60"/>
      <c r="H897" s="61" t="str">
        <f t="shared" si="48"/>
        <v/>
      </c>
    </row>
    <row r="898" spans="3:8">
      <c r="C898" s="57"/>
      <c r="D898" s="58" t="str">
        <f t="shared" si="49"/>
        <v/>
      </c>
      <c r="E898" s="58" t="str">
        <f t="shared" si="50"/>
        <v/>
      </c>
      <c r="F898" s="59"/>
      <c r="G898" s="60"/>
      <c r="H898" s="61" t="str">
        <f t="shared" si="48"/>
        <v/>
      </c>
    </row>
    <row r="899" spans="3:8">
      <c r="C899" s="57"/>
      <c r="D899" s="58" t="str">
        <f t="shared" si="49"/>
        <v/>
      </c>
      <c r="E899" s="58" t="str">
        <f t="shared" si="50"/>
        <v/>
      </c>
      <c r="F899" s="59"/>
      <c r="G899" s="60"/>
      <c r="H899" s="61" t="str">
        <f t="shared" si="48"/>
        <v/>
      </c>
    </row>
    <row r="900" spans="3:8">
      <c r="C900" s="57"/>
      <c r="D900" s="58" t="str">
        <f t="shared" si="49"/>
        <v/>
      </c>
      <c r="E900" s="58" t="str">
        <f t="shared" si="50"/>
        <v/>
      </c>
      <c r="F900" s="59"/>
      <c r="G900" s="60"/>
      <c r="H900" s="61" t="str">
        <f t="shared" si="48"/>
        <v/>
      </c>
    </row>
    <row r="901" spans="3:8">
      <c r="C901" s="57"/>
      <c r="D901" s="58" t="str">
        <f t="shared" si="49"/>
        <v/>
      </c>
      <c r="E901" s="58" t="str">
        <f t="shared" si="50"/>
        <v/>
      </c>
      <c r="F901" s="59"/>
      <c r="G901" s="60"/>
      <c r="H901" s="61" t="str">
        <f t="shared" si="48"/>
        <v/>
      </c>
    </row>
    <row r="902" spans="3:8">
      <c r="C902" s="57"/>
      <c r="D902" s="58" t="str">
        <f t="shared" si="49"/>
        <v/>
      </c>
      <c r="E902" s="58" t="str">
        <f t="shared" si="50"/>
        <v/>
      </c>
      <c r="F902" s="59"/>
      <c r="G902" s="60"/>
      <c r="H902" s="61" t="str">
        <f t="shared" si="48"/>
        <v/>
      </c>
    </row>
    <row r="903" spans="3:8">
      <c r="C903" s="57"/>
      <c r="D903" s="58" t="str">
        <f t="shared" si="49"/>
        <v/>
      </c>
      <c r="E903" s="58" t="str">
        <f t="shared" si="50"/>
        <v/>
      </c>
      <c r="F903" s="59"/>
      <c r="G903" s="60"/>
      <c r="H903" s="61" t="str">
        <f t="shared" si="48"/>
        <v/>
      </c>
    </row>
    <row r="904" spans="3:8">
      <c r="C904" s="57"/>
      <c r="D904" s="58" t="str">
        <f t="shared" si="49"/>
        <v/>
      </c>
      <c r="E904" s="58" t="str">
        <f t="shared" si="50"/>
        <v/>
      </c>
      <c r="F904" s="59"/>
      <c r="G904" s="60"/>
      <c r="H904" s="61" t="str">
        <f t="shared" si="48"/>
        <v/>
      </c>
    </row>
    <row r="905" spans="3:8">
      <c r="C905" s="57"/>
      <c r="D905" s="58" t="str">
        <f t="shared" si="49"/>
        <v/>
      </c>
      <c r="E905" s="58" t="str">
        <f t="shared" si="50"/>
        <v/>
      </c>
      <c r="F905" s="59"/>
      <c r="G905" s="60"/>
      <c r="H905" s="61" t="str">
        <f t="shared" si="48"/>
        <v/>
      </c>
    </row>
    <row r="906" spans="3:8">
      <c r="C906" s="57"/>
      <c r="D906" s="58" t="str">
        <f t="shared" si="49"/>
        <v/>
      </c>
      <c r="E906" s="58" t="str">
        <f t="shared" si="50"/>
        <v/>
      </c>
      <c r="F906" s="59"/>
      <c r="G906" s="60"/>
      <c r="H906" s="61" t="str">
        <f t="shared" si="48"/>
        <v/>
      </c>
    </row>
    <row r="907" spans="3:8">
      <c r="C907" s="57"/>
      <c r="D907" s="58" t="str">
        <f t="shared" si="49"/>
        <v/>
      </c>
      <c r="E907" s="58" t="str">
        <f t="shared" si="50"/>
        <v/>
      </c>
      <c r="F907" s="59"/>
      <c r="G907" s="60"/>
      <c r="H907" s="61" t="str">
        <f t="shared" si="48"/>
        <v/>
      </c>
    </row>
    <row r="908" spans="3:8">
      <c r="C908" s="57"/>
      <c r="D908" s="58" t="str">
        <f t="shared" si="49"/>
        <v/>
      </c>
      <c r="E908" s="58" t="str">
        <f t="shared" si="50"/>
        <v/>
      </c>
      <c r="F908" s="59"/>
      <c r="G908" s="60"/>
      <c r="H908" s="61" t="str">
        <f t="shared" si="48"/>
        <v/>
      </c>
    </row>
    <row r="909" spans="3:8">
      <c r="C909" s="57"/>
      <c r="D909" s="58" t="str">
        <f t="shared" si="49"/>
        <v/>
      </c>
      <c r="E909" s="58" t="str">
        <f t="shared" si="50"/>
        <v/>
      </c>
      <c r="F909" s="59"/>
      <c r="G909" s="60"/>
      <c r="H909" s="61" t="str">
        <f t="shared" si="48"/>
        <v/>
      </c>
    </row>
    <row r="910" spans="3:8">
      <c r="C910" s="57"/>
      <c r="D910" s="58" t="str">
        <f t="shared" si="49"/>
        <v/>
      </c>
      <c r="E910" s="58" t="str">
        <f t="shared" si="50"/>
        <v/>
      </c>
      <c r="F910" s="59"/>
      <c r="G910" s="60"/>
      <c r="H910" s="61" t="str">
        <f t="shared" si="48"/>
        <v/>
      </c>
    </row>
    <row r="911" spans="3:8">
      <c r="C911" s="57"/>
      <c r="D911" s="58" t="str">
        <f t="shared" si="49"/>
        <v/>
      </c>
      <c r="E911" s="58" t="str">
        <f t="shared" si="50"/>
        <v/>
      </c>
      <c r="F911" s="59"/>
      <c r="G911" s="60"/>
      <c r="H911" s="61" t="str">
        <f t="shared" si="48"/>
        <v/>
      </c>
    </row>
    <row r="912" spans="3:8">
      <c r="C912" s="57"/>
      <c r="D912" s="58" t="str">
        <f t="shared" si="49"/>
        <v/>
      </c>
      <c r="E912" s="58" t="str">
        <f t="shared" si="50"/>
        <v/>
      </c>
      <c r="F912" s="59"/>
      <c r="G912" s="60"/>
      <c r="H912" s="61" t="str">
        <f t="shared" si="48"/>
        <v/>
      </c>
    </row>
    <row r="913" spans="3:8">
      <c r="C913" s="57"/>
      <c r="D913" s="58" t="str">
        <f t="shared" si="49"/>
        <v/>
      </c>
      <c r="E913" s="58" t="str">
        <f t="shared" si="50"/>
        <v/>
      </c>
      <c r="F913" s="59"/>
      <c r="G913" s="60"/>
      <c r="H913" s="61" t="str">
        <f t="shared" si="48"/>
        <v/>
      </c>
    </row>
    <row r="914" spans="3:8">
      <c r="C914" s="57"/>
      <c r="D914" s="58" t="str">
        <f t="shared" si="49"/>
        <v/>
      </c>
      <c r="E914" s="58" t="str">
        <f t="shared" si="50"/>
        <v/>
      </c>
      <c r="F914" s="59"/>
      <c r="G914" s="60"/>
      <c r="H914" s="61" t="str">
        <f t="shared" si="48"/>
        <v/>
      </c>
    </row>
    <row r="915" spans="3:8">
      <c r="C915" s="57"/>
      <c r="D915" s="58" t="str">
        <f t="shared" si="49"/>
        <v/>
      </c>
      <c r="E915" s="58" t="str">
        <f t="shared" si="50"/>
        <v/>
      </c>
      <c r="F915" s="59"/>
      <c r="G915" s="60"/>
      <c r="H915" s="61" t="str">
        <f t="shared" si="48"/>
        <v/>
      </c>
    </row>
    <row r="916" spans="3:8">
      <c r="C916" s="57"/>
      <c r="D916" s="58" t="str">
        <f t="shared" si="49"/>
        <v/>
      </c>
      <c r="E916" s="58" t="str">
        <f t="shared" si="50"/>
        <v/>
      </c>
      <c r="F916" s="59"/>
      <c r="G916" s="60"/>
      <c r="H916" s="61" t="str">
        <f t="shared" si="48"/>
        <v/>
      </c>
    </row>
    <row r="917" spans="3:8">
      <c r="C917" s="57"/>
      <c r="D917" s="58" t="str">
        <f t="shared" si="49"/>
        <v/>
      </c>
      <c r="E917" s="58" t="str">
        <f t="shared" si="50"/>
        <v/>
      </c>
      <c r="F917" s="59"/>
      <c r="G917" s="60"/>
      <c r="H917" s="61" t="str">
        <f t="shared" si="48"/>
        <v/>
      </c>
    </row>
    <row r="918" spans="3:8">
      <c r="C918" s="57"/>
      <c r="D918" s="58" t="str">
        <f t="shared" si="49"/>
        <v/>
      </c>
      <c r="E918" s="58" t="str">
        <f t="shared" si="50"/>
        <v/>
      </c>
      <c r="F918" s="59"/>
      <c r="G918" s="60"/>
      <c r="H918" s="61" t="str">
        <f t="shared" si="48"/>
        <v/>
      </c>
    </row>
    <row r="919" spans="3:8">
      <c r="C919" s="57"/>
      <c r="D919" s="58" t="str">
        <f t="shared" si="49"/>
        <v/>
      </c>
      <c r="E919" s="58" t="str">
        <f t="shared" si="50"/>
        <v/>
      </c>
      <c r="F919" s="59"/>
      <c r="G919" s="60"/>
      <c r="H919" s="61" t="str">
        <f t="shared" si="48"/>
        <v/>
      </c>
    </row>
    <row r="920" spans="3:8">
      <c r="C920" s="57"/>
      <c r="D920" s="58" t="str">
        <f t="shared" si="49"/>
        <v/>
      </c>
      <c r="E920" s="58" t="str">
        <f t="shared" si="50"/>
        <v/>
      </c>
      <c r="F920" s="59"/>
      <c r="G920" s="60"/>
      <c r="H920" s="61" t="str">
        <f t="shared" si="48"/>
        <v/>
      </c>
    </row>
    <row r="921" spans="3:8">
      <c r="C921" s="57"/>
      <c r="D921" s="58" t="str">
        <f t="shared" si="49"/>
        <v/>
      </c>
      <c r="E921" s="58" t="str">
        <f t="shared" si="50"/>
        <v/>
      </c>
      <c r="F921" s="59"/>
      <c r="G921" s="60"/>
      <c r="H921" s="61" t="str">
        <f t="shared" si="48"/>
        <v/>
      </c>
    </row>
    <row r="922" spans="3:8">
      <c r="C922" s="57"/>
      <c r="D922" s="58" t="str">
        <f t="shared" si="49"/>
        <v/>
      </c>
      <c r="E922" s="58" t="str">
        <f t="shared" si="50"/>
        <v/>
      </c>
      <c r="F922" s="59"/>
      <c r="G922" s="60"/>
      <c r="H922" s="61" t="str">
        <f t="shared" si="48"/>
        <v/>
      </c>
    </row>
    <row r="923" spans="3:8">
      <c r="C923" s="57"/>
      <c r="D923" s="58" t="str">
        <f t="shared" si="49"/>
        <v/>
      </c>
      <c r="E923" s="58" t="str">
        <f t="shared" si="50"/>
        <v/>
      </c>
      <c r="F923" s="59"/>
      <c r="G923" s="60"/>
      <c r="H923" s="61" t="str">
        <f t="shared" si="48"/>
        <v/>
      </c>
    </row>
    <row r="924" spans="3:8">
      <c r="C924" s="57"/>
      <c r="D924" s="58" t="str">
        <f t="shared" si="49"/>
        <v/>
      </c>
      <c r="E924" s="58" t="str">
        <f t="shared" si="50"/>
        <v/>
      </c>
      <c r="F924" s="59"/>
      <c r="G924" s="60"/>
      <c r="H924" s="61" t="str">
        <f t="shared" si="48"/>
        <v/>
      </c>
    </row>
    <row r="925" spans="3:8">
      <c r="C925" s="57"/>
      <c r="D925" s="58" t="str">
        <f t="shared" si="49"/>
        <v/>
      </c>
      <c r="E925" s="58" t="str">
        <f t="shared" si="50"/>
        <v/>
      </c>
      <c r="F925" s="59"/>
      <c r="G925" s="60"/>
      <c r="H925" s="61" t="str">
        <f t="shared" si="48"/>
        <v/>
      </c>
    </row>
    <row r="926" spans="3:8">
      <c r="C926" s="57"/>
      <c r="D926" s="58" t="str">
        <f t="shared" si="49"/>
        <v/>
      </c>
      <c r="E926" s="58" t="str">
        <f t="shared" si="50"/>
        <v/>
      </c>
      <c r="F926" s="59"/>
      <c r="G926" s="60"/>
      <c r="H926" s="61" t="str">
        <f t="shared" si="48"/>
        <v/>
      </c>
    </row>
    <row r="927" spans="3:8">
      <c r="C927" s="57"/>
      <c r="D927" s="58" t="str">
        <f t="shared" si="49"/>
        <v/>
      </c>
      <c r="E927" s="58" t="str">
        <f t="shared" si="50"/>
        <v/>
      </c>
      <c r="F927" s="59"/>
      <c r="G927" s="60"/>
      <c r="H927" s="61" t="str">
        <f t="shared" si="48"/>
        <v/>
      </c>
    </row>
    <row r="928" spans="3:8">
      <c r="C928" s="57"/>
      <c r="D928" s="58" t="str">
        <f t="shared" si="49"/>
        <v/>
      </c>
      <c r="E928" s="58" t="str">
        <f t="shared" si="50"/>
        <v/>
      </c>
      <c r="F928" s="59"/>
      <c r="G928" s="60"/>
      <c r="H928" s="61" t="str">
        <f t="shared" si="48"/>
        <v/>
      </c>
    </row>
    <row r="929" spans="3:8">
      <c r="C929" s="57"/>
      <c r="D929" s="58" t="str">
        <f t="shared" si="49"/>
        <v/>
      </c>
      <c r="E929" s="58" t="str">
        <f t="shared" si="50"/>
        <v/>
      </c>
      <c r="F929" s="59"/>
      <c r="G929" s="60"/>
      <c r="H929" s="61" t="str">
        <f t="shared" si="48"/>
        <v/>
      </c>
    </row>
    <row r="930" spans="3:8">
      <c r="C930" s="57"/>
      <c r="D930" s="58" t="str">
        <f t="shared" si="49"/>
        <v/>
      </c>
      <c r="E930" s="58" t="str">
        <f t="shared" si="50"/>
        <v/>
      </c>
      <c r="F930" s="59"/>
      <c r="G930" s="60"/>
      <c r="H930" s="61" t="str">
        <f t="shared" si="48"/>
        <v/>
      </c>
    </row>
    <row r="931" spans="3:8">
      <c r="C931" s="57"/>
      <c r="D931" s="58" t="str">
        <f t="shared" si="49"/>
        <v/>
      </c>
      <c r="E931" s="58" t="str">
        <f t="shared" si="50"/>
        <v/>
      </c>
      <c r="F931" s="59"/>
      <c r="G931" s="60"/>
      <c r="H931" s="61" t="str">
        <f t="shared" si="48"/>
        <v/>
      </c>
    </row>
    <row r="932" spans="3:8">
      <c r="C932" s="57"/>
      <c r="D932" s="58" t="str">
        <f t="shared" si="49"/>
        <v/>
      </c>
      <c r="E932" s="58" t="str">
        <f t="shared" si="50"/>
        <v/>
      </c>
      <c r="F932" s="59"/>
      <c r="G932" s="60"/>
      <c r="H932" s="61" t="str">
        <f t="shared" si="48"/>
        <v/>
      </c>
    </row>
    <row r="933" spans="3:8">
      <c r="C933" s="57"/>
      <c r="D933" s="58" t="str">
        <f t="shared" si="49"/>
        <v/>
      </c>
      <c r="E933" s="58" t="str">
        <f t="shared" si="50"/>
        <v/>
      </c>
      <c r="F933" s="59"/>
      <c r="G933" s="60"/>
      <c r="H933" s="61" t="str">
        <f t="shared" si="48"/>
        <v/>
      </c>
    </row>
    <row r="934" spans="3:8">
      <c r="C934" s="57"/>
      <c r="D934" s="58" t="str">
        <f t="shared" si="49"/>
        <v/>
      </c>
      <c r="E934" s="58" t="str">
        <f t="shared" si="50"/>
        <v/>
      </c>
      <c r="F934" s="59"/>
      <c r="G934" s="60"/>
      <c r="H934" s="61" t="str">
        <f t="shared" si="48"/>
        <v/>
      </c>
    </row>
    <row r="935" spans="3:8">
      <c r="C935" s="57"/>
      <c r="D935" s="58" t="str">
        <f t="shared" si="49"/>
        <v/>
      </c>
      <c r="E935" s="58" t="str">
        <f t="shared" si="50"/>
        <v/>
      </c>
      <c r="F935" s="59"/>
      <c r="G935" s="60"/>
      <c r="H935" s="61" t="str">
        <f t="shared" si="48"/>
        <v/>
      </c>
    </row>
    <row r="936" spans="3:8">
      <c r="C936" s="57"/>
      <c r="D936" s="58" t="str">
        <f t="shared" si="49"/>
        <v/>
      </c>
      <c r="E936" s="58" t="str">
        <f t="shared" si="50"/>
        <v/>
      </c>
      <c r="F936" s="59"/>
      <c r="G936" s="60"/>
      <c r="H936" s="61" t="str">
        <f t="shared" si="48"/>
        <v/>
      </c>
    </row>
    <row r="937" spans="3:8">
      <c r="C937" s="57"/>
      <c r="D937" s="58" t="str">
        <f t="shared" si="49"/>
        <v/>
      </c>
      <c r="E937" s="58" t="str">
        <f t="shared" si="50"/>
        <v/>
      </c>
      <c r="F937" s="59"/>
      <c r="G937" s="60"/>
      <c r="H937" s="61" t="str">
        <f t="shared" si="48"/>
        <v/>
      </c>
    </row>
    <row r="938" spans="3:8">
      <c r="C938" s="57"/>
      <c r="D938" s="58" t="str">
        <f t="shared" si="49"/>
        <v/>
      </c>
      <c r="E938" s="58" t="str">
        <f t="shared" si="50"/>
        <v/>
      </c>
      <c r="F938" s="59"/>
      <c r="G938" s="60"/>
      <c r="H938" s="61" t="str">
        <f t="shared" si="48"/>
        <v/>
      </c>
    </row>
    <row r="939" spans="3:8">
      <c r="C939" s="57"/>
      <c r="D939" s="58" t="str">
        <f t="shared" si="49"/>
        <v/>
      </c>
      <c r="E939" s="58" t="str">
        <f t="shared" si="50"/>
        <v/>
      </c>
      <c r="F939" s="59"/>
      <c r="G939" s="60"/>
      <c r="H939" s="61" t="str">
        <f t="shared" si="48"/>
        <v/>
      </c>
    </row>
    <row r="940" spans="3:8">
      <c r="C940" s="57"/>
      <c r="D940" s="58" t="str">
        <f t="shared" si="49"/>
        <v/>
      </c>
      <c r="E940" s="58" t="str">
        <f t="shared" si="50"/>
        <v/>
      </c>
      <c r="F940" s="59"/>
      <c r="G940" s="60"/>
      <c r="H940" s="61" t="str">
        <f t="shared" si="48"/>
        <v/>
      </c>
    </row>
    <row r="941" spans="3:8">
      <c r="C941" s="57"/>
      <c r="D941" s="58" t="str">
        <f t="shared" si="49"/>
        <v/>
      </c>
      <c r="E941" s="58" t="str">
        <f t="shared" si="50"/>
        <v/>
      </c>
      <c r="F941" s="59"/>
      <c r="G941" s="60"/>
      <c r="H941" s="61" t="str">
        <f t="shared" si="48"/>
        <v/>
      </c>
    </row>
    <row r="942" spans="3:8">
      <c r="C942" s="57"/>
      <c r="D942" s="58" t="str">
        <f t="shared" si="49"/>
        <v/>
      </c>
      <c r="E942" s="58" t="str">
        <f t="shared" si="50"/>
        <v/>
      </c>
      <c r="F942" s="59"/>
      <c r="G942" s="60"/>
      <c r="H942" s="61" t="str">
        <f t="shared" si="48"/>
        <v/>
      </c>
    </row>
    <row r="943" spans="3:8">
      <c r="C943" s="57"/>
      <c r="D943" s="58" t="str">
        <f t="shared" si="49"/>
        <v/>
      </c>
      <c r="E943" s="58" t="str">
        <f t="shared" si="50"/>
        <v/>
      </c>
      <c r="F943" s="59"/>
      <c r="G943" s="60"/>
      <c r="H943" s="61" t="str">
        <f t="shared" si="48"/>
        <v/>
      </c>
    </row>
    <row r="944" spans="3:8">
      <c r="C944" s="57"/>
      <c r="D944" s="58" t="str">
        <f t="shared" si="49"/>
        <v/>
      </c>
      <c r="E944" s="58" t="str">
        <f t="shared" si="50"/>
        <v/>
      </c>
      <c r="F944" s="59"/>
      <c r="G944" s="60"/>
      <c r="H944" s="61" t="str">
        <f t="shared" si="48"/>
        <v/>
      </c>
    </row>
    <row r="945" spans="3:8">
      <c r="C945" s="57"/>
      <c r="D945" s="58" t="str">
        <f t="shared" si="49"/>
        <v/>
      </c>
      <c r="E945" s="58" t="str">
        <f t="shared" si="50"/>
        <v/>
      </c>
      <c r="F945" s="59"/>
      <c r="G945" s="60"/>
      <c r="H945" s="61" t="str">
        <f t="shared" si="48"/>
        <v/>
      </c>
    </row>
    <row r="946" spans="3:8">
      <c r="C946" s="57"/>
      <c r="D946" s="58" t="str">
        <f t="shared" si="49"/>
        <v/>
      </c>
      <c r="E946" s="58" t="str">
        <f t="shared" si="50"/>
        <v/>
      </c>
      <c r="F946" s="59"/>
      <c r="G946" s="60"/>
      <c r="H946" s="61" t="str">
        <f t="shared" si="48"/>
        <v/>
      </c>
    </row>
    <row r="947" spans="3:8">
      <c r="C947" s="57"/>
      <c r="D947" s="58" t="str">
        <f t="shared" si="49"/>
        <v/>
      </c>
      <c r="E947" s="58" t="str">
        <f t="shared" si="50"/>
        <v/>
      </c>
      <c r="F947" s="59"/>
      <c r="G947" s="60"/>
      <c r="H947" s="61" t="str">
        <f t="shared" si="48"/>
        <v/>
      </c>
    </row>
    <row r="948" spans="3:8">
      <c r="C948" s="57"/>
      <c r="D948" s="58" t="str">
        <f t="shared" si="49"/>
        <v/>
      </c>
      <c r="E948" s="58" t="str">
        <f t="shared" si="50"/>
        <v/>
      </c>
      <c r="F948" s="59"/>
      <c r="G948" s="60"/>
      <c r="H948" s="61" t="str">
        <f t="shared" si="48"/>
        <v/>
      </c>
    </row>
    <row r="949" spans="3:8">
      <c r="C949" s="57"/>
      <c r="D949" s="58" t="str">
        <f t="shared" si="49"/>
        <v/>
      </c>
      <c r="E949" s="58" t="str">
        <f t="shared" si="50"/>
        <v/>
      </c>
      <c r="F949" s="59"/>
      <c r="G949" s="60"/>
      <c r="H949" s="61" t="str">
        <f t="shared" si="48"/>
        <v/>
      </c>
    </row>
    <row r="950" spans="3:8">
      <c r="C950" s="57"/>
      <c r="D950" s="58" t="str">
        <f t="shared" si="49"/>
        <v/>
      </c>
      <c r="E950" s="58" t="str">
        <f t="shared" si="50"/>
        <v/>
      </c>
      <c r="F950" s="59"/>
      <c r="G950" s="60"/>
      <c r="H950" s="61" t="str">
        <f t="shared" si="48"/>
        <v/>
      </c>
    </row>
    <row r="951" spans="3:8">
      <c r="C951" s="57"/>
      <c r="D951" s="58" t="str">
        <f t="shared" si="49"/>
        <v/>
      </c>
      <c r="E951" s="58" t="str">
        <f t="shared" si="50"/>
        <v/>
      </c>
      <c r="F951" s="59"/>
      <c r="G951" s="60"/>
      <c r="H951" s="61" t="str">
        <f t="shared" si="48"/>
        <v/>
      </c>
    </row>
    <row r="952" spans="3:8">
      <c r="C952" s="57"/>
      <c r="D952" s="58" t="str">
        <f t="shared" si="49"/>
        <v/>
      </c>
      <c r="E952" s="58" t="str">
        <f t="shared" si="50"/>
        <v/>
      </c>
      <c r="F952" s="59"/>
      <c r="G952" s="60"/>
      <c r="H952" s="61" t="str">
        <f t="shared" si="48"/>
        <v/>
      </c>
    </row>
    <row r="953" spans="3:8">
      <c r="C953" s="57"/>
      <c r="D953" s="58" t="str">
        <f t="shared" si="49"/>
        <v/>
      </c>
      <c r="E953" s="58" t="str">
        <f t="shared" si="50"/>
        <v/>
      </c>
      <c r="F953" s="59"/>
      <c r="G953" s="60"/>
      <c r="H953" s="61" t="str">
        <f t="shared" si="48"/>
        <v/>
      </c>
    </row>
    <row r="954" spans="3:8">
      <c r="C954" s="57"/>
      <c r="D954" s="58" t="str">
        <f t="shared" si="49"/>
        <v/>
      </c>
      <c r="E954" s="58" t="str">
        <f t="shared" si="50"/>
        <v/>
      </c>
      <c r="F954" s="59"/>
      <c r="G954" s="60"/>
      <c r="H954" s="61" t="str">
        <f t="shared" si="48"/>
        <v/>
      </c>
    </row>
    <row r="955" spans="3:8">
      <c r="C955" s="57"/>
      <c r="D955" s="58" t="str">
        <f t="shared" si="49"/>
        <v/>
      </c>
      <c r="E955" s="58" t="str">
        <f t="shared" si="50"/>
        <v/>
      </c>
      <c r="F955" s="59"/>
      <c r="G955" s="60"/>
      <c r="H955" s="61" t="str">
        <f t="shared" ref="H955:H1018" si="51">IF(F955="","",IF(F955=$A$3,"Entrada",IF(F955=$A$4,"Entrada",IF(F955=$A$5,"Entrada",IF(F955=$A$6,"Entrada",IF(F955=$A$7,"Entrada","Saída"))))))</f>
        <v/>
      </c>
    </row>
    <row r="956" spans="3:8">
      <c r="C956" s="57"/>
      <c r="D956" s="58" t="str">
        <f t="shared" si="49"/>
        <v/>
      </c>
      <c r="E956" s="58" t="str">
        <f t="shared" si="50"/>
        <v/>
      </c>
      <c r="F956" s="59"/>
      <c r="G956" s="60"/>
      <c r="H956" s="61" t="str">
        <f t="shared" si="51"/>
        <v/>
      </c>
    </row>
    <row r="957" spans="3:8">
      <c r="C957" s="57"/>
      <c r="D957" s="58" t="str">
        <f t="shared" si="49"/>
        <v/>
      </c>
      <c r="E957" s="58" t="str">
        <f t="shared" si="50"/>
        <v/>
      </c>
      <c r="F957" s="59"/>
      <c r="G957" s="60"/>
      <c r="H957" s="61" t="str">
        <f t="shared" si="51"/>
        <v/>
      </c>
    </row>
    <row r="958" spans="3:8">
      <c r="C958" s="57"/>
      <c r="D958" s="58" t="str">
        <f t="shared" si="49"/>
        <v/>
      </c>
      <c r="E958" s="58" t="str">
        <f t="shared" si="50"/>
        <v/>
      </c>
      <c r="F958" s="59"/>
      <c r="G958" s="60"/>
      <c r="H958" s="61" t="str">
        <f t="shared" si="51"/>
        <v/>
      </c>
    </row>
    <row r="959" spans="3:8">
      <c r="C959" s="57"/>
      <c r="D959" s="58" t="str">
        <f t="shared" si="49"/>
        <v/>
      </c>
      <c r="E959" s="58" t="str">
        <f t="shared" si="50"/>
        <v/>
      </c>
      <c r="F959" s="59"/>
      <c r="G959" s="60"/>
      <c r="H959" s="61" t="str">
        <f t="shared" si="51"/>
        <v/>
      </c>
    </row>
    <row r="960" spans="3:8">
      <c r="C960" s="57"/>
      <c r="D960" s="58" t="str">
        <f t="shared" ref="D960:D1023" si="52">IF(C960="","",MONTH(C960))</f>
        <v/>
      </c>
      <c r="E960" s="58" t="str">
        <f t="shared" ref="E960:E1023" si="53">IF(C960="","",YEAR(C960))</f>
        <v/>
      </c>
      <c r="F960" s="59"/>
      <c r="G960" s="60"/>
      <c r="H960" s="61" t="str">
        <f t="shared" si="51"/>
        <v/>
      </c>
    </row>
    <row r="961" spans="3:8">
      <c r="C961" s="57"/>
      <c r="D961" s="58" t="str">
        <f t="shared" si="52"/>
        <v/>
      </c>
      <c r="E961" s="58" t="str">
        <f t="shared" si="53"/>
        <v/>
      </c>
      <c r="F961" s="59"/>
      <c r="G961" s="60"/>
      <c r="H961" s="61" t="str">
        <f t="shared" si="51"/>
        <v/>
      </c>
    </row>
    <row r="962" spans="3:8">
      <c r="C962" s="57"/>
      <c r="D962" s="58" t="str">
        <f t="shared" si="52"/>
        <v/>
      </c>
      <c r="E962" s="58" t="str">
        <f t="shared" si="53"/>
        <v/>
      </c>
      <c r="F962" s="59"/>
      <c r="G962" s="60"/>
      <c r="H962" s="61" t="str">
        <f t="shared" si="51"/>
        <v/>
      </c>
    </row>
    <row r="963" spans="3:8">
      <c r="C963" s="57"/>
      <c r="D963" s="58" t="str">
        <f t="shared" si="52"/>
        <v/>
      </c>
      <c r="E963" s="58" t="str">
        <f t="shared" si="53"/>
        <v/>
      </c>
      <c r="F963" s="59"/>
      <c r="G963" s="60"/>
      <c r="H963" s="61" t="str">
        <f t="shared" si="51"/>
        <v/>
      </c>
    </row>
    <row r="964" spans="3:8">
      <c r="C964" s="57"/>
      <c r="D964" s="58" t="str">
        <f t="shared" si="52"/>
        <v/>
      </c>
      <c r="E964" s="58" t="str">
        <f t="shared" si="53"/>
        <v/>
      </c>
      <c r="F964" s="59"/>
      <c r="G964" s="60"/>
      <c r="H964" s="61" t="str">
        <f t="shared" si="51"/>
        <v/>
      </c>
    </row>
    <row r="965" spans="3:8">
      <c r="C965" s="57"/>
      <c r="D965" s="58" t="str">
        <f t="shared" si="52"/>
        <v/>
      </c>
      <c r="E965" s="58" t="str">
        <f t="shared" si="53"/>
        <v/>
      </c>
      <c r="F965" s="59"/>
      <c r="G965" s="60"/>
      <c r="H965" s="61" t="str">
        <f t="shared" si="51"/>
        <v/>
      </c>
    </row>
    <row r="966" spans="3:8">
      <c r="C966" s="57"/>
      <c r="D966" s="58" t="str">
        <f t="shared" si="52"/>
        <v/>
      </c>
      <c r="E966" s="58" t="str">
        <f t="shared" si="53"/>
        <v/>
      </c>
      <c r="F966" s="59"/>
      <c r="G966" s="60"/>
      <c r="H966" s="61" t="str">
        <f t="shared" si="51"/>
        <v/>
      </c>
    </row>
    <row r="967" spans="3:8">
      <c r="C967" s="57"/>
      <c r="D967" s="58" t="str">
        <f t="shared" si="52"/>
        <v/>
      </c>
      <c r="E967" s="58" t="str">
        <f t="shared" si="53"/>
        <v/>
      </c>
      <c r="F967" s="59"/>
      <c r="G967" s="60"/>
      <c r="H967" s="61" t="str">
        <f t="shared" si="51"/>
        <v/>
      </c>
    </row>
    <row r="968" spans="3:8">
      <c r="C968" s="57"/>
      <c r="D968" s="58" t="str">
        <f t="shared" si="52"/>
        <v/>
      </c>
      <c r="E968" s="58" t="str">
        <f t="shared" si="53"/>
        <v/>
      </c>
      <c r="F968" s="59"/>
      <c r="G968" s="60"/>
      <c r="H968" s="61" t="str">
        <f t="shared" si="51"/>
        <v/>
      </c>
    </row>
    <row r="969" spans="3:8">
      <c r="C969" s="57"/>
      <c r="D969" s="58" t="str">
        <f t="shared" si="52"/>
        <v/>
      </c>
      <c r="E969" s="58" t="str">
        <f t="shared" si="53"/>
        <v/>
      </c>
      <c r="F969" s="59"/>
      <c r="G969" s="60"/>
      <c r="H969" s="61" t="str">
        <f t="shared" si="51"/>
        <v/>
      </c>
    </row>
    <row r="970" spans="3:8">
      <c r="C970" s="57"/>
      <c r="D970" s="58" t="str">
        <f t="shared" si="52"/>
        <v/>
      </c>
      <c r="E970" s="58" t="str">
        <f t="shared" si="53"/>
        <v/>
      </c>
      <c r="F970" s="59"/>
      <c r="G970" s="60"/>
      <c r="H970" s="61" t="str">
        <f t="shared" si="51"/>
        <v/>
      </c>
    </row>
    <row r="971" spans="3:8">
      <c r="C971" s="57"/>
      <c r="D971" s="58" t="str">
        <f t="shared" si="52"/>
        <v/>
      </c>
      <c r="E971" s="58" t="str">
        <f t="shared" si="53"/>
        <v/>
      </c>
      <c r="F971" s="59"/>
      <c r="G971" s="60"/>
      <c r="H971" s="61" t="str">
        <f t="shared" si="51"/>
        <v/>
      </c>
    </row>
    <row r="972" spans="3:8">
      <c r="C972" s="57"/>
      <c r="D972" s="58" t="str">
        <f t="shared" si="52"/>
        <v/>
      </c>
      <c r="E972" s="58" t="str">
        <f t="shared" si="53"/>
        <v/>
      </c>
      <c r="F972" s="59"/>
      <c r="G972" s="60"/>
      <c r="H972" s="61" t="str">
        <f t="shared" si="51"/>
        <v/>
      </c>
    </row>
    <row r="973" spans="3:8">
      <c r="C973" s="57"/>
      <c r="D973" s="58" t="str">
        <f t="shared" si="52"/>
        <v/>
      </c>
      <c r="E973" s="58" t="str">
        <f t="shared" si="53"/>
        <v/>
      </c>
      <c r="F973" s="59"/>
      <c r="G973" s="60"/>
      <c r="H973" s="61" t="str">
        <f t="shared" si="51"/>
        <v/>
      </c>
    </row>
    <row r="974" spans="3:8">
      <c r="C974" s="57"/>
      <c r="D974" s="58" t="str">
        <f t="shared" si="52"/>
        <v/>
      </c>
      <c r="E974" s="58" t="str">
        <f t="shared" si="53"/>
        <v/>
      </c>
      <c r="F974" s="59"/>
      <c r="G974" s="60"/>
      <c r="H974" s="61" t="str">
        <f t="shared" si="51"/>
        <v/>
      </c>
    </row>
    <row r="975" spans="3:8">
      <c r="C975" s="57"/>
      <c r="D975" s="58" t="str">
        <f t="shared" si="52"/>
        <v/>
      </c>
      <c r="E975" s="58" t="str">
        <f t="shared" si="53"/>
        <v/>
      </c>
      <c r="F975" s="59"/>
      <c r="G975" s="60"/>
      <c r="H975" s="61" t="str">
        <f t="shared" si="51"/>
        <v/>
      </c>
    </row>
    <row r="976" spans="3:8">
      <c r="C976" s="57"/>
      <c r="D976" s="58" t="str">
        <f t="shared" si="52"/>
        <v/>
      </c>
      <c r="E976" s="58" t="str">
        <f t="shared" si="53"/>
        <v/>
      </c>
      <c r="F976" s="59"/>
      <c r="G976" s="60"/>
      <c r="H976" s="61" t="str">
        <f t="shared" si="51"/>
        <v/>
      </c>
    </row>
    <row r="977" spans="3:8">
      <c r="C977" s="57"/>
      <c r="D977" s="58" t="str">
        <f t="shared" si="52"/>
        <v/>
      </c>
      <c r="E977" s="58" t="str">
        <f t="shared" si="53"/>
        <v/>
      </c>
      <c r="F977" s="59"/>
      <c r="G977" s="60"/>
      <c r="H977" s="61" t="str">
        <f t="shared" si="51"/>
        <v/>
      </c>
    </row>
    <row r="978" spans="3:8">
      <c r="C978" s="57"/>
      <c r="D978" s="58" t="str">
        <f t="shared" si="52"/>
        <v/>
      </c>
      <c r="E978" s="58" t="str">
        <f t="shared" si="53"/>
        <v/>
      </c>
      <c r="F978" s="59"/>
      <c r="G978" s="60"/>
      <c r="H978" s="61" t="str">
        <f t="shared" si="51"/>
        <v/>
      </c>
    </row>
    <row r="979" spans="3:8">
      <c r="C979" s="57"/>
      <c r="D979" s="58" t="str">
        <f t="shared" si="52"/>
        <v/>
      </c>
      <c r="E979" s="58" t="str">
        <f t="shared" si="53"/>
        <v/>
      </c>
      <c r="F979" s="59"/>
      <c r="G979" s="60"/>
      <c r="H979" s="61" t="str">
        <f t="shared" si="51"/>
        <v/>
      </c>
    </row>
    <row r="980" spans="3:8">
      <c r="C980" s="57"/>
      <c r="D980" s="58" t="str">
        <f t="shared" si="52"/>
        <v/>
      </c>
      <c r="E980" s="58" t="str">
        <f t="shared" si="53"/>
        <v/>
      </c>
      <c r="F980" s="59"/>
      <c r="G980" s="60"/>
      <c r="H980" s="61" t="str">
        <f t="shared" si="51"/>
        <v/>
      </c>
    </row>
    <row r="981" spans="3:8">
      <c r="C981" s="57"/>
      <c r="D981" s="58" t="str">
        <f t="shared" si="52"/>
        <v/>
      </c>
      <c r="E981" s="58" t="str">
        <f t="shared" si="53"/>
        <v/>
      </c>
      <c r="F981" s="59"/>
      <c r="G981" s="60"/>
      <c r="H981" s="61" t="str">
        <f t="shared" si="51"/>
        <v/>
      </c>
    </row>
    <row r="982" spans="3:8">
      <c r="C982" s="57"/>
      <c r="D982" s="58" t="str">
        <f t="shared" si="52"/>
        <v/>
      </c>
      <c r="E982" s="58" t="str">
        <f t="shared" si="53"/>
        <v/>
      </c>
      <c r="F982" s="59"/>
      <c r="G982" s="60"/>
      <c r="H982" s="61" t="str">
        <f t="shared" si="51"/>
        <v/>
      </c>
    </row>
    <row r="983" spans="3:8">
      <c r="C983" s="57"/>
      <c r="D983" s="58" t="str">
        <f t="shared" si="52"/>
        <v/>
      </c>
      <c r="E983" s="58" t="str">
        <f t="shared" si="53"/>
        <v/>
      </c>
      <c r="F983" s="59"/>
      <c r="G983" s="60"/>
      <c r="H983" s="61" t="str">
        <f t="shared" si="51"/>
        <v/>
      </c>
    </row>
    <row r="984" spans="3:8">
      <c r="C984" s="57"/>
      <c r="D984" s="58" t="str">
        <f t="shared" si="52"/>
        <v/>
      </c>
      <c r="E984" s="58" t="str">
        <f t="shared" si="53"/>
        <v/>
      </c>
      <c r="F984" s="59"/>
      <c r="G984" s="60"/>
      <c r="H984" s="61" t="str">
        <f t="shared" si="51"/>
        <v/>
      </c>
    </row>
    <row r="985" spans="3:8">
      <c r="C985" s="57"/>
      <c r="D985" s="58" t="str">
        <f t="shared" si="52"/>
        <v/>
      </c>
      <c r="E985" s="58" t="str">
        <f t="shared" si="53"/>
        <v/>
      </c>
      <c r="F985" s="59"/>
      <c r="G985" s="60"/>
      <c r="H985" s="61" t="str">
        <f t="shared" si="51"/>
        <v/>
      </c>
    </row>
    <row r="986" spans="3:8">
      <c r="C986" s="57"/>
      <c r="D986" s="58" t="str">
        <f t="shared" si="52"/>
        <v/>
      </c>
      <c r="E986" s="58" t="str">
        <f t="shared" si="53"/>
        <v/>
      </c>
      <c r="F986" s="59"/>
      <c r="G986" s="60"/>
      <c r="H986" s="61" t="str">
        <f t="shared" si="51"/>
        <v/>
      </c>
    </row>
    <row r="987" spans="3:8">
      <c r="C987" s="57"/>
      <c r="D987" s="58" t="str">
        <f t="shared" si="52"/>
        <v/>
      </c>
      <c r="E987" s="58" t="str">
        <f t="shared" si="53"/>
        <v/>
      </c>
      <c r="F987" s="59"/>
      <c r="G987" s="60"/>
      <c r="H987" s="61" t="str">
        <f t="shared" si="51"/>
        <v/>
      </c>
    </row>
    <row r="988" spans="3:8">
      <c r="C988" s="57"/>
      <c r="D988" s="58" t="str">
        <f t="shared" si="52"/>
        <v/>
      </c>
      <c r="E988" s="58" t="str">
        <f t="shared" si="53"/>
        <v/>
      </c>
      <c r="F988" s="59"/>
      <c r="G988" s="60"/>
      <c r="H988" s="61" t="str">
        <f t="shared" si="51"/>
        <v/>
      </c>
    </row>
    <row r="989" spans="3:8">
      <c r="C989" s="57"/>
      <c r="D989" s="58" t="str">
        <f t="shared" si="52"/>
        <v/>
      </c>
      <c r="E989" s="58" t="str">
        <f t="shared" si="53"/>
        <v/>
      </c>
      <c r="F989" s="59"/>
      <c r="G989" s="60"/>
      <c r="H989" s="61" t="str">
        <f t="shared" si="51"/>
        <v/>
      </c>
    </row>
    <row r="990" spans="3:8">
      <c r="C990" s="57"/>
      <c r="D990" s="58" t="str">
        <f t="shared" si="52"/>
        <v/>
      </c>
      <c r="E990" s="58" t="str">
        <f t="shared" si="53"/>
        <v/>
      </c>
      <c r="F990" s="59"/>
      <c r="G990" s="60"/>
      <c r="H990" s="61" t="str">
        <f t="shared" si="51"/>
        <v/>
      </c>
    </row>
    <row r="991" spans="3:8">
      <c r="C991" s="57"/>
      <c r="D991" s="58" t="str">
        <f t="shared" si="52"/>
        <v/>
      </c>
      <c r="E991" s="58" t="str">
        <f t="shared" si="53"/>
        <v/>
      </c>
      <c r="F991" s="59"/>
      <c r="G991" s="60"/>
      <c r="H991" s="61" t="str">
        <f t="shared" si="51"/>
        <v/>
      </c>
    </row>
    <row r="992" spans="3:8">
      <c r="C992" s="57"/>
      <c r="D992" s="58" t="str">
        <f t="shared" si="52"/>
        <v/>
      </c>
      <c r="E992" s="58" t="str">
        <f t="shared" si="53"/>
        <v/>
      </c>
      <c r="F992" s="59"/>
      <c r="G992" s="60"/>
      <c r="H992" s="61" t="str">
        <f t="shared" si="51"/>
        <v/>
      </c>
    </row>
    <row r="993" spans="3:8">
      <c r="C993" s="57"/>
      <c r="D993" s="58" t="str">
        <f t="shared" si="52"/>
        <v/>
      </c>
      <c r="E993" s="58" t="str">
        <f t="shared" si="53"/>
        <v/>
      </c>
      <c r="F993" s="59"/>
      <c r="G993" s="60"/>
      <c r="H993" s="61" t="str">
        <f t="shared" si="51"/>
        <v/>
      </c>
    </row>
    <row r="994" spans="3:8">
      <c r="C994" s="57"/>
      <c r="D994" s="58" t="str">
        <f t="shared" si="52"/>
        <v/>
      </c>
      <c r="E994" s="58" t="str">
        <f t="shared" si="53"/>
        <v/>
      </c>
      <c r="F994" s="59"/>
      <c r="G994" s="60"/>
      <c r="H994" s="61" t="str">
        <f t="shared" si="51"/>
        <v/>
      </c>
    </row>
    <row r="995" spans="3:8">
      <c r="C995" s="57"/>
      <c r="D995" s="58" t="str">
        <f t="shared" si="52"/>
        <v/>
      </c>
      <c r="E995" s="58" t="str">
        <f t="shared" si="53"/>
        <v/>
      </c>
      <c r="F995" s="59"/>
      <c r="G995" s="60"/>
      <c r="H995" s="61" t="str">
        <f t="shared" si="51"/>
        <v/>
      </c>
    </row>
    <row r="996" spans="3:8">
      <c r="C996" s="57"/>
      <c r="D996" s="58" t="str">
        <f t="shared" si="52"/>
        <v/>
      </c>
      <c r="E996" s="58" t="str">
        <f t="shared" si="53"/>
        <v/>
      </c>
      <c r="F996" s="59"/>
      <c r="G996" s="60"/>
      <c r="H996" s="61" t="str">
        <f t="shared" si="51"/>
        <v/>
      </c>
    </row>
    <row r="997" spans="3:8">
      <c r="C997" s="57"/>
      <c r="D997" s="58" t="str">
        <f t="shared" si="52"/>
        <v/>
      </c>
      <c r="E997" s="58" t="str">
        <f t="shared" si="53"/>
        <v/>
      </c>
      <c r="F997" s="59"/>
      <c r="G997" s="60"/>
      <c r="H997" s="61" t="str">
        <f t="shared" si="51"/>
        <v/>
      </c>
    </row>
    <row r="998" spans="3:8">
      <c r="C998" s="57"/>
      <c r="D998" s="58" t="str">
        <f t="shared" si="52"/>
        <v/>
      </c>
      <c r="E998" s="58" t="str">
        <f t="shared" si="53"/>
        <v/>
      </c>
      <c r="F998" s="59"/>
      <c r="G998" s="60"/>
      <c r="H998" s="61" t="str">
        <f t="shared" si="51"/>
        <v/>
      </c>
    </row>
    <row r="999" spans="3:8">
      <c r="C999" s="57"/>
      <c r="D999" s="58" t="str">
        <f t="shared" si="52"/>
        <v/>
      </c>
      <c r="E999" s="58" t="str">
        <f t="shared" si="53"/>
        <v/>
      </c>
      <c r="F999" s="59"/>
      <c r="G999" s="60"/>
      <c r="H999" s="61" t="str">
        <f t="shared" si="51"/>
        <v/>
      </c>
    </row>
    <row r="1000" spans="3:8">
      <c r="C1000" s="57"/>
      <c r="D1000" s="58" t="str">
        <f t="shared" si="52"/>
        <v/>
      </c>
      <c r="E1000" s="58" t="str">
        <f t="shared" si="53"/>
        <v/>
      </c>
      <c r="F1000" s="59"/>
      <c r="G1000" s="60"/>
      <c r="H1000" s="61" t="str">
        <f t="shared" si="51"/>
        <v/>
      </c>
    </row>
    <row r="1001" spans="3:8">
      <c r="C1001" s="57"/>
      <c r="D1001" s="58" t="str">
        <f t="shared" si="52"/>
        <v/>
      </c>
      <c r="E1001" s="58" t="str">
        <f t="shared" si="53"/>
        <v/>
      </c>
      <c r="F1001" s="59"/>
      <c r="G1001" s="60"/>
      <c r="H1001" s="61" t="str">
        <f t="shared" si="51"/>
        <v/>
      </c>
    </row>
    <row r="1002" spans="3:8">
      <c r="C1002" s="57"/>
      <c r="D1002" s="58" t="str">
        <f t="shared" si="52"/>
        <v/>
      </c>
      <c r="E1002" s="58" t="str">
        <f t="shared" si="53"/>
        <v/>
      </c>
      <c r="F1002" s="59"/>
      <c r="G1002" s="60"/>
      <c r="H1002" s="61" t="str">
        <f t="shared" si="51"/>
        <v/>
      </c>
    </row>
    <row r="1003" spans="3:8">
      <c r="C1003" s="57"/>
      <c r="D1003" s="58" t="str">
        <f t="shared" si="52"/>
        <v/>
      </c>
      <c r="E1003" s="58" t="str">
        <f t="shared" si="53"/>
        <v/>
      </c>
      <c r="F1003" s="59"/>
      <c r="G1003" s="60"/>
      <c r="H1003" s="61" t="str">
        <f t="shared" si="51"/>
        <v/>
      </c>
    </row>
    <row r="1004" spans="3:8">
      <c r="C1004" s="57"/>
      <c r="D1004" s="58" t="str">
        <f t="shared" si="52"/>
        <v/>
      </c>
      <c r="E1004" s="58" t="str">
        <f t="shared" si="53"/>
        <v/>
      </c>
      <c r="F1004" s="59"/>
      <c r="G1004" s="60"/>
      <c r="H1004" s="61" t="str">
        <f t="shared" si="51"/>
        <v/>
      </c>
    </row>
    <row r="1005" spans="3:8">
      <c r="C1005" s="57"/>
      <c r="D1005" s="58" t="str">
        <f t="shared" si="52"/>
        <v/>
      </c>
      <c r="E1005" s="58" t="str">
        <f t="shared" si="53"/>
        <v/>
      </c>
      <c r="F1005" s="59"/>
      <c r="G1005" s="60"/>
      <c r="H1005" s="61" t="str">
        <f t="shared" si="51"/>
        <v/>
      </c>
    </row>
    <row r="1006" spans="3:8">
      <c r="C1006" s="57"/>
      <c r="D1006" s="58" t="str">
        <f t="shared" si="52"/>
        <v/>
      </c>
      <c r="E1006" s="58" t="str">
        <f t="shared" si="53"/>
        <v/>
      </c>
      <c r="F1006" s="59"/>
      <c r="G1006" s="60"/>
      <c r="H1006" s="61" t="str">
        <f t="shared" si="51"/>
        <v/>
      </c>
    </row>
    <row r="1007" spans="3:8">
      <c r="C1007" s="57"/>
      <c r="D1007" s="58" t="str">
        <f t="shared" si="52"/>
        <v/>
      </c>
      <c r="E1007" s="58" t="str">
        <f t="shared" si="53"/>
        <v/>
      </c>
      <c r="F1007" s="59"/>
      <c r="G1007" s="60"/>
      <c r="H1007" s="61" t="str">
        <f t="shared" si="51"/>
        <v/>
      </c>
    </row>
    <row r="1008" spans="3:8">
      <c r="C1008" s="57"/>
      <c r="D1008" s="58" t="str">
        <f t="shared" si="52"/>
        <v/>
      </c>
      <c r="E1008" s="58" t="str">
        <f t="shared" si="53"/>
        <v/>
      </c>
      <c r="F1008" s="59"/>
      <c r="G1008" s="60"/>
      <c r="H1008" s="61" t="str">
        <f t="shared" si="51"/>
        <v/>
      </c>
    </row>
    <row r="1009" spans="3:8">
      <c r="C1009" s="57"/>
      <c r="D1009" s="58" t="str">
        <f t="shared" si="52"/>
        <v/>
      </c>
      <c r="E1009" s="58" t="str">
        <f t="shared" si="53"/>
        <v/>
      </c>
      <c r="F1009" s="59"/>
      <c r="G1009" s="60"/>
      <c r="H1009" s="61" t="str">
        <f t="shared" si="51"/>
        <v/>
      </c>
    </row>
    <row r="1010" spans="3:8">
      <c r="C1010" s="57"/>
      <c r="D1010" s="58" t="str">
        <f t="shared" si="52"/>
        <v/>
      </c>
      <c r="E1010" s="58" t="str">
        <f t="shared" si="53"/>
        <v/>
      </c>
      <c r="F1010" s="59"/>
      <c r="G1010" s="60"/>
      <c r="H1010" s="61" t="str">
        <f t="shared" si="51"/>
        <v/>
      </c>
    </row>
    <row r="1011" spans="3:8">
      <c r="C1011" s="57"/>
      <c r="D1011" s="58" t="str">
        <f t="shared" si="52"/>
        <v/>
      </c>
      <c r="E1011" s="58" t="str">
        <f t="shared" si="53"/>
        <v/>
      </c>
      <c r="F1011" s="59"/>
      <c r="G1011" s="60"/>
      <c r="H1011" s="61" t="str">
        <f t="shared" si="51"/>
        <v/>
      </c>
    </row>
    <row r="1012" spans="3:8">
      <c r="C1012" s="57"/>
      <c r="D1012" s="58" t="str">
        <f t="shared" si="52"/>
        <v/>
      </c>
      <c r="E1012" s="58" t="str">
        <f t="shared" si="53"/>
        <v/>
      </c>
      <c r="F1012" s="59"/>
      <c r="G1012" s="60"/>
      <c r="H1012" s="61" t="str">
        <f t="shared" si="51"/>
        <v/>
      </c>
    </row>
    <row r="1013" spans="3:8">
      <c r="C1013" s="57"/>
      <c r="D1013" s="58" t="str">
        <f t="shared" si="52"/>
        <v/>
      </c>
      <c r="E1013" s="58" t="str">
        <f t="shared" si="53"/>
        <v/>
      </c>
      <c r="F1013" s="59"/>
      <c r="G1013" s="60"/>
      <c r="H1013" s="61" t="str">
        <f t="shared" si="51"/>
        <v/>
      </c>
    </row>
    <row r="1014" spans="3:8">
      <c r="C1014" s="57"/>
      <c r="D1014" s="58" t="str">
        <f t="shared" si="52"/>
        <v/>
      </c>
      <c r="E1014" s="58" t="str">
        <f t="shared" si="53"/>
        <v/>
      </c>
      <c r="F1014" s="59"/>
      <c r="G1014" s="60"/>
      <c r="H1014" s="61" t="str">
        <f t="shared" si="51"/>
        <v/>
      </c>
    </row>
    <row r="1015" spans="3:8">
      <c r="C1015" s="57"/>
      <c r="D1015" s="58" t="str">
        <f t="shared" si="52"/>
        <v/>
      </c>
      <c r="E1015" s="58" t="str">
        <f t="shared" si="53"/>
        <v/>
      </c>
      <c r="F1015" s="59"/>
      <c r="G1015" s="60"/>
      <c r="H1015" s="61" t="str">
        <f t="shared" si="51"/>
        <v/>
      </c>
    </row>
    <row r="1016" spans="3:8">
      <c r="C1016" s="57"/>
      <c r="D1016" s="58" t="str">
        <f t="shared" si="52"/>
        <v/>
      </c>
      <c r="E1016" s="58" t="str">
        <f t="shared" si="53"/>
        <v/>
      </c>
      <c r="F1016" s="59"/>
      <c r="G1016" s="60"/>
      <c r="H1016" s="61" t="str">
        <f t="shared" si="51"/>
        <v/>
      </c>
    </row>
    <row r="1017" spans="3:8">
      <c r="C1017" s="57"/>
      <c r="D1017" s="58" t="str">
        <f t="shared" si="52"/>
        <v/>
      </c>
      <c r="E1017" s="58" t="str">
        <f t="shared" si="53"/>
        <v/>
      </c>
      <c r="F1017" s="59"/>
      <c r="G1017" s="60"/>
      <c r="H1017" s="61" t="str">
        <f t="shared" si="51"/>
        <v/>
      </c>
    </row>
    <row r="1018" spans="3:8">
      <c r="C1018" s="57"/>
      <c r="D1018" s="58" t="str">
        <f t="shared" si="52"/>
        <v/>
      </c>
      <c r="E1018" s="58" t="str">
        <f t="shared" si="53"/>
        <v/>
      </c>
      <c r="F1018" s="59"/>
      <c r="G1018" s="60"/>
      <c r="H1018" s="61" t="str">
        <f t="shared" si="51"/>
        <v/>
      </c>
    </row>
    <row r="1019" spans="3:8">
      <c r="C1019" s="57"/>
      <c r="D1019" s="58" t="str">
        <f t="shared" si="52"/>
        <v/>
      </c>
      <c r="E1019" s="58" t="str">
        <f t="shared" si="53"/>
        <v/>
      </c>
      <c r="F1019" s="59"/>
      <c r="G1019" s="60"/>
      <c r="H1019" s="61" t="str">
        <f t="shared" ref="H1019:H1082" si="54">IF(F1019="","",IF(F1019=$A$3,"Entrada",IF(F1019=$A$4,"Entrada",IF(F1019=$A$5,"Entrada",IF(F1019=$A$6,"Entrada",IF(F1019=$A$7,"Entrada","Saída"))))))</f>
        <v/>
      </c>
    </row>
    <row r="1020" spans="3:8">
      <c r="C1020" s="57"/>
      <c r="D1020" s="58" t="str">
        <f t="shared" si="52"/>
        <v/>
      </c>
      <c r="E1020" s="58" t="str">
        <f t="shared" si="53"/>
        <v/>
      </c>
      <c r="F1020" s="59"/>
      <c r="G1020" s="60"/>
      <c r="H1020" s="61" t="str">
        <f t="shared" si="54"/>
        <v/>
      </c>
    </row>
    <row r="1021" spans="3:8">
      <c r="C1021" s="57"/>
      <c r="D1021" s="58" t="str">
        <f t="shared" si="52"/>
        <v/>
      </c>
      <c r="E1021" s="58" t="str">
        <f t="shared" si="53"/>
        <v/>
      </c>
      <c r="F1021" s="59"/>
      <c r="G1021" s="60"/>
      <c r="H1021" s="61" t="str">
        <f t="shared" si="54"/>
        <v/>
      </c>
    </row>
    <row r="1022" spans="3:8">
      <c r="C1022" s="57"/>
      <c r="D1022" s="58" t="str">
        <f t="shared" si="52"/>
        <v/>
      </c>
      <c r="E1022" s="58" t="str">
        <f t="shared" si="53"/>
        <v/>
      </c>
      <c r="F1022" s="59"/>
      <c r="G1022" s="60"/>
      <c r="H1022" s="61" t="str">
        <f t="shared" si="54"/>
        <v/>
      </c>
    </row>
    <row r="1023" spans="3:8">
      <c r="C1023" s="57"/>
      <c r="D1023" s="58" t="str">
        <f t="shared" si="52"/>
        <v/>
      </c>
      <c r="E1023" s="58" t="str">
        <f t="shared" si="53"/>
        <v/>
      </c>
      <c r="F1023" s="59"/>
      <c r="G1023" s="60"/>
      <c r="H1023" s="61" t="str">
        <f t="shared" si="54"/>
        <v/>
      </c>
    </row>
    <row r="1024" spans="3:8">
      <c r="C1024" s="57"/>
      <c r="D1024" s="58" t="str">
        <f t="shared" ref="D1024:D1087" si="55">IF(C1024="","",MONTH(C1024))</f>
        <v/>
      </c>
      <c r="E1024" s="58" t="str">
        <f t="shared" ref="E1024:E1087" si="56">IF(C1024="","",YEAR(C1024))</f>
        <v/>
      </c>
      <c r="F1024" s="59"/>
      <c r="G1024" s="60"/>
      <c r="H1024" s="61" t="str">
        <f t="shared" si="54"/>
        <v/>
      </c>
    </row>
    <row r="1025" spans="3:8">
      <c r="C1025" s="57"/>
      <c r="D1025" s="58" t="str">
        <f t="shared" si="55"/>
        <v/>
      </c>
      <c r="E1025" s="58" t="str">
        <f t="shared" si="56"/>
        <v/>
      </c>
      <c r="F1025" s="59"/>
      <c r="G1025" s="60"/>
      <c r="H1025" s="61" t="str">
        <f t="shared" si="54"/>
        <v/>
      </c>
    </row>
    <row r="1026" spans="3:8">
      <c r="C1026" s="57"/>
      <c r="D1026" s="58" t="str">
        <f t="shared" si="55"/>
        <v/>
      </c>
      <c r="E1026" s="58" t="str">
        <f t="shared" si="56"/>
        <v/>
      </c>
      <c r="F1026" s="59"/>
      <c r="G1026" s="60"/>
      <c r="H1026" s="61" t="str">
        <f t="shared" si="54"/>
        <v/>
      </c>
    </row>
    <row r="1027" spans="3:8">
      <c r="C1027" s="57"/>
      <c r="D1027" s="58" t="str">
        <f t="shared" si="55"/>
        <v/>
      </c>
      <c r="E1027" s="58" t="str">
        <f t="shared" si="56"/>
        <v/>
      </c>
      <c r="F1027" s="59"/>
      <c r="G1027" s="60"/>
      <c r="H1027" s="61" t="str">
        <f t="shared" si="54"/>
        <v/>
      </c>
    </row>
    <row r="1028" spans="3:8">
      <c r="C1028" s="57"/>
      <c r="D1028" s="58" t="str">
        <f t="shared" si="55"/>
        <v/>
      </c>
      <c r="E1028" s="58" t="str">
        <f t="shared" si="56"/>
        <v/>
      </c>
      <c r="F1028" s="59"/>
      <c r="G1028" s="60"/>
      <c r="H1028" s="61" t="str">
        <f t="shared" si="54"/>
        <v/>
      </c>
    </row>
    <row r="1029" spans="3:8">
      <c r="C1029" s="57"/>
      <c r="D1029" s="58" t="str">
        <f t="shared" si="55"/>
        <v/>
      </c>
      <c r="E1029" s="58" t="str">
        <f t="shared" si="56"/>
        <v/>
      </c>
      <c r="F1029" s="59"/>
      <c r="G1029" s="60"/>
      <c r="H1029" s="61" t="str">
        <f t="shared" si="54"/>
        <v/>
      </c>
    </row>
    <row r="1030" spans="3:8">
      <c r="C1030" s="57"/>
      <c r="D1030" s="58" t="str">
        <f t="shared" si="55"/>
        <v/>
      </c>
      <c r="E1030" s="58" t="str">
        <f t="shared" si="56"/>
        <v/>
      </c>
      <c r="F1030" s="59"/>
      <c r="G1030" s="60"/>
      <c r="H1030" s="61" t="str">
        <f t="shared" si="54"/>
        <v/>
      </c>
    </row>
    <row r="1031" spans="3:8">
      <c r="C1031" s="57"/>
      <c r="D1031" s="58" t="str">
        <f t="shared" si="55"/>
        <v/>
      </c>
      <c r="E1031" s="58" t="str">
        <f t="shared" si="56"/>
        <v/>
      </c>
      <c r="F1031" s="59"/>
      <c r="G1031" s="60"/>
      <c r="H1031" s="61" t="str">
        <f t="shared" si="54"/>
        <v/>
      </c>
    </row>
    <row r="1032" spans="3:8">
      <c r="C1032" s="57"/>
      <c r="D1032" s="58" t="str">
        <f t="shared" si="55"/>
        <v/>
      </c>
      <c r="E1032" s="58" t="str">
        <f t="shared" si="56"/>
        <v/>
      </c>
      <c r="F1032" s="59"/>
      <c r="G1032" s="60"/>
      <c r="H1032" s="61" t="str">
        <f t="shared" si="54"/>
        <v/>
      </c>
    </row>
    <row r="1033" spans="3:8">
      <c r="C1033" s="57"/>
      <c r="D1033" s="58" t="str">
        <f t="shared" si="55"/>
        <v/>
      </c>
      <c r="E1033" s="58" t="str">
        <f t="shared" si="56"/>
        <v/>
      </c>
      <c r="F1033" s="59"/>
      <c r="G1033" s="60"/>
      <c r="H1033" s="61" t="str">
        <f t="shared" si="54"/>
        <v/>
      </c>
    </row>
    <row r="1034" spans="3:8">
      <c r="C1034" s="57"/>
      <c r="D1034" s="58" t="str">
        <f t="shared" si="55"/>
        <v/>
      </c>
      <c r="E1034" s="58" t="str">
        <f t="shared" si="56"/>
        <v/>
      </c>
      <c r="F1034" s="59"/>
      <c r="G1034" s="60"/>
      <c r="H1034" s="61" t="str">
        <f t="shared" si="54"/>
        <v/>
      </c>
    </row>
    <row r="1035" spans="3:8">
      <c r="C1035" s="57"/>
      <c r="D1035" s="58" t="str">
        <f t="shared" si="55"/>
        <v/>
      </c>
      <c r="E1035" s="58" t="str">
        <f t="shared" si="56"/>
        <v/>
      </c>
      <c r="F1035" s="59"/>
      <c r="G1035" s="60"/>
      <c r="H1035" s="61" t="str">
        <f t="shared" si="54"/>
        <v/>
      </c>
    </row>
    <row r="1036" spans="3:8">
      <c r="C1036" s="57"/>
      <c r="D1036" s="58" t="str">
        <f t="shared" si="55"/>
        <v/>
      </c>
      <c r="E1036" s="58" t="str">
        <f t="shared" si="56"/>
        <v/>
      </c>
      <c r="F1036" s="59"/>
      <c r="G1036" s="60"/>
      <c r="H1036" s="61" t="str">
        <f t="shared" si="54"/>
        <v/>
      </c>
    </row>
    <row r="1037" spans="3:8">
      <c r="C1037" s="57"/>
      <c r="D1037" s="58" t="str">
        <f t="shared" si="55"/>
        <v/>
      </c>
      <c r="E1037" s="58" t="str">
        <f t="shared" si="56"/>
        <v/>
      </c>
      <c r="F1037" s="59"/>
      <c r="G1037" s="60"/>
      <c r="H1037" s="61" t="str">
        <f t="shared" si="54"/>
        <v/>
      </c>
    </row>
    <row r="1038" spans="3:8">
      <c r="C1038" s="57"/>
      <c r="D1038" s="58" t="str">
        <f t="shared" si="55"/>
        <v/>
      </c>
      <c r="E1038" s="58" t="str">
        <f t="shared" si="56"/>
        <v/>
      </c>
      <c r="F1038" s="59"/>
      <c r="G1038" s="60"/>
      <c r="H1038" s="61" t="str">
        <f t="shared" si="54"/>
        <v/>
      </c>
    </row>
    <row r="1039" spans="3:8">
      <c r="C1039" s="57"/>
      <c r="D1039" s="58" t="str">
        <f t="shared" si="55"/>
        <v/>
      </c>
      <c r="E1039" s="58" t="str">
        <f t="shared" si="56"/>
        <v/>
      </c>
      <c r="F1039" s="59"/>
      <c r="G1039" s="60"/>
      <c r="H1039" s="61" t="str">
        <f t="shared" si="54"/>
        <v/>
      </c>
    </row>
    <row r="1040" spans="3:8">
      <c r="C1040" s="57"/>
      <c r="D1040" s="58" t="str">
        <f t="shared" si="55"/>
        <v/>
      </c>
      <c r="E1040" s="58" t="str">
        <f t="shared" si="56"/>
        <v/>
      </c>
      <c r="F1040" s="59"/>
      <c r="G1040" s="60"/>
      <c r="H1040" s="61" t="str">
        <f t="shared" si="54"/>
        <v/>
      </c>
    </row>
    <row r="1041" spans="3:8">
      <c r="C1041" s="57"/>
      <c r="D1041" s="58" t="str">
        <f t="shared" si="55"/>
        <v/>
      </c>
      <c r="E1041" s="58" t="str">
        <f t="shared" si="56"/>
        <v/>
      </c>
      <c r="F1041" s="59"/>
      <c r="G1041" s="60"/>
      <c r="H1041" s="61" t="str">
        <f t="shared" si="54"/>
        <v/>
      </c>
    </row>
    <row r="1042" spans="3:8">
      <c r="C1042" s="57"/>
      <c r="D1042" s="58" t="str">
        <f t="shared" si="55"/>
        <v/>
      </c>
      <c r="E1042" s="58" t="str">
        <f t="shared" si="56"/>
        <v/>
      </c>
      <c r="F1042" s="59"/>
      <c r="G1042" s="60"/>
      <c r="H1042" s="61" t="str">
        <f t="shared" si="54"/>
        <v/>
      </c>
    </row>
    <row r="1043" spans="3:8">
      <c r="C1043" s="57"/>
      <c r="D1043" s="58" t="str">
        <f t="shared" si="55"/>
        <v/>
      </c>
      <c r="E1043" s="58" t="str">
        <f t="shared" si="56"/>
        <v/>
      </c>
      <c r="F1043" s="59"/>
      <c r="G1043" s="60"/>
      <c r="H1043" s="61" t="str">
        <f t="shared" si="54"/>
        <v/>
      </c>
    </row>
    <row r="1044" spans="3:8">
      <c r="C1044" s="57"/>
      <c r="D1044" s="58" t="str">
        <f t="shared" si="55"/>
        <v/>
      </c>
      <c r="E1044" s="58" t="str">
        <f t="shared" si="56"/>
        <v/>
      </c>
      <c r="F1044" s="59"/>
      <c r="G1044" s="60"/>
      <c r="H1044" s="61" t="str">
        <f t="shared" si="54"/>
        <v/>
      </c>
    </row>
    <row r="1045" spans="3:8">
      <c r="C1045" s="57"/>
      <c r="D1045" s="58" t="str">
        <f t="shared" si="55"/>
        <v/>
      </c>
      <c r="E1045" s="58" t="str">
        <f t="shared" si="56"/>
        <v/>
      </c>
      <c r="F1045" s="59"/>
      <c r="G1045" s="60"/>
      <c r="H1045" s="61" t="str">
        <f t="shared" si="54"/>
        <v/>
      </c>
    </row>
    <row r="1046" spans="3:8">
      <c r="C1046" s="57"/>
      <c r="D1046" s="58" t="str">
        <f t="shared" si="55"/>
        <v/>
      </c>
      <c r="E1046" s="58" t="str">
        <f t="shared" si="56"/>
        <v/>
      </c>
      <c r="F1046" s="59"/>
      <c r="G1046" s="60"/>
      <c r="H1046" s="61" t="str">
        <f t="shared" si="54"/>
        <v/>
      </c>
    </row>
    <row r="1047" spans="3:8">
      <c r="C1047" s="57"/>
      <c r="D1047" s="58" t="str">
        <f t="shared" si="55"/>
        <v/>
      </c>
      <c r="E1047" s="58" t="str">
        <f t="shared" si="56"/>
        <v/>
      </c>
      <c r="F1047" s="59"/>
      <c r="G1047" s="60"/>
      <c r="H1047" s="61" t="str">
        <f t="shared" si="54"/>
        <v/>
      </c>
    </row>
    <row r="1048" spans="3:8">
      <c r="C1048" s="57"/>
      <c r="D1048" s="58" t="str">
        <f t="shared" si="55"/>
        <v/>
      </c>
      <c r="E1048" s="58" t="str">
        <f t="shared" si="56"/>
        <v/>
      </c>
      <c r="F1048" s="59"/>
      <c r="G1048" s="60"/>
      <c r="H1048" s="61" t="str">
        <f t="shared" si="54"/>
        <v/>
      </c>
    </row>
    <row r="1049" spans="3:8">
      <c r="C1049" s="57"/>
      <c r="D1049" s="58" t="str">
        <f t="shared" si="55"/>
        <v/>
      </c>
      <c r="E1049" s="58" t="str">
        <f t="shared" si="56"/>
        <v/>
      </c>
      <c r="F1049" s="59"/>
      <c r="G1049" s="60"/>
      <c r="H1049" s="61" t="str">
        <f t="shared" si="54"/>
        <v/>
      </c>
    </row>
    <row r="1050" spans="3:8">
      <c r="C1050" s="57"/>
      <c r="D1050" s="58" t="str">
        <f t="shared" si="55"/>
        <v/>
      </c>
      <c r="E1050" s="58" t="str">
        <f t="shared" si="56"/>
        <v/>
      </c>
      <c r="F1050" s="59"/>
      <c r="G1050" s="60"/>
      <c r="H1050" s="61" t="str">
        <f t="shared" si="54"/>
        <v/>
      </c>
    </row>
    <row r="1051" spans="3:8">
      <c r="C1051" s="57"/>
      <c r="D1051" s="58" t="str">
        <f t="shared" si="55"/>
        <v/>
      </c>
      <c r="E1051" s="58" t="str">
        <f t="shared" si="56"/>
        <v/>
      </c>
      <c r="F1051" s="59"/>
      <c r="G1051" s="60"/>
      <c r="H1051" s="61" t="str">
        <f t="shared" si="54"/>
        <v/>
      </c>
    </row>
    <row r="1052" spans="3:8">
      <c r="C1052" s="57"/>
      <c r="D1052" s="58" t="str">
        <f t="shared" si="55"/>
        <v/>
      </c>
      <c r="E1052" s="58" t="str">
        <f t="shared" si="56"/>
        <v/>
      </c>
      <c r="F1052" s="59"/>
      <c r="G1052" s="60"/>
      <c r="H1052" s="61" t="str">
        <f t="shared" si="54"/>
        <v/>
      </c>
    </row>
    <row r="1053" spans="3:8">
      <c r="C1053" s="57"/>
      <c r="D1053" s="58" t="str">
        <f t="shared" si="55"/>
        <v/>
      </c>
      <c r="E1053" s="58" t="str">
        <f t="shared" si="56"/>
        <v/>
      </c>
      <c r="F1053" s="59"/>
      <c r="G1053" s="60"/>
      <c r="H1053" s="61" t="str">
        <f t="shared" si="54"/>
        <v/>
      </c>
    </row>
    <row r="1054" spans="3:8">
      <c r="C1054" s="57"/>
      <c r="D1054" s="58" t="str">
        <f t="shared" si="55"/>
        <v/>
      </c>
      <c r="E1054" s="58" t="str">
        <f t="shared" si="56"/>
        <v/>
      </c>
      <c r="F1054" s="59"/>
      <c r="G1054" s="60"/>
      <c r="H1054" s="61" t="str">
        <f t="shared" si="54"/>
        <v/>
      </c>
    </row>
    <row r="1055" spans="3:8">
      <c r="C1055" s="57"/>
      <c r="D1055" s="58" t="str">
        <f t="shared" si="55"/>
        <v/>
      </c>
      <c r="E1055" s="58" t="str">
        <f t="shared" si="56"/>
        <v/>
      </c>
      <c r="F1055" s="59"/>
      <c r="G1055" s="60"/>
      <c r="H1055" s="61" t="str">
        <f t="shared" si="54"/>
        <v/>
      </c>
    </row>
    <row r="1056" spans="3:8">
      <c r="C1056" s="57"/>
      <c r="D1056" s="58" t="str">
        <f t="shared" si="55"/>
        <v/>
      </c>
      <c r="E1056" s="58" t="str">
        <f t="shared" si="56"/>
        <v/>
      </c>
      <c r="F1056" s="59"/>
      <c r="G1056" s="60"/>
      <c r="H1056" s="61" t="str">
        <f t="shared" si="54"/>
        <v/>
      </c>
    </row>
    <row r="1057" spans="3:8">
      <c r="C1057" s="57"/>
      <c r="D1057" s="58" t="str">
        <f t="shared" si="55"/>
        <v/>
      </c>
      <c r="E1057" s="58" t="str">
        <f t="shared" si="56"/>
        <v/>
      </c>
      <c r="F1057" s="59"/>
      <c r="G1057" s="60"/>
      <c r="H1057" s="61" t="str">
        <f t="shared" si="54"/>
        <v/>
      </c>
    </row>
    <row r="1058" spans="3:8">
      <c r="C1058" s="57"/>
      <c r="D1058" s="58" t="str">
        <f t="shared" si="55"/>
        <v/>
      </c>
      <c r="E1058" s="58" t="str">
        <f t="shared" si="56"/>
        <v/>
      </c>
      <c r="F1058" s="59"/>
      <c r="G1058" s="60"/>
      <c r="H1058" s="61" t="str">
        <f t="shared" si="54"/>
        <v/>
      </c>
    </row>
    <row r="1059" spans="3:8">
      <c r="C1059" s="57"/>
      <c r="D1059" s="58" t="str">
        <f t="shared" si="55"/>
        <v/>
      </c>
      <c r="E1059" s="58" t="str">
        <f t="shared" si="56"/>
        <v/>
      </c>
      <c r="F1059" s="59"/>
      <c r="G1059" s="60"/>
      <c r="H1059" s="61" t="str">
        <f t="shared" si="54"/>
        <v/>
      </c>
    </row>
    <row r="1060" spans="3:8">
      <c r="C1060" s="57"/>
      <c r="D1060" s="58" t="str">
        <f t="shared" si="55"/>
        <v/>
      </c>
      <c r="E1060" s="58" t="str">
        <f t="shared" si="56"/>
        <v/>
      </c>
      <c r="F1060" s="59"/>
      <c r="G1060" s="60"/>
      <c r="H1060" s="61" t="str">
        <f t="shared" si="54"/>
        <v/>
      </c>
    </row>
    <row r="1061" spans="3:8">
      <c r="C1061" s="57"/>
      <c r="D1061" s="58" t="str">
        <f t="shared" si="55"/>
        <v/>
      </c>
      <c r="E1061" s="58" t="str">
        <f t="shared" si="56"/>
        <v/>
      </c>
      <c r="F1061" s="59"/>
      <c r="G1061" s="60"/>
      <c r="H1061" s="61" t="str">
        <f t="shared" si="54"/>
        <v/>
      </c>
    </row>
    <row r="1062" spans="3:8">
      <c r="C1062" s="57"/>
      <c r="D1062" s="58" t="str">
        <f t="shared" si="55"/>
        <v/>
      </c>
      <c r="E1062" s="58" t="str">
        <f t="shared" si="56"/>
        <v/>
      </c>
      <c r="F1062" s="59"/>
      <c r="G1062" s="60"/>
      <c r="H1062" s="61" t="str">
        <f t="shared" si="54"/>
        <v/>
      </c>
    </row>
    <row r="1063" spans="3:8">
      <c r="C1063" s="57"/>
      <c r="D1063" s="58" t="str">
        <f t="shared" si="55"/>
        <v/>
      </c>
      <c r="E1063" s="58" t="str">
        <f t="shared" si="56"/>
        <v/>
      </c>
      <c r="F1063" s="59"/>
      <c r="G1063" s="60"/>
      <c r="H1063" s="61" t="str">
        <f t="shared" si="54"/>
        <v/>
      </c>
    </row>
    <row r="1064" spans="3:8">
      <c r="C1064" s="57"/>
      <c r="D1064" s="58" t="str">
        <f t="shared" si="55"/>
        <v/>
      </c>
      <c r="E1064" s="58" t="str">
        <f t="shared" si="56"/>
        <v/>
      </c>
      <c r="F1064" s="59"/>
      <c r="G1064" s="60"/>
      <c r="H1064" s="61" t="str">
        <f t="shared" si="54"/>
        <v/>
      </c>
    </row>
    <row r="1065" spans="3:8">
      <c r="C1065" s="57"/>
      <c r="D1065" s="58" t="str">
        <f t="shared" si="55"/>
        <v/>
      </c>
      <c r="E1065" s="58" t="str">
        <f t="shared" si="56"/>
        <v/>
      </c>
      <c r="F1065" s="59"/>
      <c r="G1065" s="60"/>
      <c r="H1065" s="61" t="str">
        <f t="shared" si="54"/>
        <v/>
      </c>
    </row>
    <row r="1066" spans="3:8">
      <c r="C1066" s="57"/>
      <c r="D1066" s="58" t="str">
        <f t="shared" si="55"/>
        <v/>
      </c>
      <c r="E1066" s="58" t="str">
        <f t="shared" si="56"/>
        <v/>
      </c>
      <c r="F1066" s="59"/>
      <c r="G1066" s="60"/>
      <c r="H1066" s="61" t="str">
        <f t="shared" si="54"/>
        <v/>
      </c>
    </row>
    <row r="1067" spans="3:8">
      <c r="C1067" s="57"/>
      <c r="D1067" s="58" t="str">
        <f t="shared" si="55"/>
        <v/>
      </c>
      <c r="E1067" s="58" t="str">
        <f t="shared" si="56"/>
        <v/>
      </c>
      <c r="F1067" s="59"/>
      <c r="G1067" s="60"/>
      <c r="H1067" s="61" t="str">
        <f t="shared" si="54"/>
        <v/>
      </c>
    </row>
    <row r="1068" spans="3:8">
      <c r="C1068" s="57"/>
      <c r="D1068" s="58" t="str">
        <f t="shared" si="55"/>
        <v/>
      </c>
      <c r="E1068" s="58" t="str">
        <f t="shared" si="56"/>
        <v/>
      </c>
      <c r="F1068" s="59"/>
      <c r="G1068" s="60"/>
      <c r="H1068" s="61" t="str">
        <f t="shared" si="54"/>
        <v/>
      </c>
    </row>
    <row r="1069" spans="3:8">
      <c r="C1069" s="57"/>
      <c r="D1069" s="58" t="str">
        <f t="shared" si="55"/>
        <v/>
      </c>
      <c r="E1069" s="58" t="str">
        <f t="shared" si="56"/>
        <v/>
      </c>
      <c r="F1069" s="59"/>
      <c r="G1069" s="60"/>
      <c r="H1069" s="61" t="str">
        <f t="shared" si="54"/>
        <v/>
      </c>
    </row>
    <row r="1070" spans="3:8">
      <c r="C1070" s="57"/>
      <c r="D1070" s="58" t="str">
        <f t="shared" si="55"/>
        <v/>
      </c>
      <c r="E1070" s="58" t="str">
        <f t="shared" si="56"/>
        <v/>
      </c>
      <c r="F1070" s="59"/>
      <c r="G1070" s="60"/>
      <c r="H1070" s="61" t="str">
        <f t="shared" si="54"/>
        <v/>
      </c>
    </row>
    <row r="1071" spans="3:8">
      <c r="C1071" s="57"/>
      <c r="D1071" s="58" t="str">
        <f t="shared" si="55"/>
        <v/>
      </c>
      <c r="E1071" s="58" t="str">
        <f t="shared" si="56"/>
        <v/>
      </c>
      <c r="F1071" s="59"/>
      <c r="G1071" s="60"/>
      <c r="H1071" s="61" t="str">
        <f t="shared" si="54"/>
        <v/>
      </c>
    </row>
    <row r="1072" spans="3:8">
      <c r="C1072" s="57"/>
      <c r="D1072" s="58" t="str">
        <f t="shared" si="55"/>
        <v/>
      </c>
      <c r="E1072" s="58" t="str">
        <f t="shared" si="56"/>
        <v/>
      </c>
      <c r="F1072" s="59"/>
      <c r="G1072" s="60"/>
      <c r="H1072" s="61" t="str">
        <f t="shared" si="54"/>
        <v/>
      </c>
    </row>
    <row r="1073" spans="3:8">
      <c r="C1073" s="57"/>
      <c r="D1073" s="58" t="str">
        <f t="shared" si="55"/>
        <v/>
      </c>
      <c r="E1073" s="58" t="str">
        <f t="shared" si="56"/>
        <v/>
      </c>
      <c r="F1073" s="59"/>
      <c r="G1073" s="60"/>
      <c r="H1073" s="61" t="str">
        <f t="shared" si="54"/>
        <v/>
      </c>
    </row>
    <row r="1074" spans="3:8">
      <c r="C1074" s="57"/>
      <c r="D1074" s="58" t="str">
        <f t="shared" si="55"/>
        <v/>
      </c>
      <c r="E1074" s="58" t="str">
        <f t="shared" si="56"/>
        <v/>
      </c>
      <c r="F1074" s="59"/>
      <c r="G1074" s="60"/>
      <c r="H1074" s="61" t="str">
        <f t="shared" si="54"/>
        <v/>
      </c>
    </row>
    <row r="1075" spans="3:8">
      <c r="C1075" s="57"/>
      <c r="D1075" s="58" t="str">
        <f t="shared" si="55"/>
        <v/>
      </c>
      <c r="E1075" s="58" t="str">
        <f t="shared" si="56"/>
        <v/>
      </c>
      <c r="F1075" s="59"/>
      <c r="G1075" s="60"/>
      <c r="H1075" s="61" t="str">
        <f t="shared" si="54"/>
        <v/>
      </c>
    </row>
    <row r="1076" spans="3:8">
      <c r="C1076" s="57"/>
      <c r="D1076" s="58" t="str">
        <f t="shared" si="55"/>
        <v/>
      </c>
      <c r="E1076" s="58" t="str">
        <f t="shared" si="56"/>
        <v/>
      </c>
      <c r="F1076" s="59"/>
      <c r="G1076" s="60"/>
      <c r="H1076" s="61" t="str">
        <f t="shared" si="54"/>
        <v/>
      </c>
    </row>
    <row r="1077" spans="3:8">
      <c r="C1077" s="57"/>
      <c r="D1077" s="58" t="str">
        <f t="shared" si="55"/>
        <v/>
      </c>
      <c r="E1077" s="58" t="str">
        <f t="shared" si="56"/>
        <v/>
      </c>
      <c r="F1077" s="59"/>
      <c r="G1077" s="60"/>
      <c r="H1077" s="61" t="str">
        <f t="shared" si="54"/>
        <v/>
      </c>
    </row>
    <row r="1078" spans="3:8">
      <c r="C1078" s="57"/>
      <c r="D1078" s="58" t="str">
        <f t="shared" si="55"/>
        <v/>
      </c>
      <c r="E1078" s="58" t="str">
        <f t="shared" si="56"/>
        <v/>
      </c>
      <c r="F1078" s="59"/>
      <c r="G1078" s="60"/>
      <c r="H1078" s="61" t="str">
        <f t="shared" si="54"/>
        <v/>
      </c>
    </row>
    <row r="1079" spans="3:8">
      <c r="C1079" s="57"/>
      <c r="D1079" s="58" t="str">
        <f t="shared" si="55"/>
        <v/>
      </c>
      <c r="E1079" s="58" t="str">
        <f t="shared" si="56"/>
        <v/>
      </c>
      <c r="F1079" s="59"/>
      <c r="G1079" s="60"/>
      <c r="H1079" s="61" t="str">
        <f t="shared" si="54"/>
        <v/>
      </c>
    </row>
    <row r="1080" spans="3:8">
      <c r="C1080" s="57"/>
      <c r="D1080" s="58" t="str">
        <f t="shared" si="55"/>
        <v/>
      </c>
      <c r="E1080" s="58" t="str">
        <f t="shared" si="56"/>
        <v/>
      </c>
      <c r="F1080" s="59"/>
      <c r="G1080" s="60"/>
      <c r="H1080" s="61" t="str">
        <f t="shared" si="54"/>
        <v/>
      </c>
    </row>
    <row r="1081" spans="3:8">
      <c r="C1081" s="57"/>
      <c r="D1081" s="58" t="str">
        <f t="shared" si="55"/>
        <v/>
      </c>
      <c r="E1081" s="58" t="str">
        <f t="shared" si="56"/>
        <v/>
      </c>
      <c r="F1081" s="59"/>
      <c r="G1081" s="60"/>
      <c r="H1081" s="61" t="str">
        <f t="shared" si="54"/>
        <v/>
      </c>
    </row>
    <row r="1082" spans="3:8">
      <c r="C1082" s="57"/>
      <c r="D1082" s="58" t="str">
        <f t="shared" si="55"/>
        <v/>
      </c>
      <c r="E1082" s="58" t="str">
        <f t="shared" si="56"/>
        <v/>
      </c>
      <c r="F1082" s="59"/>
      <c r="G1082" s="60"/>
      <c r="H1082" s="61" t="str">
        <f t="shared" si="54"/>
        <v/>
      </c>
    </row>
    <row r="1083" spans="3:8">
      <c r="C1083" s="57"/>
      <c r="D1083" s="58" t="str">
        <f t="shared" si="55"/>
        <v/>
      </c>
      <c r="E1083" s="58" t="str">
        <f t="shared" si="56"/>
        <v/>
      </c>
      <c r="F1083" s="59"/>
      <c r="G1083" s="60"/>
      <c r="H1083" s="61" t="str">
        <f t="shared" ref="H1083:H1146" si="57">IF(F1083="","",IF(F1083=$A$3,"Entrada",IF(F1083=$A$4,"Entrada",IF(F1083=$A$5,"Entrada",IF(F1083=$A$6,"Entrada",IF(F1083=$A$7,"Entrada","Saída"))))))</f>
        <v/>
      </c>
    </row>
    <row r="1084" spans="3:8">
      <c r="C1084" s="57"/>
      <c r="D1084" s="58" t="str">
        <f t="shared" si="55"/>
        <v/>
      </c>
      <c r="E1084" s="58" t="str">
        <f t="shared" si="56"/>
        <v/>
      </c>
      <c r="F1084" s="59"/>
      <c r="G1084" s="60"/>
      <c r="H1084" s="61" t="str">
        <f t="shared" si="57"/>
        <v/>
      </c>
    </row>
    <row r="1085" spans="3:8">
      <c r="C1085" s="57"/>
      <c r="D1085" s="58" t="str">
        <f t="shared" si="55"/>
        <v/>
      </c>
      <c r="E1085" s="58" t="str">
        <f t="shared" si="56"/>
        <v/>
      </c>
      <c r="F1085" s="59"/>
      <c r="G1085" s="60"/>
      <c r="H1085" s="61" t="str">
        <f t="shared" si="57"/>
        <v/>
      </c>
    </row>
    <row r="1086" spans="3:8">
      <c r="C1086" s="57"/>
      <c r="D1086" s="58" t="str">
        <f t="shared" si="55"/>
        <v/>
      </c>
      <c r="E1086" s="58" t="str">
        <f t="shared" si="56"/>
        <v/>
      </c>
      <c r="F1086" s="59"/>
      <c r="G1086" s="60"/>
      <c r="H1086" s="61" t="str">
        <f t="shared" si="57"/>
        <v/>
      </c>
    </row>
    <row r="1087" spans="3:8">
      <c r="C1087" s="57"/>
      <c r="D1087" s="58" t="str">
        <f t="shared" si="55"/>
        <v/>
      </c>
      <c r="E1087" s="58" t="str">
        <f t="shared" si="56"/>
        <v/>
      </c>
      <c r="F1087" s="59"/>
      <c r="G1087" s="60"/>
      <c r="H1087" s="61" t="str">
        <f t="shared" si="57"/>
        <v/>
      </c>
    </row>
    <row r="1088" spans="3:8">
      <c r="C1088" s="57"/>
      <c r="D1088" s="58" t="str">
        <f t="shared" ref="D1088:D1151" si="58">IF(C1088="","",MONTH(C1088))</f>
        <v/>
      </c>
      <c r="E1088" s="58" t="str">
        <f t="shared" ref="E1088:E1151" si="59">IF(C1088="","",YEAR(C1088))</f>
        <v/>
      </c>
      <c r="F1088" s="59"/>
      <c r="G1088" s="60"/>
      <c r="H1088" s="61" t="str">
        <f t="shared" si="57"/>
        <v/>
      </c>
    </row>
    <row r="1089" spans="3:8">
      <c r="C1089" s="57"/>
      <c r="D1089" s="58" t="str">
        <f t="shared" si="58"/>
        <v/>
      </c>
      <c r="E1089" s="58" t="str">
        <f t="shared" si="59"/>
        <v/>
      </c>
      <c r="F1089" s="59"/>
      <c r="G1089" s="60"/>
      <c r="H1089" s="61" t="str">
        <f t="shared" si="57"/>
        <v/>
      </c>
    </row>
    <row r="1090" spans="3:8">
      <c r="C1090" s="57"/>
      <c r="D1090" s="58" t="str">
        <f t="shared" si="58"/>
        <v/>
      </c>
      <c r="E1090" s="58" t="str">
        <f t="shared" si="59"/>
        <v/>
      </c>
      <c r="F1090" s="59"/>
      <c r="G1090" s="60"/>
      <c r="H1090" s="61" t="str">
        <f t="shared" si="57"/>
        <v/>
      </c>
    </row>
    <row r="1091" spans="3:8">
      <c r="C1091" s="57"/>
      <c r="D1091" s="58" t="str">
        <f t="shared" si="58"/>
        <v/>
      </c>
      <c r="E1091" s="58" t="str">
        <f t="shared" si="59"/>
        <v/>
      </c>
      <c r="F1091" s="59"/>
      <c r="G1091" s="60"/>
      <c r="H1091" s="61" t="str">
        <f t="shared" si="57"/>
        <v/>
      </c>
    </row>
    <row r="1092" spans="3:8">
      <c r="C1092" s="57"/>
      <c r="D1092" s="58" t="str">
        <f t="shared" si="58"/>
        <v/>
      </c>
      <c r="E1092" s="58" t="str">
        <f t="shared" si="59"/>
        <v/>
      </c>
      <c r="F1092" s="59"/>
      <c r="G1092" s="60"/>
      <c r="H1092" s="61" t="str">
        <f t="shared" si="57"/>
        <v/>
      </c>
    </row>
    <row r="1093" spans="3:8">
      <c r="C1093" s="57"/>
      <c r="D1093" s="58" t="str">
        <f t="shared" si="58"/>
        <v/>
      </c>
      <c r="E1093" s="58" t="str">
        <f t="shared" si="59"/>
        <v/>
      </c>
      <c r="F1093" s="59"/>
      <c r="G1093" s="60"/>
      <c r="H1093" s="61" t="str">
        <f t="shared" si="57"/>
        <v/>
      </c>
    </row>
    <row r="1094" spans="3:8">
      <c r="C1094" s="57"/>
      <c r="D1094" s="58" t="str">
        <f t="shared" si="58"/>
        <v/>
      </c>
      <c r="E1094" s="58" t="str">
        <f t="shared" si="59"/>
        <v/>
      </c>
      <c r="F1094" s="59"/>
      <c r="G1094" s="60"/>
      <c r="H1094" s="61" t="str">
        <f t="shared" si="57"/>
        <v/>
      </c>
    </row>
    <row r="1095" spans="3:8">
      <c r="C1095" s="57"/>
      <c r="D1095" s="58" t="str">
        <f t="shared" si="58"/>
        <v/>
      </c>
      <c r="E1095" s="58" t="str">
        <f t="shared" si="59"/>
        <v/>
      </c>
      <c r="F1095" s="59"/>
      <c r="G1095" s="60"/>
      <c r="H1095" s="61" t="str">
        <f t="shared" si="57"/>
        <v/>
      </c>
    </row>
    <row r="1096" spans="3:8">
      <c r="C1096" s="57"/>
      <c r="D1096" s="58" t="str">
        <f t="shared" si="58"/>
        <v/>
      </c>
      <c r="E1096" s="58" t="str">
        <f t="shared" si="59"/>
        <v/>
      </c>
      <c r="F1096" s="59"/>
      <c r="G1096" s="60"/>
      <c r="H1096" s="61" t="str">
        <f t="shared" si="57"/>
        <v/>
      </c>
    </row>
    <row r="1097" spans="3:8">
      <c r="C1097" s="57"/>
      <c r="D1097" s="58" t="str">
        <f t="shared" si="58"/>
        <v/>
      </c>
      <c r="E1097" s="58" t="str">
        <f t="shared" si="59"/>
        <v/>
      </c>
      <c r="F1097" s="59"/>
      <c r="G1097" s="60"/>
      <c r="H1097" s="61" t="str">
        <f t="shared" si="57"/>
        <v/>
      </c>
    </row>
    <row r="1098" spans="3:8">
      <c r="C1098" s="57"/>
      <c r="D1098" s="58" t="str">
        <f t="shared" si="58"/>
        <v/>
      </c>
      <c r="E1098" s="58" t="str">
        <f t="shared" si="59"/>
        <v/>
      </c>
      <c r="F1098" s="59"/>
      <c r="G1098" s="60"/>
      <c r="H1098" s="61" t="str">
        <f t="shared" si="57"/>
        <v/>
      </c>
    </row>
    <row r="1099" spans="3:8">
      <c r="C1099" s="57"/>
      <c r="D1099" s="58" t="str">
        <f t="shared" si="58"/>
        <v/>
      </c>
      <c r="E1099" s="58" t="str">
        <f t="shared" si="59"/>
        <v/>
      </c>
      <c r="F1099" s="59"/>
      <c r="G1099" s="60"/>
      <c r="H1099" s="61" t="str">
        <f t="shared" si="57"/>
        <v/>
      </c>
    </row>
    <row r="1100" spans="3:8">
      <c r="C1100" s="57"/>
      <c r="D1100" s="58" t="str">
        <f t="shared" si="58"/>
        <v/>
      </c>
      <c r="E1100" s="58" t="str">
        <f t="shared" si="59"/>
        <v/>
      </c>
      <c r="F1100" s="59"/>
      <c r="G1100" s="60"/>
      <c r="H1100" s="61" t="str">
        <f t="shared" si="57"/>
        <v/>
      </c>
    </row>
    <row r="1101" spans="3:8">
      <c r="C1101" s="57"/>
      <c r="D1101" s="58" t="str">
        <f t="shared" si="58"/>
        <v/>
      </c>
      <c r="E1101" s="58" t="str">
        <f t="shared" si="59"/>
        <v/>
      </c>
      <c r="F1101" s="59"/>
      <c r="G1101" s="60"/>
      <c r="H1101" s="61" t="str">
        <f t="shared" si="57"/>
        <v/>
      </c>
    </row>
    <row r="1102" spans="3:8">
      <c r="C1102" s="57"/>
      <c r="D1102" s="58" t="str">
        <f t="shared" si="58"/>
        <v/>
      </c>
      <c r="E1102" s="58" t="str">
        <f t="shared" si="59"/>
        <v/>
      </c>
      <c r="F1102" s="59"/>
      <c r="G1102" s="60"/>
      <c r="H1102" s="61" t="str">
        <f t="shared" si="57"/>
        <v/>
      </c>
    </row>
    <row r="1103" spans="3:8">
      <c r="C1103" s="57"/>
      <c r="D1103" s="58" t="str">
        <f t="shared" si="58"/>
        <v/>
      </c>
      <c r="E1103" s="58" t="str">
        <f t="shared" si="59"/>
        <v/>
      </c>
      <c r="F1103" s="59"/>
      <c r="G1103" s="60"/>
      <c r="H1103" s="61" t="str">
        <f t="shared" si="57"/>
        <v/>
      </c>
    </row>
    <row r="1104" spans="3:8">
      <c r="C1104" s="57"/>
      <c r="D1104" s="58" t="str">
        <f t="shared" si="58"/>
        <v/>
      </c>
      <c r="E1104" s="58" t="str">
        <f t="shared" si="59"/>
        <v/>
      </c>
      <c r="F1104" s="59"/>
      <c r="G1104" s="60"/>
      <c r="H1104" s="61" t="str">
        <f t="shared" si="57"/>
        <v/>
      </c>
    </row>
    <row r="1105" spans="3:8">
      <c r="C1105" s="57"/>
      <c r="D1105" s="58" t="str">
        <f t="shared" si="58"/>
        <v/>
      </c>
      <c r="E1105" s="58" t="str">
        <f t="shared" si="59"/>
        <v/>
      </c>
      <c r="F1105" s="59"/>
      <c r="G1105" s="60"/>
      <c r="H1105" s="61" t="str">
        <f t="shared" si="57"/>
        <v/>
      </c>
    </row>
    <row r="1106" spans="3:8">
      <c r="C1106" s="57"/>
      <c r="D1106" s="58" t="str">
        <f t="shared" si="58"/>
        <v/>
      </c>
      <c r="E1106" s="58" t="str">
        <f t="shared" si="59"/>
        <v/>
      </c>
      <c r="F1106" s="59"/>
      <c r="G1106" s="60"/>
      <c r="H1106" s="61" t="str">
        <f t="shared" si="57"/>
        <v/>
      </c>
    </row>
    <row r="1107" spans="3:8">
      <c r="C1107" s="57"/>
      <c r="D1107" s="58" t="str">
        <f t="shared" si="58"/>
        <v/>
      </c>
      <c r="E1107" s="58" t="str">
        <f t="shared" si="59"/>
        <v/>
      </c>
      <c r="F1107" s="59"/>
      <c r="G1107" s="60"/>
      <c r="H1107" s="61" t="str">
        <f t="shared" si="57"/>
        <v/>
      </c>
    </row>
    <row r="1108" spans="3:8">
      <c r="C1108" s="57"/>
      <c r="D1108" s="58" t="str">
        <f t="shared" si="58"/>
        <v/>
      </c>
      <c r="E1108" s="58" t="str">
        <f t="shared" si="59"/>
        <v/>
      </c>
      <c r="F1108" s="59"/>
      <c r="G1108" s="60"/>
      <c r="H1108" s="61" t="str">
        <f t="shared" si="57"/>
        <v/>
      </c>
    </row>
    <row r="1109" spans="3:8">
      <c r="C1109" s="57"/>
      <c r="D1109" s="58" t="str">
        <f t="shared" si="58"/>
        <v/>
      </c>
      <c r="E1109" s="58" t="str">
        <f t="shared" si="59"/>
        <v/>
      </c>
      <c r="F1109" s="59"/>
      <c r="G1109" s="60"/>
      <c r="H1109" s="61" t="str">
        <f t="shared" si="57"/>
        <v/>
      </c>
    </row>
    <row r="1110" spans="3:8">
      <c r="C1110" s="57"/>
      <c r="D1110" s="58" t="str">
        <f t="shared" si="58"/>
        <v/>
      </c>
      <c r="E1110" s="58" t="str">
        <f t="shared" si="59"/>
        <v/>
      </c>
      <c r="F1110" s="59"/>
      <c r="G1110" s="60"/>
      <c r="H1110" s="61" t="str">
        <f t="shared" si="57"/>
        <v/>
      </c>
    </row>
    <row r="1111" spans="3:8">
      <c r="C1111" s="57"/>
      <c r="D1111" s="58" t="str">
        <f t="shared" si="58"/>
        <v/>
      </c>
      <c r="E1111" s="58" t="str">
        <f t="shared" si="59"/>
        <v/>
      </c>
      <c r="F1111" s="59"/>
      <c r="G1111" s="60"/>
      <c r="H1111" s="61" t="str">
        <f t="shared" si="57"/>
        <v/>
      </c>
    </row>
    <row r="1112" spans="3:8">
      <c r="C1112" s="57"/>
      <c r="D1112" s="58" t="str">
        <f t="shared" si="58"/>
        <v/>
      </c>
      <c r="E1112" s="58" t="str">
        <f t="shared" si="59"/>
        <v/>
      </c>
      <c r="F1112" s="59"/>
      <c r="G1112" s="60"/>
      <c r="H1112" s="61" t="str">
        <f t="shared" si="57"/>
        <v/>
      </c>
    </row>
    <row r="1113" spans="3:8">
      <c r="C1113" s="57"/>
      <c r="D1113" s="58" t="str">
        <f t="shared" si="58"/>
        <v/>
      </c>
      <c r="E1113" s="58" t="str">
        <f t="shared" si="59"/>
        <v/>
      </c>
      <c r="F1113" s="59"/>
      <c r="G1113" s="60"/>
      <c r="H1113" s="61" t="str">
        <f t="shared" si="57"/>
        <v/>
      </c>
    </row>
    <row r="1114" spans="3:8">
      <c r="C1114" s="57"/>
      <c r="D1114" s="58" t="str">
        <f t="shared" si="58"/>
        <v/>
      </c>
      <c r="E1114" s="58" t="str">
        <f t="shared" si="59"/>
        <v/>
      </c>
      <c r="F1114" s="59"/>
      <c r="G1114" s="60"/>
      <c r="H1114" s="61" t="str">
        <f t="shared" si="57"/>
        <v/>
      </c>
    </row>
    <row r="1115" spans="3:8">
      <c r="C1115" s="57"/>
      <c r="D1115" s="58" t="str">
        <f t="shared" si="58"/>
        <v/>
      </c>
      <c r="E1115" s="58" t="str">
        <f t="shared" si="59"/>
        <v/>
      </c>
      <c r="F1115" s="59"/>
      <c r="G1115" s="60"/>
      <c r="H1115" s="61" t="str">
        <f t="shared" si="57"/>
        <v/>
      </c>
    </row>
    <row r="1116" spans="3:8">
      <c r="C1116" s="57"/>
      <c r="D1116" s="58" t="str">
        <f t="shared" si="58"/>
        <v/>
      </c>
      <c r="E1116" s="58" t="str">
        <f t="shared" si="59"/>
        <v/>
      </c>
      <c r="F1116" s="59"/>
      <c r="G1116" s="60"/>
      <c r="H1116" s="61" t="str">
        <f t="shared" si="57"/>
        <v/>
      </c>
    </row>
    <row r="1117" spans="3:8">
      <c r="C1117" s="57"/>
      <c r="D1117" s="58" t="str">
        <f t="shared" si="58"/>
        <v/>
      </c>
      <c r="E1117" s="58" t="str">
        <f t="shared" si="59"/>
        <v/>
      </c>
      <c r="F1117" s="59"/>
      <c r="G1117" s="60"/>
      <c r="H1117" s="61" t="str">
        <f t="shared" si="57"/>
        <v/>
      </c>
    </row>
    <row r="1118" spans="3:8">
      <c r="C1118" s="57"/>
      <c r="D1118" s="58" t="str">
        <f t="shared" si="58"/>
        <v/>
      </c>
      <c r="E1118" s="58" t="str">
        <f t="shared" si="59"/>
        <v/>
      </c>
      <c r="F1118" s="59"/>
      <c r="G1118" s="60"/>
      <c r="H1118" s="61" t="str">
        <f t="shared" si="57"/>
        <v/>
      </c>
    </row>
    <row r="1119" spans="3:8">
      <c r="C1119" s="57"/>
      <c r="D1119" s="58" t="str">
        <f t="shared" si="58"/>
        <v/>
      </c>
      <c r="E1119" s="58" t="str">
        <f t="shared" si="59"/>
        <v/>
      </c>
      <c r="F1119" s="59"/>
      <c r="G1119" s="60"/>
      <c r="H1119" s="61" t="str">
        <f t="shared" si="57"/>
        <v/>
      </c>
    </row>
    <row r="1120" spans="3:8">
      <c r="C1120" s="57"/>
      <c r="D1120" s="58" t="str">
        <f t="shared" si="58"/>
        <v/>
      </c>
      <c r="E1120" s="58" t="str">
        <f t="shared" si="59"/>
        <v/>
      </c>
      <c r="F1120" s="59"/>
      <c r="G1120" s="60"/>
      <c r="H1120" s="61" t="str">
        <f t="shared" si="57"/>
        <v/>
      </c>
    </row>
    <row r="1121" spans="3:8">
      <c r="C1121" s="57"/>
      <c r="D1121" s="58" t="str">
        <f t="shared" si="58"/>
        <v/>
      </c>
      <c r="E1121" s="58" t="str">
        <f t="shared" si="59"/>
        <v/>
      </c>
      <c r="F1121" s="59"/>
      <c r="G1121" s="60"/>
      <c r="H1121" s="61" t="str">
        <f t="shared" si="57"/>
        <v/>
      </c>
    </row>
    <row r="1122" spans="3:8">
      <c r="C1122" s="57"/>
      <c r="D1122" s="58" t="str">
        <f t="shared" si="58"/>
        <v/>
      </c>
      <c r="E1122" s="58" t="str">
        <f t="shared" si="59"/>
        <v/>
      </c>
      <c r="F1122" s="59"/>
      <c r="G1122" s="60"/>
      <c r="H1122" s="61" t="str">
        <f t="shared" si="57"/>
        <v/>
      </c>
    </row>
    <row r="1123" spans="3:8">
      <c r="C1123" s="57"/>
      <c r="D1123" s="58" t="str">
        <f t="shared" si="58"/>
        <v/>
      </c>
      <c r="E1123" s="58" t="str">
        <f t="shared" si="59"/>
        <v/>
      </c>
      <c r="F1123" s="59"/>
      <c r="G1123" s="60"/>
      <c r="H1123" s="61" t="str">
        <f t="shared" si="57"/>
        <v/>
      </c>
    </row>
    <row r="1124" spans="3:8">
      <c r="C1124" s="57"/>
      <c r="D1124" s="58" t="str">
        <f t="shared" si="58"/>
        <v/>
      </c>
      <c r="E1124" s="58" t="str">
        <f t="shared" si="59"/>
        <v/>
      </c>
      <c r="F1124" s="59"/>
      <c r="G1124" s="60"/>
      <c r="H1124" s="61" t="str">
        <f t="shared" si="57"/>
        <v/>
      </c>
    </row>
    <row r="1125" spans="3:8">
      <c r="C1125" s="57"/>
      <c r="D1125" s="58" t="str">
        <f t="shared" si="58"/>
        <v/>
      </c>
      <c r="E1125" s="58" t="str">
        <f t="shared" si="59"/>
        <v/>
      </c>
      <c r="F1125" s="59"/>
      <c r="G1125" s="60"/>
      <c r="H1125" s="61" t="str">
        <f t="shared" si="57"/>
        <v/>
      </c>
    </row>
    <row r="1126" spans="3:8">
      <c r="C1126" s="57"/>
      <c r="D1126" s="58" t="str">
        <f t="shared" si="58"/>
        <v/>
      </c>
      <c r="E1126" s="58" t="str">
        <f t="shared" si="59"/>
        <v/>
      </c>
      <c r="F1126" s="59"/>
      <c r="G1126" s="60"/>
      <c r="H1126" s="61" t="str">
        <f t="shared" si="57"/>
        <v/>
      </c>
    </row>
    <row r="1127" spans="3:8">
      <c r="C1127" s="57"/>
      <c r="D1127" s="58" t="str">
        <f t="shared" si="58"/>
        <v/>
      </c>
      <c r="E1127" s="58" t="str">
        <f t="shared" si="59"/>
        <v/>
      </c>
      <c r="F1127" s="59"/>
      <c r="G1127" s="60"/>
      <c r="H1127" s="61" t="str">
        <f t="shared" si="57"/>
        <v/>
      </c>
    </row>
    <row r="1128" spans="3:8">
      <c r="C1128" s="57"/>
      <c r="D1128" s="58" t="str">
        <f t="shared" si="58"/>
        <v/>
      </c>
      <c r="E1128" s="58" t="str">
        <f t="shared" si="59"/>
        <v/>
      </c>
      <c r="F1128" s="59"/>
      <c r="G1128" s="60"/>
      <c r="H1128" s="61" t="str">
        <f t="shared" si="57"/>
        <v/>
      </c>
    </row>
    <row r="1129" spans="3:8">
      <c r="C1129" s="57"/>
      <c r="D1129" s="58" t="str">
        <f t="shared" si="58"/>
        <v/>
      </c>
      <c r="E1129" s="58" t="str">
        <f t="shared" si="59"/>
        <v/>
      </c>
      <c r="F1129" s="59"/>
      <c r="G1129" s="60"/>
      <c r="H1129" s="61" t="str">
        <f t="shared" si="57"/>
        <v/>
      </c>
    </row>
    <row r="1130" spans="3:8">
      <c r="C1130" s="57"/>
      <c r="D1130" s="58" t="str">
        <f t="shared" si="58"/>
        <v/>
      </c>
      <c r="E1130" s="58" t="str">
        <f t="shared" si="59"/>
        <v/>
      </c>
      <c r="F1130" s="59"/>
      <c r="G1130" s="60"/>
      <c r="H1130" s="61" t="str">
        <f t="shared" si="57"/>
        <v/>
      </c>
    </row>
    <row r="1131" spans="3:8">
      <c r="C1131" s="57"/>
      <c r="D1131" s="58" t="str">
        <f t="shared" si="58"/>
        <v/>
      </c>
      <c r="E1131" s="58" t="str">
        <f t="shared" si="59"/>
        <v/>
      </c>
      <c r="F1131" s="59"/>
      <c r="G1131" s="60"/>
      <c r="H1131" s="61" t="str">
        <f t="shared" si="57"/>
        <v/>
      </c>
    </row>
    <row r="1132" spans="3:8">
      <c r="C1132" s="57"/>
      <c r="D1132" s="58" t="str">
        <f t="shared" si="58"/>
        <v/>
      </c>
      <c r="E1132" s="58" t="str">
        <f t="shared" si="59"/>
        <v/>
      </c>
      <c r="F1132" s="59"/>
      <c r="G1132" s="60"/>
      <c r="H1132" s="61" t="str">
        <f t="shared" si="57"/>
        <v/>
      </c>
    </row>
    <row r="1133" spans="3:8">
      <c r="C1133" s="57"/>
      <c r="D1133" s="58" t="str">
        <f t="shared" si="58"/>
        <v/>
      </c>
      <c r="E1133" s="58" t="str">
        <f t="shared" si="59"/>
        <v/>
      </c>
      <c r="F1133" s="59"/>
      <c r="G1133" s="60"/>
      <c r="H1133" s="61" t="str">
        <f t="shared" si="57"/>
        <v/>
      </c>
    </row>
    <row r="1134" spans="3:8">
      <c r="C1134" s="57"/>
      <c r="D1134" s="58" t="str">
        <f t="shared" si="58"/>
        <v/>
      </c>
      <c r="E1134" s="58" t="str">
        <f t="shared" si="59"/>
        <v/>
      </c>
      <c r="F1134" s="59"/>
      <c r="G1134" s="60"/>
      <c r="H1134" s="61" t="str">
        <f t="shared" si="57"/>
        <v/>
      </c>
    </row>
    <row r="1135" spans="3:8">
      <c r="C1135" s="57"/>
      <c r="D1135" s="58" t="str">
        <f t="shared" si="58"/>
        <v/>
      </c>
      <c r="E1135" s="58" t="str">
        <f t="shared" si="59"/>
        <v/>
      </c>
      <c r="F1135" s="59"/>
      <c r="G1135" s="60"/>
      <c r="H1135" s="61" t="str">
        <f t="shared" si="57"/>
        <v/>
      </c>
    </row>
    <row r="1136" spans="3:8">
      <c r="C1136" s="57"/>
      <c r="D1136" s="58" t="str">
        <f t="shared" si="58"/>
        <v/>
      </c>
      <c r="E1136" s="58" t="str">
        <f t="shared" si="59"/>
        <v/>
      </c>
      <c r="F1136" s="59"/>
      <c r="G1136" s="60"/>
      <c r="H1136" s="61" t="str">
        <f t="shared" si="57"/>
        <v/>
      </c>
    </row>
    <row r="1137" spans="3:8">
      <c r="C1137" s="57"/>
      <c r="D1137" s="58" t="str">
        <f t="shared" si="58"/>
        <v/>
      </c>
      <c r="E1137" s="58" t="str">
        <f t="shared" si="59"/>
        <v/>
      </c>
      <c r="F1137" s="59"/>
      <c r="G1137" s="60"/>
      <c r="H1137" s="61" t="str">
        <f t="shared" si="57"/>
        <v/>
      </c>
    </row>
    <row r="1138" spans="3:8">
      <c r="C1138" s="57"/>
      <c r="D1138" s="58" t="str">
        <f t="shared" si="58"/>
        <v/>
      </c>
      <c r="E1138" s="58" t="str">
        <f t="shared" si="59"/>
        <v/>
      </c>
      <c r="F1138" s="59"/>
      <c r="G1138" s="60"/>
      <c r="H1138" s="61" t="str">
        <f t="shared" si="57"/>
        <v/>
      </c>
    </row>
    <row r="1139" spans="3:8">
      <c r="C1139" s="57"/>
      <c r="D1139" s="58" t="str">
        <f t="shared" si="58"/>
        <v/>
      </c>
      <c r="E1139" s="58" t="str">
        <f t="shared" si="59"/>
        <v/>
      </c>
      <c r="F1139" s="59"/>
      <c r="G1139" s="60"/>
      <c r="H1139" s="61" t="str">
        <f t="shared" si="57"/>
        <v/>
      </c>
    </row>
    <row r="1140" spans="3:8">
      <c r="C1140" s="57"/>
      <c r="D1140" s="58" t="str">
        <f t="shared" si="58"/>
        <v/>
      </c>
      <c r="E1140" s="58" t="str">
        <f t="shared" si="59"/>
        <v/>
      </c>
      <c r="F1140" s="59"/>
      <c r="G1140" s="60"/>
      <c r="H1140" s="61" t="str">
        <f t="shared" si="57"/>
        <v/>
      </c>
    </row>
    <row r="1141" spans="3:8">
      <c r="C1141" s="57"/>
      <c r="D1141" s="58" t="str">
        <f t="shared" si="58"/>
        <v/>
      </c>
      <c r="E1141" s="58" t="str">
        <f t="shared" si="59"/>
        <v/>
      </c>
      <c r="F1141" s="59"/>
      <c r="G1141" s="60"/>
      <c r="H1141" s="61" t="str">
        <f t="shared" si="57"/>
        <v/>
      </c>
    </row>
    <row r="1142" spans="3:8">
      <c r="C1142" s="57"/>
      <c r="D1142" s="58" t="str">
        <f t="shared" si="58"/>
        <v/>
      </c>
      <c r="E1142" s="58" t="str">
        <f t="shared" si="59"/>
        <v/>
      </c>
      <c r="F1142" s="59"/>
      <c r="G1142" s="60"/>
      <c r="H1142" s="61" t="str">
        <f t="shared" si="57"/>
        <v/>
      </c>
    </row>
    <row r="1143" spans="3:8">
      <c r="C1143" s="57"/>
      <c r="D1143" s="58" t="str">
        <f t="shared" si="58"/>
        <v/>
      </c>
      <c r="E1143" s="58" t="str">
        <f t="shared" si="59"/>
        <v/>
      </c>
      <c r="F1143" s="59"/>
      <c r="G1143" s="60"/>
      <c r="H1143" s="61" t="str">
        <f t="shared" si="57"/>
        <v/>
      </c>
    </row>
    <row r="1144" spans="3:8">
      <c r="C1144" s="57"/>
      <c r="D1144" s="58" t="str">
        <f t="shared" si="58"/>
        <v/>
      </c>
      <c r="E1144" s="58" t="str">
        <f t="shared" si="59"/>
        <v/>
      </c>
      <c r="F1144" s="59"/>
      <c r="G1144" s="60"/>
      <c r="H1144" s="61" t="str">
        <f t="shared" si="57"/>
        <v/>
      </c>
    </row>
    <row r="1145" spans="3:8">
      <c r="C1145" s="57"/>
      <c r="D1145" s="58" t="str">
        <f t="shared" si="58"/>
        <v/>
      </c>
      <c r="E1145" s="58" t="str">
        <f t="shared" si="59"/>
        <v/>
      </c>
      <c r="F1145" s="59"/>
      <c r="G1145" s="60"/>
      <c r="H1145" s="61" t="str">
        <f t="shared" si="57"/>
        <v/>
      </c>
    </row>
    <row r="1146" spans="3:8">
      <c r="C1146" s="57"/>
      <c r="D1146" s="58" t="str">
        <f t="shared" si="58"/>
        <v/>
      </c>
      <c r="E1146" s="58" t="str">
        <f t="shared" si="59"/>
        <v/>
      </c>
      <c r="F1146" s="59"/>
      <c r="G1146" s="60"/>
      <c r="H1146" s="61" t="str">
        <f t="shared" si="57"/>
        <v/>
      </c>
    </row>
    <row r="1147" spans="3:8">
      <c r="C1147" s="57"/>
      <c r="D1147" s="58" t="str">
        <f t="shared" si="58"/>
        <v/>
      </c>
      <c r="E1147" s="58" t="str">
        <f t="shared" si="59"/>
        <v/>
      </c>
      <c r="F1147" s="59"/>
      <c r="G1147" s="60"/>
      <c r="H1147" s="61" t="str">
        <f t="shared" ref="H1147:H1210" si="60">IF(F1147="","",IF(F1147=$A$3,"Entrada",IF(F1147=$A$4,"Entrada",IF(F1147=$A$5,"Entrada",IF(F1147=$A$6,"Entrada",IF(F1147=$A$7,"Entrada","Saída"))))))</f>
        <v/>
      </c>
    </row>
    <row r="1148" spans="3:8">
      <c r="C1148" s="57"/>
      <c r="D1148" s="58" t="str">
        <f t="shared" si="58"/>
        <v/>
      </c>
      <c r="E1148" s="58" t="str">
        <f t="shared" si="59"/>
        <v/>
      </c>
      <c r="F1148" s="59"/>
      <c r="G1148" s="60"/>
      <c r="H1148" s="61" t="str">
        <f t="shared" si="60"/>
        <v/>
      </c>
    </row>
    <row r="1149" spans="3:8">
      <c r="C1149" s="57"/>
      <c r="D1149" s="58" t="str">
        <f t="shared" si="58"/>
        <v/>
      </c>
      <c r="E1149" s="58" t="str">
        <f t="shared" si="59"/>
        <v/>
      </c>
      <c r="F1149" s="59"/>
      <c r="G1149" s="60"/>
      <c r="H1149" s="61" t="str">
        <f t="shared" si="60"/>
        <v/>
      </c>
    </row>
    <row r="1150" spans="3:8">
      <c r="C1150" s="57"/>
      <c r="D1150" s="58" t="str">
        <f t="shared" si="58"/>
        <v/>
      </c>
      <c r="E1150" s="58" t="str">
        <f t="shared" si="59"/>
        <v/>
      </c>
      <c r="F1150" s="59"/>
      <c r="G1150" s="60"/>
      <c r="H1150" s="61" t="str">
        <f t="shared" si="60"/>
        <v/>
      </c>
    </row>
    <row r="1151" spans="3:8">
      <c r="C1151" s="57"/>
      <c r="D1151" s="58" t="str">
        <f t="shared" si="58"/>
        <v/>
      </c>
      <c r="E1151" s="58" t="str">
        <f t="shared" si="59"/>
        <v/>
      </c>
      <c r="F1151" s="59"/>
      <c r="G1151" s="60"/>
      <c r="H1151" s="61" t="str">
        <f t="shared" si="60"/>
        <v/>
      </c>
    </row>
    <row r="1152" spans="3:8">
      <c r="C1152" s="57"/>
      <c r="D1152" s="58" t="str">
        <f t="shared" ref="D1152:D1215" si="61">IF(C1152="","",MONTH(C1152))</f>
        <v/>
      </c>
      <c r="E1152" s="58" t="str">
        <f t="shared" ref="E1152:E1215" si="62">IF(C1152="","",YEAR(C1152))</f>
        <v/>
      </c>
      <c r="F1152" s="59"/>
      <c r="G1152" s="60"/>
      <c r="H1152" s="61" t="str">
        <f t="shared" si="60"/>
        <v/>
      </c>
    </row>
    <row r="1153" spans="3:8">
      <c r="C1153" s="57"/>
      <c r="D1153" s="58" t="str">
        <f t="shared" si="61"/>
        <v/>
      </c>
      <c r="E1153" s="58" t="str">
        <f t="shared" si="62"/>
        <v/>
      </c>
      <c r="F1153" s="59"/>
      <c r="G1153" s="60"/>
      <c r="H1153" s="61" t="str">
        <f t="shared" si="60"/>
        <v/>
      </c>
    </row>
    <row r="1154" spans="3:8">
      <c r="C1154" s="57"/>
      <c r="D1154" s="58" t="str">
        <f t="shared" si="61"/>
        <v/>
      </c>
      <c r="E1154" s="58" t="str">
        <f t="shared" si="62"/>
        <v/>
      </c>
      <c r="F1154" s="59"/>
      <c r="G1154" s="60"/>
      <c r="H1154" s="61" t="str">
        <f t="shared" si="60"/>
        <v/>
      </c>
    </row>
    <row r="1155" spans="3:8">
      <c r="C1155" s="57"/>
      <c r="D1155" s="58" t="str">
        <f t="shared" si="61"/>
        <v/>
      </c>
      <c r="E1155" s="58" t="str">
        <f t="shared" si="62"/>
        <v/>
      </c>
      <c r="F1155" s="59"/>
      <c r="G1155" s="60"/>
      <c r="H1155" s="61" t="str">
        <f t="shared" si="60"/>
        <v/>
      </c>
    </row>
    <row r="1156" spans="3:8">
      <c r="C1156" s="57"/>
      <c r="D1156" s="58" t="str">
        <f t="shared" si="61"/>
        <v/>
      </c>
      <c r="E1156" s="58" t="str">
        <f t="shared" si="62"/>
        <v/>
      </c>
      <c r="F1156" s="59"/>
      <c r="G1156" s="60"/>
      <c r="H1156" s="61" t="str">
        <f t="shared" si="60"/>
        <v/>
      </c>
    </row>
    <row r="1157" spans="3:8">
      <c r="C1157" s="57"/>
      <c r="D1157" s="58" t="str">
        <f t="shared" si="61"/>
        <v/>
      </c>
      <c r="E1157" s="58" t="str">
        <f t="shared" si="62"/>
        <v/>
      </c>
      <c r="F1157" s="59"/>
      <c r="G1157" s="60"/>
      <c r="H1157" s="61" t="str">
        <f t="shared" si="60"/>
        <v/>
      </c>
    </row>
    <row r="1158" spans="3:8">
      <c r="C1158" s="57"/>
      <c r="D1158" s="58" t="str">
        <f t="shared" si="61"/>
        <v/>
      </c>
      <c r="E1158" s="58" t="str">
        <f t="shared" si="62"/>
        <v/>
      </c>
      <c r="F1158" s="59"/>
      <c r="G1158" s="60"/>
      <c r="H1158" s="61" t="str">
        <f t="shared" si="60"/>
        <v/>
      </c>
    </row>
    <row r="1159" spans="3:8">
      <c r="C1159" s="57"/>
      <c r="D1159" s="58" t="str">
        <f t="shared" si="61"/>
        <v/>
      </c>
      <c r="E1159" s="58" t="str">
        <f t="shared" si="62"/>
        <v/>
      </c>
      <c r="F1159" s="59"/>
      <c r="G1159" s="60"/>
      <c r="H1159" s="61" t="str">
        <f t="shared" si="60"/>
        <v/>
      </c>
    </row>
    <row r="1160" spans="3:8">
      <c r="C1160" s="57"/>
      <c r="D1160" s="58" t="str">
        <f t="shared" si="61"/>
        <v/>
      </c>
      <c r="E1160" s="58" t="str">
        <f t="shared" si="62"/>
        <v/>
      </c>
      <c r="F1160" s="59"/>
      <c r="G1160" s="60"/>
      <c r="H1160" s="61" t="str">
        <f t="shared" si="60"/>
        <v/>
      </c>
    </row>
    <row r="1161" spans="3:8">
      <c r="C1161" s="57"/>
      <c r="D1161" s="58" t="str">
        <f t="shared" si="61"/>
        <v/>
      </c>
      <c r="E1161" s="58" t="str">
        <f t="shared" si="62"/>
        <v/>
      </c>
      <c r="F1161" s="59"/>
      <c r="G1161" s="60"/>
      <c r="H1161" s="61" t="str">
        <f t="shared" si="60"/>
        <v/>
      </c>
    </row>
    <row r="1162" spans="3:8">
      <c r="C1162" s="57"/>
      <c r="D1162" s="58" t="str">
        <f t="shared" si="61"/>
        <v/>
      </c>
      <c r="E1162" s="58" t="str">
        <f t="shared" si="62"/>
        <v/>
      </c>
      <c r="F1162" s="59"/>
      <c r="G1162" s="60"/>
      <c r="H1162" s="61" t="str">
        <f t="shared" si="60"/>
        <v/>
      </c>
    </row>
    <row r="1163" spans="3:8">
      <c r="C1163" s="57"/>
      <c r="D1163" s="58" t="str">
        <f t="shared" si="61"/>
        <v/>
      </c>
      <c r="E1163" s="58" t="str">
        <f t="shared" si="62"/>
        <v/>
      </c>
      <c r="F1163" s="59"/>
      <c r="G1163" s="60"/>
      <c r="H1163" s="61" t="str">
        <f t="shared" si="60"/>
        <v/>
      </c>
    </row>
    <row r="1164" spans="3:8">
      <c r="C1164" s="57"/>
      <c r="D1164" s="58" t="str">
        <f t="shared" si="61"/>
        <v/>
      </c>
      <c r="E1164" s="58" t="str">
        <f t="shared" si="62"/>
        <v/>
      </c>
      <c r="F1164" s="59"/>
      <c r="G1164" s="60"/>
      <c r="H1164" s="61" t="str">
        <f t="shared" si="60"/>
        <v/>
      </c>
    </row>
    <row r="1165" spans="3:8">
      <c r="C1165" s="57"/>
      <c r="D1165" s="58" t="str">
        <f t="shared" si="61"/>
        <v/>
      </c>
      <c r="E1165" s="58" t="str">
        <f t="shared" si="62"/>
        <v/>
      </c>
      <c r="F1165" s="59"/>
      <c r="G1165" s="60"/>
      <c r="H1165" s="61" t="str">
        <f t="shared" si="60"/>
        <v/>
      </c>
    </row>
    <row r="1166" spans="3:8">
      <c r="C1166" s="57"/>
      <c r="D1166" s="58" t="str">
        <f t="shared" si="61"/>
        <v/>
      </c>
      <c r="E1166" s="58" t="str">
        <f t="shared" si="62"/>
        <v/>
      </c>
      <c r="F1166" s="59"/>
      <c r="G1166" s="60"/>
      <c r="H1166" s="61" t="str">
        <f t="shared" si="60"/>
        <v/>
      </c>
    </row>
    <row r="1167" spans="3:8">
      <c r="C1167" s="57"/>
      <c r="D1167" s="58" t="str">
        <f t="shared" si="61"/>
        <v/>
      </c>
      <c r="E1167" s="58" t="str">
        <f t="shared" si="62"/>
        <v/>
      </c>
      <c r="F1167" s="59"/>
      <c r="G1167" s="60"/>
      <c r="H1167" s="61" t="str">
        <f t="shared" si="60"/>
        <v/>
      </c>
    </row>
    <row r="1168" spans="3:8">
      <c r="C1168" s="57"/>
      <c r="D1168" s="58" t="str">
        <f t="shared" si="61"/>
        <v/>
      </c>
      <c r="E1168" s="58" t="str">
        <f t="shared" si="62"/>
        <v/>
      </c>
      <c r="F1168" s="59"/>
      <c r="G1168" s="60"/>
      <c r="H1168" s="61" t="str">
        <f t="shared" si="60"/>
        <v/>
      </c>
    </row>
    <row r="1169" spans="3:8">
      <c r="C1169" s="57"/>
      <c r="D1169" s="58" t="str">
        <f t="shared" si="61"/>
        <v/>
      </c>
      <c r="E1169" s="58" t="str">
        <f t="shared" si="62"/>
        <v/>
      </c>
      <c r="F1169" s="59"/>
      <c r="G1169" s="60"/>
      <c r="H1169" s="61" t="str">
        <f t="shared" si="60"/>
        <v/>
      </c>
    </row>
    <row r="1170" spans="3:8">
      <c r="C1170" s="57"/>
      <c r="D1170" s="58" t="str">
        <f t="shared" si="61"/>
        <v/>
      </c>
      <c r="E1170" s="58" t="str">
        <f t="shared" si="62"/>
        <v/>
      </c>
      <c r="F1170" s="59"/>
      <c r="G1170" s="60"/>
      <c r="H1170" s="61" t="str">
        <f t="shared" si="60"/>
        <v/>
      </c>
    </row>
    <row r="1171" spans="3:8">
      <c r="C1171" s="57"/>
      <c r="D1171" s="58" t="str">
        <f t="shared" si="61"/>
        <v/>
      </c>
      <c r="E1171" s="58" t="str">
        <f t="shared" si="62"/>
        <v/>
      </c>
      <c r="F1171" s="59"/>
      <c r="G1171" s="60"/>
      <c r="H1171" s="61" t="str">
        <f t="shared" si="60"/>
        <v/>
      </c>
    </row>
    <row r="1172" spans="3:8">
      <c r="C1172" s="57"/>
      <c r="D1172" s="58" t="str">
        <f t="shared" si="61"/>
        <v/>
      </c>
      <c r="E1172" s="58" t="str">
        <f t="shared" si="62"/>
        <v/>
      </c>
      <c r="F1172" s="59"/>
      <c r="G1172" s="60"/>
      <c r="H1172" s="61" t="str">
        <f t="shared" si="60"/>
        <v/>
      </c>
    </row>
    <row r="1173" spans="3:8">
      <c r="C1173" s="57"/>
      <c r="D1173" s="58" t="str">
        <f t="shared" si="61"/>
        <v/>
      </c>
      <c r="E1173" s="58" t="str">
        <f t="shared" si="62"/>
        <v/>
      </c>
      <c r="F1173" s="59"/>
      <c r="G1173" s="60"/>
      <c r="H1173" s="61" t="str">
        <f t="shared" si="60"/>
        <v/>
      </c>
    </row>
    <row r="1174" spans="3:8">
      <c r="C1174" s="57"/>
      <c r="D1174" s="58" t="str">
        <f t="shared" si="61"/>
        <v/>
      </c>
      <c r="E1174" s="58" t="str">
        <f t="shared" si="62"/>
        <v/>
      </c>
      <c r="F1174" s="59"/>
      <c r="G1174" s="60"/>
      <c r="H1174" s="61" t="str">
        <f t="shared" si="60"/>
        <v/>
      </c>
    </row>
    <row r="1175" spans="3:8">
      <c r="C1175" s="57"/>
      <c r="D1175" s="58" t="str">
        <f t="shared" si="61"/>
        <v/>
      </c>
      <c r="E1175" s="58" t="str">
        <f t="shared" si="62"/>
        <v/>
      </c>
      <c r="F1175" s="59"/>
      <c r="G1175" s="60"/>
      <c r="H1175" s="61" t="str">
        <f t="shared" si="60"/>
        <v/>
      </c>
    </row>
    <row r="1176" spans="3:8">
      <c r="C1176" s="57"/>
      <c r="D1176" s="58" t="str">
        <f t="shared" si="61"/>
        <v/>
      </c>
      <c r="E1176" s="58" t="str">
        <f t="shared" si="62"/>
        <v/>
      </c>
      <c r="F1176" s="59"/>
      <c r="G1176" s="60"/>
      <c r="H1176" s="61" t="str">
        <f t="shared" si="60"/>
        <v/>
      </c>
    </row>
    <row r="1177" spans="3:8">
      <c r="C1177" s="57"/>
      <c r="D1177" s="58" t="str">
        <f t="shared" si="61"/>
        <v/>
      </c>
      <c r="E1177" s="58" t="str">
        <f t="shared" si="62"/>
        <v/>
      </c>
      <c r="F1177" s="59"/>
      <c r="G1177" s="60"/>
      <c r="H1177" s="61" t="str">
        <f t="shared" si="60"/>
        <v/>
      </c>
    </row>
    <row r="1178" spans="3:8">
      <c r="C1178" s="57"/>
      <c r="D1178" s="58" t="str">
        <f t="shared" si="61"/>
        <v/>
      </c>
      <c r="E1178" s="58" t="str">
        <f t="shared" si="62"/>
        <v/>
      </c>
      <c r="F1178" s="59"/>
      <c r="G1178" s="60"/>
      <c r="H1178" s="61" t="str">
        <f t="shared" si="60"/>
        <v/>
      </c>
    </row>
    <row r="1179" spans="3:8">
      <c r="C1179" s="57"/>
      <c r="D1179" s="58" t="str">
        <f t="shared" si="61"/>
        <v/>
      </c>
      <c r="E1179" s="58" t="str">
        <f t="shared" si="62"/>
        <v/>
      </c>
      <c r="F1179" s="59"/>
      <c r="G1179" s="60"/>
      <c r="H1179" s="61" t="str">
        <f t="shared" si="60"/>
        <v/>
      </c>
    </row>
    <row r="1180" spans="3:8">
      <c r="C1180" s="57"/>
      <c r="D1180" s="58" t="str">
        <f t="shared" si="61"/>
        <v/>
      </c>
      <c r="E1180" s="58" t="str">
        <f t="shared" si="62"/>
        <v/>
      </c>
      <c r="F1180" s="59"/>
      <c r="G1180" s="60"/>
      <c r="H1180" s="61" t="str">
        <f t="shared" si="60"/>
        <v/>
      </c>
    </row>
    <row r="1181" spans="3:8">
      <c r="C1181" s="57"/>
      <c r="D1181" s="58" t="str">
        <f t="shared" si="61"/>
        <v/>
      </c>
      <c r="E1181" s="58" t="str">
        <f t="shared" si="62"/>
        <v/>
      </c>
      <c r="F1181" s="59"/>
      <c r="G1181" s="60"/>
      <c r="H1181" s="61" t="str">
        <f t="shared" si="60"/>
        <v/>
      </c>
    </row>
    <row r="1182" spans="3:8">
      <c r="C1182" s="57"/>
      <c r="D1182" s="58" t="str">
        <f t="shared" si="61"/>
        <v/>
      </c>
      <c r="E1182" s="58" t="str">
        <f t="shared" si="62"/>
        <v/>
      </c>
      <c r="F1182" s="59"/>
      <c r="G1182" s="60"/>
      <c r="H1182" s="61" t="str">
        <f t="shared" si="60"/>
        <v/>
      </c>
    </row>
    <row r="1183" spans="3:8">
      <c r="C1183" s="57"/>
      <c r="D1183" s="58" t="str">
        <f t="shared" si="61"/>
        <v/>
      </c>
      <c r="E1183" s="58" t="str">
        <f t="shared" si="62"/>
        <v/>
      </c>
      <c r="F1183" s="59"/>
      <c r="G1183" s="60"/>
      <c r="H1183" s="61" t="str">
        <f t="shared" si="60"/>
        <v/>
      </c>
    </row>
    <row r="1184" spans="3:8">
      <c r="C1184" s="57"/>
      <c r="D1184" s="58" t="str">
        <f t="shared" si="61"/>
        <v/>
      </c>
      <c r="E1184" s="58" t="str">
        <f t="shared" si="62"/>
        <v/>
      </c>
      <c r="F1184" s="59"/>
      <c r="G1184" s="60"/>
      <c r="H1184" s="61" t="str">
        <f t="shared" si="60"/>
        <v/>
      </c>
    </row>
    <row r="1185" spans="3:8">
      <c r="C1185" s="57"/>
      <c r="D1185" s="58" t="str">
        <f t="shared" si="61"/>
        <v/>
      </c>
      <c r="E1185" s="58" t="str">
        <f t="shared" si="62"/>
        <v/>
      </c>
      <c r="F1185" s="59"/>
      <c r="G1185" s="60"/>
      <c r="H1185" s="61" t="str">
        <f t="shared" si="60"/>
        <v/>
      </c>
    </row>
    <row r="1186" spans="3:8">
      <c r="C1186" s="57"/>
      <c r="D1186" s="58" t="str">
        <f t="shared" si="61"/>
        <v/>
      </c>
      <c r="E1186" s="58" t="str">
        <f t="shared" si="62"/>
        <v/>
      </c>
      <c r="F1186" s="59"/>
      <c r="G1186" s="60"/>
      <c r="H1186" s="61" t="str">
        <f t="shared" si="60"/>
        <v/>
      </c>
    </row>
    <row r="1187" spans="3:8">
      <c r="C1187" s="57"/>
      <c r="D1187" s="58" t="str">
        <f t="shared" si="61"/>
        <v/>
      </c>
      <c r="E1187" s="58" t="str">
        <f t="shared" si="62"/>
        <v/>
      </c>
      <c r="F1187" s="59"/>
      <c r="G1187" s="60"/>
      <c r="H1187" s="61" t="str">
        <f t="shared" si="60"/>
        <v/>
      </c>
    </row>
    <row r="1188" spans="3:8">
      <c r="C1188" s="57"/>
      <c r="D1188" s="58" t="str">
        <f t="shared" si="61"/>
        <v/>
      </c>
      <c r="E1188" s="58" t="str">
        <f t="shared" si="62"/>
        <v/>
      </c>
      <c r="F1188" s="59"/>
      <c r="G1188" s="60"/>
      <c r="H1188" s="61" t="str">
        <f t="shared" si="60"/>
        <v/>
      </c>
    </row>
    <row r="1189" spans="3:8">
      <c r="C1189" s="57"/>
      <c r="D1189" s="58" t="str">
        <f t="shared" si="61"/>
        <v/>
      </c>
      <c r="E1189" s="58" t="str">
        <f t="shared" si="62"/>
        <v/>
      </c>
      <c r="F1189" s="59"/>
      <c r="G1189" s="60"/>
      <c r="H1189" s="61" t="str">
        <f t="shared" si="60"/>
        <v/>
      </c>
    </row>
    <row r="1190" spans="3:8">
      <c r="C1190" s="57"/>
      <c r="D1190" s="58" t="str">
        <f t="shared" si="61"/>
        <v/>
      </c>
      <c r="E1190" s="58" t="str">
        <f t="shared" si="62"/>
        <v/>
      </c>
      <c r="F1190" s="59"/>
      <c r="G1190" s="60"/>
      <c r="H1190" s="61" t="str">
        <f t="shared" si="60"/>
        <v/>
      </c>
    </row>
    <row r="1191" spans="3:8">
      <c r="C1191" s="57"/>
      <c r="D1191" s="58" t="str">
        <f t="shared" si="61"/>
        <v/>
      </c>
      <c r="E1191" s="58" t="str">
        <f t="shared" si="62"/>
        <v/>
      </c>
      <c r="F1191" s="59"/>
      <c r="G1191" s="60"/>
      <c r="H1191" s="61" t="str">
        <f t="shared" si="60"/>
        <v/>
      </c>
    </row>
    <row r="1192" spans="3:8">
      <c r="C1192" s="57"/>
      <c r="D1192" s="58" t="str">
        <f t="shared" si="61"/>
        <v/>
      </c>
      <c r="E1192" s="58" t="str">
        <f t="shared" si="62"/>
        <v/>
      </c>
      <c r="F1192" s="59"/>
      <c r="G1192" s="60"/>
      <c r="H1192" s="61" t="str">
        <f t="shared" si="60"/>
        <v/>
      </c>
    </row>
    <row r="1193" spans="3:8">
      <c r="C1193" s="57"/>
      <c r="D1193" s="58" t="str">
        <f t="shared" si="61"/>
        <v/>
      </c>
      <c r="E1193" s="58" t="str">
        <f t="shared" si="62"/>
        <v/>
      </c>
      <c r="F1193" s="59"/>
      <c r="G1193" s="60"/>
      <c r="H1193" s="61" t="str">
        <f t="shared" si="60"/>
        <v/>
      </c>
    </row>
    <row r="1194" spans="3:8">
      <c r="C1194" s="57"/>
      <c r="D1194" s="58" t="str">
        <f t="shared" si="61"/>
        <v/>
      </c>
      <c r="E1194" s="58" t="str">
        <f t="shared" si="62"/>
        <v/>
      </c>
      <c r="F1194" s="59"/>
      <c r="G1194" s="60"/>
      <c r="H1194" s="61" t="str">
        <f t="shared" si="60"/>
        <v/>
      </c>
    </row>
    <row r="1195" spans="3:8">
      <c r="C1195" s="57"/>
      <c r="D1195" s="58" t="str">
        <f t="shared" si="61"/>
        <v/>
      </c>
      <c r="E1195" s="58" t="str">
        <f t="shared" si="62"/>
        <v/>
      </c>
      <c r="F1195" s="59"/>
      <c r="G1195" s="60"/>
      <c r="H1195" s="61" t="str">
        <f t="shared" si="60"/>
        <v/>
      </c>
    </row>
    <row r="1196" spans="3:8">
      <c r="C1196" s="57"/>
      <c r="D1196" s="58" t="str">
        <f t="shared" si="61"/>
        <v/>
      </c>
      <c r="E1196" s="58" t="str">
        <f t="shared" si="62"/>
        <v/>
      </c>
      <c r="F1196" s="59"/>
      <c r="G1196" s="60"/>
      <c r="H1196" s="61" t="str">
        <f t="shared" si="60"/>
        <v/>
      </c>
    </row>
    <row r="1197" spans="3:8">
      <c r="C1197" s="57"/>
      <c r="D1197" s="58" t="str">
        <f t="shared" si="61"/>
        <v/>
      </c>
      <c r="E1197" s="58" t="str">
        <f t="shared" si="62"/>
        <v/>
      </c>
      <c r="F1197" s="59"/>
      <c r="G1197" s="60"/>
      <c r="H1197" s="61" t="str">
        <f t="shared" si="60"/>
        <v/>
      </c>
    </row>
    <row r="1198" spans="3:8">
      <c r="C1198" s="57"/>
      <c r="D1198" s="58" t="str">
        <f t="shared" si="61"/>
        <v/>
      </c>
      <c r="E1198" s="58" t="str">
        <f t="shared" si="62"/>
        <v/>
      </c>
      <c r="F1198" s="59"/>
      <c r="G1198" s="60"/>
      <c r="H1198" s="61" t="str">
        <f t="shared" si="60"/>
        <v/>
      </c>
    </row>
    <row r="1199" spans="3:8">
      <c r="C1199" s="57"/>
      <c r="D1199" s="58" t="str">
        <f t="shared" si="61"/>
        <v/>
      </c>
      <c r="E1199" s="58" t="str">
        <f t="shared" si="62"/>
        <v/>
      </c>
      <c r="F1199" s="59"/>
      <c r="G1199" s="60"/>
      <c r="H1199" s="61" t="str">
        <f t="shared" si="60"/>
        <v/>
      </c>
    </row>
    <row r="1200" spans="3:8">
      <c r="C1200" s="57"/>
      <c r="D1200" s="58" t="str">
        <f t="shared" si="61"/>
        <v/>
      </c>
      <c r="E1200" s="58" t="str">
        <f t="shared" si="62"/>
        <v/>
      </c>
      <c r="F1200" s="59"/>
      <c r="G1200" s="60"/>
      <c r="H1200" s="61" t="str">
        <f t="shared" si="60"/>
        <v/>
      </c>
    </row>
    <row r="1201" spans="3:8">
      <c r="C1201" s="57"/>
      <c r="D1201" s="58" t="str">
        <f t="shared" si="61"/>
        <v/>
      </c>
      <c r="E1201" s="58" t="str">
        <f t="shared" si="62"/>
        <v/>
      </c>
      <c r="F1201" s="59"/>
      <c r="G1201" s="60"/>
      <c r="H1201" s="61" t="str">
        <f t="shared" si="60"/>
        <v/>
      </c>
    </row>
    <row r="1202" spans="3:8">
      <c r="C1202" s="57"/>
      <c r="D1202" s="58" t="str">
        <f t="shared" si="61"/>
        <v/>
      </c>
      <c r="E1202" s="58" t="str">
        <f t="shared" si="62"/>
        <v/>
      </c>
      <c r="F1202" s="59"/>
      <c r="G1202" s="60"/>
      <c r="H1202" s="61" t="str">
        <f t="shared" si="60"/>
        <v/>
      </c>
    </row>
    <row r="1203" spans="3:8">
      <c r="C1203" s="57"/>
      <c r="D1203" s="58" t="str">
        <f t="shared" si="61"/>
        <v/>
      </c>
      <c r="E1203" s="58" t="str">
        <f t="shared" si="62"/>
        <v/>
      </c>
      <c r="F1203" s="59"/>
      <c r="G1203" s="60"/>
      <c r="H1203" s="61" t="str">
        <f t="shared" si="60"/>
        <v/>
      </c>
    </row>
    <row r="1204" spans="3:8">
      <c r="C1204" s="57"/>
      <c r="D1204" s="58" t="str">
        <f t="shared" si="61"/>
        <v/>
      </c>
      <c r="E1204" s="58" t="str">
        <f t="shared" si="62"/>
        <v/>
      </c>
      <c r="F1204" s="59"/>
      <c r="G1204" s="60"/>
      <c r="H1204" s="61" t="str">
        <f t="shared" si="60"/>
        <v/>
      </c>
    </row>
    <row r="1205" spans="3:8">
      <c r="C1205" s="57"/>
      <c r="D1205" s="58" t="str">
        <f t="shared" si="61"/>
        <v/>
      </c>
      <c r="E1205" s="58" t="str">
        <f t="shared" si="62"/>
        <v/>
      </c>
      <c r="F1205" s="59"/>
      <c r="G1205" s="60"/>
      <c r="H1205" s="61" t="str">
        <f t="shared" si="60"/>
        <v/>
      </c>
    </row>
    <row r="1206" spans="3:8">
      <c r="C1206" s="57"/>
      <c r="D1206" s="58" t="str">
        <f t="shared" si="61"/>
        <v/>
      </c>
      <c r="E1206" s="58" t="str">
        <f t="shared" si="62"/>
        <v/>
      </c>
      <c r="F1206" s="59"/>
      <c r="G1206" s="60"/>
      <c r="H1206" s="61" t="str">
        <f t="shared" si="60"/>
        <v/>
      </c>
    </row>
    <row r="1207" spans="3:8">
      <c r="C1207" s="57"/>
      <c r="D1207" s="58" t="str">
        <f t="shared" si="61"/>
        <v/>
      </c>
      <c r="E1207" s="58" t="str">
        <f t="shared" si="62"/>
        <v/>
      </c>
      <c r="F1207" s="59"/>
      <c r="G1207" s="60"/>
      <c r="H1207" s="61" t="str">
        <f t="shared" si="60"/>
        <v/>
      </c>
    </row>
    <row r="1208" spans="3:8">
      <c r="C1208" s="57"/>
      <c r="D1208" s="58" t="str">
        <f t="shared" si="61"/>
        <v/>
      </c>
      <c r="E1208" s="58" t="str">
        <f t="shared" si="62"/>
        <v/>
      </c>
      <c r="F1208" s="59"/>
      <c r="G1208" s="60"/>
      <c r="H1208" s="61" t="str">
        <f t="shared" si="60"/>
        <v/>
      </c>
    </row>
    <row r="1209" spans="3:8">
      <c r="C1209" s="57"/>
      <c r="D1209" s="58" t="str">
        <f t="shared" si="61"/>
        <v/>
      </c>
      <c r="E1209" s="58" t="str">
        <f t="shared" si="62"/>
        <v/>
      </c>
      <c r="F1209" s="59"/>
      <c r="G1209" s="60"/>
      <c r="H1209" s="61" t="str">
        <f t="shared" si="60"/>
        <v/>
      </c>
    </row>
    <row r="1210" spans="3:8">
      <c r="C1210" s="57"/>
      <c r="D1210" s="58" t="str">
        <f t="shared" si="61"/>
        <v/>
      </c>
      <c r="E1210" s="58" t="str">
        <f t="shared" si="62"/>
        <v/>
      </c>
      <c r="F1210" s="59"/>
      <c r="G1210" s="60"/>
      <c r="H1210" s="61" t="str">
        <f t="shared" si="60"/>
        <v/>
      </c>
    </row>
    <row r="1211" spans="3:8">
      <c r="C1211" s="57"/>
      <c r="D1211" s="58" t="str">
        <f t="shared" si="61"/>
        <v/>
      </c>
      <c r="E1211" s="58" t="str">
        <f t="shared" si="62"/>
        <v/>
      </c>
      <c r="F1211" s="59"/>
      <c r="G1211" s="60"/>
      <c r="H1211" s="61" t="str">
        <f t="shared" ref="H1211:H1274" si="63">IF(F1211="","",IF(F1211=$A$3,"Entrada",IF(F1211=$A$4,"Entrada",IF(F1211=$A$5,"Entrada",IF(F1211=$A$6,"Entrada",IF(F1211=$A$7,"Entrada","Saída"))))))</f>
        <v/>
      </c>
    </row>
    <row r="1212" spans="3:8">
      <c r="C1212" s="57"/>
      <c r="D1212" s="58" t="str">
        <f t="shared" si="61"/>
        <v/>
      </c>
      <c r="E1212" s="58" t="str">
        <f t="shared" si="62"/>
        <v/>
      </c>
      <c r="F1212" s="59"/>
      <c r="G1212" s="60"/>
      <c r="H1212" s="61" t="str">
        <f t="shared" si="63"/>
        <v/>
      </c>
    </row>
    <row r="1213" spans="3:8">
      <c r="C1213" s="57"/>
      <c r="D1213" s="58" t="str">
        <f t="shared" si="61"/>
        <v/>
      </c>
      <c r="E1213" s="58" t="str">
        <f t="shared" si="62"/>
        <v/>
      </c>
      <c r="F1213" s="59"/>
      <c r="G1213" s="60"/>
      <c r="H1213" s="61" t="str">
        <f t="shared" si="63"/>
        <v/>
      </c>
    </row>
    <row r="1214" spans="3:8">
      <c r="C1214" s="57"/>
      <c r="D1214" s="58" t="str">
        <f t="shared" si="61"/>
        <v/>
      </c>
      <c r="E1214" s="58" t="str">
        <f t="shared" si="62"/>
        <v/>
      </c>
      <c r="F1214" s="59"/>
      <c r="G1214" s="60"/>
      <c r="H1214" s="61" t="str">
        <f t="shared" si="63"/>
        <v/>
      </c>
    </row>
    <row r="1215" spans="3:8">
      <c r="C1215" s="57"/>
      <c r="D1215" s="58" t="str">
        <f t="shared" si="61"/>
        <v/>
      </c>
      <c r="E1215" s="58" t="str">
        <f t="shared" si="62"/>
        <v/>
      </c>
      <c r="F1215" s="59"/>
      <c r="G1215" s="60"/>
      <c r="H1215" s="61" t="str">
        <f t="shared" si="63"/>
        <v/>
      </c>
    </row>
    <row r="1216" spans="3:8">
      <c r="C1216" s="57"/>
      <c r="D1216" s="58" t="str">
        <f t="shared" ref="D1216:D1279" si="64">IF(C1216="","",MONTH(C1216))</f>
        <v/>
      </c>
      <c r="E1216" s="58" t="str">
        <f t="shared" ref="E1216:E1279" si="65">IF(C1216="","",YEAR(C1216))</f>
        <v/>
      </c>
      <c r="F1216" s="59"/>
      <c r="G1216" s="60"/>
      <c r="H1216" s="61" t="str">
        <f t="shared" si="63"/>
        <v/>
      </c>
    </row>
    <row r="1217" spans="3:8">
      <c r="C1217" s="57"/>
      <c r="D1217" s="58" t="str">
        <f t="shared" si="64"/>
        <v/>
      </c>
      <c r="E1217" s="58" t="str">
        <f t="shared" si="65"/>
        <v/>
      </c>
      <c r="F1217" s="59"/>
      <c r="G1217" s="60"/>
      <c r="H1217" s="61" t="str">
        <f t="shared" si="63"/>
        <v/>
      </c>
    </row>
    <row r="1218" spans="3:8">
      <c r="C1218" s="57"/>
      <c r="D1218" s="58" t="str">
        <f t="shared" si="64"/>
        <v/>
      </c>
      <c r="E1218" s="58" t="str">
        <f t="shared" si="65"/>
        <v/>
      </c>
      <c r="F1218" s="59"/>
      <c r="G1218" s="60"/>
      <c r="H1218" s="61" t="str">
        <f t="shared" si="63"/>
        <v/>
      </c>
    </row>
    <row r="1219" spans="3:8">
      <c r="C1219" s="57"/>
      <c r="D1219" s="58" t="str">
        <f t="shared" si="64"/>
        <v/>
      </c>
      <c r="E1219" s="58" t="str">
        <f t="shared" si="65"/>
        <v/>
      </c>
      <c r="F1219" s="59"/>
      <c r="G1219" s="60"/>
      <c r="H1219" s="61" t="str">
        <f t="shared" si="63"/>
        <v/>
      </c>
    </row>
    <row r="1220" spans="3:8">
      <c r="C1220" s="57"/>
      <c r="D1220" s="58" t="str">
        <f t="shared" si="64"/>
        <v/>
      </c>
      <c r="E1220" s="58" t="str">
        <f t="shared" si="65"/>
        <v/>
      </c>
      <c r="F1220" s="59"/>
      <c r="G1220" s="60"/>
      <c r="H1220" s="61" t="str">
        <f t="shared" si="63"/>
        <v/>
      </c>
    </row>
    <row r="1221" spans="3:8">
      <c r="C1221" s="57"/>
      <c r="D1221" s="58" t="str">
        <f t="shared" si="64"/>
        <v/>
      </c>
      <c r="E1221" s="58" t="str">
        <f t="shared" si="65"/>
        <v/>
      </c>
      <c r="F1221" s="59"/>
      <c r="G1221" s="60"/>
      <c r="H1221" s="61" t="str">
        <f t="shared" si="63"/>
        <v/>
      </c>
    </row>
    <row r="1222" spans="3:8">
      <c r="C1222" s="57"/>
      <c r="D1222" s="58" t="str">
        <f t="shared" si="64"/>
        <v/>
      </c>
      <c r="E1222" s="58" t="str">
        <f t="shared" si="65"/>
        <v/>
      </c>
      <c r="F1222" s="59"/>
      <c r="G1222" s="60"/>
      <c r="H1222" s="61" t="str">
        <f t="shared" si="63"/>
        <v/>
      </c>
    </row>
    <row r="1223" spans="3:8">
      <c r="C1223" s="57"/>
      <c r="D1223" s="58" t="str">
        <f t="shared" si="64"/>
        <v/>
      </c>
      <c r="E1223" s="58" t="str">
        <f t="shared" si="65"/>
        <v/>
      </c>
      <c r="F1223" s="59"/>
      <c r="G1223" s="60"/>
      <c r="H1223" s="61" t="str">
        <f t="shared" si="63"/>
        <v/>
      </c>
    </row>
    <row r="1224" spans="3:8">
      <c r="C1224" s="57"/>
      <c r="D1224" s="58" t="str">
        <f t="shared" si="64"/>
        <v/>
      </c>
      <c r="E1224" s="58" t="str">
        <f t="shared" si="65"/>
        <v/>
      </c>
      <c r="F1224" s="59"/>
      <c r="G1224" s="60"/>
      <c r="H1224" s="61" t="str">
        <f t="shared" si="63"/>
        <v/>
      </c>
    </row>
    <row r="1225" spans="3:8">
      <c r="C1225" s="57"/>
      <c r="D1225" s="58" t="str">
        <f t="shared" si="64"/>
        <v/>
      </c>
      <c r="E1225" s="58" t="str">
        <f t="shared" si="65"/>
        <v/>
      </c>
      <c r="F1225" s="59"/>
      <c r="G1225" s="60"/>
      <c r="H1225" s="61" t="str">
        <f t="shared" si="63"/>
        <v/>
      </c>
    </row>
    <row r="1226" spans="3:8">
      <c r="C1226" s="57"/>
      <c r="D1226" s="58" t="str">
        <f t="shared" si="64"/>
        <v/>
      </c>
      <c r="E1226" s="58" t="str">
        <f t="shared" si="65"/>
        <v/>
      </c>
      <c r="F1226" s="59"/>
      <c r="G1226" s="60"/>
      <c r="H1226" s="61" t="str">
        <f t="shared" si="63"/>
        <v/>
      </c>
    </row>
    <row r="1227" spans="3:8">
      <c r="C1227" s="57"/>
      <c r="D1227" s="58" t="str">
        <f t="shared" si="64"/>
        <v/>
      </c>
      <c r="E1227" s="58" t="str">
        <f t="shared" si="65"/>
        <v/>
      </c>
      <c r="F1227" s="59"/>
      <c r="G1227" s="60"/>
      <c r="H1227" s="61" t="str">
        <f t="shared" si="63"/>
        <v/>
      </c>
    </row>
    <row r="1228" spans="3:8">
      <c r="C1228" s="57"/>
      <c r="D1228" s="58" t="str">
        <f t="shared" si="64"/>
        <v/>
      </c>
      <c r="E1228" s="58" t="str">
        <f t="shared" si="65"/>
        <v/>
      </c>
      <c r="F1228" s="59"/>
      <c r="G1228" s="60"/>
      <c r="H1228" s="61" t="str">
        <f t="shared" si="63"/>
        <v/>
      </c>
    </row>
    <row r="1229" spans="3:8">
      <c r="C1229" s="57"/>
      <c r="D1229" s="58" t="str">
        <f t="shared" si="64"/>
        <v/>
      </c>
      <c r="E1229" s="58" t="str">
        <f t="shared" si="65"/>
        <v/>
      </c>
      <c r="F1229" s="59"/>
      <c r="G1229" s="60"/>
      <c r="H1229" s="61" t="str">
        <f t="shared" si="63"/>
        <v/>
      </c>
    </row>
    <row r="1230" spans="3:8">
      <c r="C1230" s="57"/>
      <c r="D1230" s="58" t="str">
        <f t="shared" si="64"/>
        <v/>
      </c>
      <c r="E1230" s="58" t="str">
        <f t="shared" si="65"/>
        <v/>
      </c>
      <c r="F1230" s="59"/>
      <c r="G1230" s="60"/>
      <c r="H1230" s="61" t="str">
        <f t="shared" si="63"/>
        <v/>
      </c>
    </row>
    <row r="1231" spans="3:8">
      <c r="C1231" s="57"/>
      <c r="D1231" s="58" t="str">
        <f t="shared" si="64"/>
        <v/>
      </c>
      <c r="E1231" s="58" t="str">
        <f t="shared" si="65"/>
        <v/>
      </c>
      <c r="F1231" s="59"/>
      <c r="G1231" s="60"/>
      <c r="H1231" s="61" t="str">
        <f t="shared" si="63"/>
        <v/>
      </c>
    </row>
    <row r="1232" spans="3:8">
      <c r="C1232" s="57"/>
      <c r="D1232" s="58" t="str">
        <f t="shared" si="64"/>
        <v/>
      </c>
      <c r="E1232" s="58" t="str">
        <f t="shared" si="65"/>
        <v/>
      </c>
      <c r="F1232" s="59"/>
      <c r="G1232" s="60"/>
      <c r="H1232" s="61" t="str">
        <f t="shared" si="63"/>
        <v/>
      </c>
    </row>
    <row r="1233" spans="3:8">
      <c r="C1233" s="57"/>
      <c r="D1233" s="58" t="str">
        <f t="shared" si="64"/>
        <v/>
      </c>
      <c r="E1233" s="58" t="str">
        <f t="shared" si="65"/>
        <v/>
      </c>
      <c r="F1233" s="59"/>
      <c r="G1233" s="60"/>
      <c r="H1233" s="61" t="str">
        <f t="shared" si="63"/>
        <v/>
      </c>
    </row>
    <row r="1234" spans="3:8">
      <c r="C1234" s="57"/>
      <c r="D1234" s="58" t="str">
        <f t="shared" si="64"/>
        <v/>
      </c>
      <c r="E1234" s="58" t="str">
        <f t="shared" si="65"/>
        <v/>
      </c>
      <c r="F1234" s="59"/>
      <c r="G1234" s="60"/>
      <c r="H1234" s="61" t="str">
        <f t="shared" si="63"/>
        <v/>
      </c>
    </row>
    <row r="1235" spans="3:8">
      <c r="C1235" s="57"/>
      <c r="D1235" s="58" t="str">
        <f t="shared" si="64"/>
        <v/>
      </c>
      <c r="E1235" s="58" t="str">
        <f t="shared" si="65"/>
        <v/>
      </c>
      <c r="F1235" s="59"/>
      <c r="G1235" s="60"/>
      <c r="H1235" s="61" t="str">
        <f t="shared" si="63"/>
        <v/>
      </c>
    </row>
    <row r="1236" spans="3:8">
      <c r="C1236" s="57"/>
      <c r="D1236" s="58" t="str">
        <f t="shared" si="64"/>
        <v/>
      </c>
      <c r="E1236" s="58" t="str">
        <f t="shared" si="65"/>
        <v/>
      </c>
      <c r="F1236" s="59"/>
      <c r="G1236" s="60"/>
      <c r="H1236" s="61" t="str">
        <f t="shared" si="63"/>
        <v/>
      </c>
    </row>
    <row r="1237" spans="3:8">
      <c r="C1237" s="57"/>
      <c r="D1237" s="58" t="str">
        <f t="shared" si="64"/>
        <v/>
      </c>
      <c r="E1237" s="58" t="str">
        <f t="shared" si="65"/>
        <v/>
      </c>
      <c r="F1237" s="59"/>
      <c r="G1237" s="60"/>
      <c r="H1237" s="61" t="str">
        <f t="shared" si="63"/>
        <v/>
      </c>
    </row>
    <row r="1238" spans="3:8">
      <c r="C1238" s="57"/>
      <c r="D1238" s="58" t="str">
        <f t="shared" si="64"/>
        <v/>
      </c>
      <c r="E1238" s="58" t="str">
        <f t="shared" si="65"/>
        <v/>
      </c>
      <c r="F1238" s="59"/>
      <c r="G1238" s="60"/>
      <c r="H1238" s="61" t="str">
        <f t="shared" si="63"/>
        <v/>
      </c>
    </row>
    <row r="1239" spans="3:8">
      <c r="C1239" s="57"/>
      <c r="D1239" s="58" t="str">
        <f t="shared" si="64"/>
        <v/>
      </c>
      <c r="E1239" s="58" t="str">
        <f t="shared" si="65"/>
        <v/>
      </c>
      <c r="F1239" s="59"/>
      <c r="G1239" s="60"/>
      <c r="H1239" s="61" t="str">
        <f t="shared" si="63"/>
        <v/>
      </c>
    </row>
    <row r="1240" spans="3:8">
      <c r="C1240" s="57"/>
      <c r="D1240" s="58" t="str">
        <f t="shared" si="64"/>
        <v/>
      </c>
      <c r="E1240" s="58" t="str">
        <f t="shared" si="65"/>
        <v/>
      </c>
      <c r="F1240" s="59"/>
      <c r="G1240" s="60"/>
      <c r="H1240" s="61" t="str">
        <f t="shared" si="63"/>
        <v/>
      </c>
    </row>
    <row r="1241" spans="3:8">
      <c r="C1241" s="57"/>
      <c r="D1241" s="58" t="str">
        <f t="shared" si="64"/>
        <v/>
      </c>
      <c r="E1241" s="58" t="str">
        <f t="shared" si="65"/>
        <v/>
      </c>
      <c r="F1241" s="59"/>
      <c r="G1241" s="60"/>
      <c r="H1241" s="61" t="str">
        <f t="shared" si="63"/>
        <v/>
      </c>
    </row>
    <row r="1242" spans="3:8">
      <c r="C1242" s="57"/>
      <c r="D1242" s="58" t="str">
        <f t="shared" si="64"/>
        <v/>
      </c>
      <c r="E1242" s="58" t="str">
        <f t="shared" si="65"/>
        <v/>
      </c>
      <c r="F1242" s="59"/>
      <c r="G1242" s="60"/>
      <c r="H1242" s="61" t="str">
        <f t="shared" si="63"/>
        <v/>
      </c>
    </row>
    <row r="1243" spans="3:8">
      <c r="C1243" s="57"/>
      <c r="D1243" s="58" t="str">
        <f t="shared" si="64"/>
        <v/>
      </c>
      <c r="E1243" s="58" t="str">
        <f t="shared" si="65"/>
        <v/>
      </c>
      <c r="F1243" s="59"/>
      <c r="G1243" s="60"/>
      <c r="H1243" s="61" t="str">
        <f t="shared" si="63"/>
        <v/>
      </c>
    </row>
    <row r="1244" spans="3:8">
      <c r="C1244" s="57"/>
      <c r="D1244" s="58" t="str">
        <f t="shared" si="64"/>
        <v/>
      </c>
      <c r="E1244" s="58" t="str">
        <f t="shared" si="65"/>
        <v/>
      </c>
      <c r="F1244" s="59"/>
      <c r="G1244" s="60"/>
      <c r="H1244" s="61" t="str">
        <f t="shared" si="63"/>
        <v/>
      </c>
    </row>
    <row r="1245" spans="3:8">
      <c r="C1245" s="57"/>
      <c r="D1245" s="58" t="str">
        <f t="shared" si="64"/>
        <v/>
      </c>
      <c r="E1245" s="58" t="str">
        <f t="shared" si="65"/>
        <v/>
      </c>
      <c r="F1245" s="59"/>
      <c r="G1245" s="60"/>
      <c r="H1245" s="61" t="str">
        <f t="shared" si="63"/>
        <v/>
      </c>
    </row>
    <row r="1246" spans="3:8">
      <c r="C1246" s="57"/>
      <c r="D1246" s="58" t="str">
        <f t="shared" si="64"/>
        <v/>
      </c>
      <c r="E1246" s="58" t="str">
        <f t="shared" si="65"/>
        <v/>
      </c>
      <c r="F1246" s="59"/>
      <c r="G1246" s="60"/>
      <c r="H1246" s="61" t="str">
        <f t="shared" si="63"/>
        <v/>
      </c>
    </row>
    <row r="1247" spans="3:8">
      <c r="C1247" s="57"/>
      <c r="D1247" s="58" t="str">
        <f t="shared" si="64"/>
        <v/>
      </c>
      <c r="E1247" s="58" t="str">
        <f t="shared" si="65"/>
        <v/>
      </c>
      <c r="F1247" s="59"/>
      <c r="G1247" s="60"/>
      <c r="H1247" s="61" t="str">
        <f t="shared" si="63"/>
        <v/>
      </c>
    </row>
    <row r="1248" spans="3:8">
      <c r="C1248" s="57"/>
      <c r="D1248" s="58" t="str">
        <f t="shared" si="64"/>
        <v/>
      </c>
      <c r="E1248" s="58" t="str">
        <f t="shared" si="65"/>
        <v/>
      </c>
      <c r="F1248" s="59"/>
      <c r="G1248" s="60"/>
      <c r="H1248" s="61" t="str">
        <f t="shared" si="63"/>
        <v/>
      </c>
    </row>
    <row r="1249" spans="3:8">
      <c r="C1249" s="57"/>
      <c r="D1249" s="58" t="str">
        <f t="shared" si="64"/>
        <v/>
      </c>
      <c r="E1249" s="58" t="str">
        <f t="shared" si="65"/>
        <v/>
      </c>
      <c r="F1249" s="59"/>
      <c r="G1249" s="60"/>
      <c r="H1249" s="61" t="str">
        <f t="shared" si="63"/>
        <v/>
      </c>
    </row>
    <row r="1250" spans="3:8">
      <c r="C1250" s="57"/>
      <c r="D1250" s="58" t="str">
        <f t="shared" si="64"/>
        <v/>
      </c>
      <c r="E1250" s="58" t="str">
        <f t="shared" si="65"/>
        <v/>
      </c>
      <c r="F1250" s="59"/>
      <c r="G1250" s="60"/>
      <c r="H1250" s="61" t="str">
        <f t="shared" si="63"/>
        <v/>
      </c>
    </row>
    <row r="1251" spans="3:8">
      <c r="C1251" s="57"/>
      <c r="D1251" s="58" t="str">
        <f t="shared" si="64"/>
        <v/>
      </c>
      <c r="E1251" s="58" t="str">
        <f t="shared" si="65"/>
        <v/>
      </c>
      <c r="F1251" s="59"/>
      <c r="G1251" s="60"/>
      <c r="H1251" s="61" t="str">
        <f t="shared" si="63"/>
        <v/>
      </c>
    </row>
    <row r="1252" spans="3:8">
      <c r="C1252" s="57"/>
      <c r="D1252" s="58" t="str">
        <f t="shared" si="64"/>
        <v/>
      </c>
      <c r="E1252" s="58" t="str">
        <f t="shared" si="65"/>
        <v/>
      </c>
      <c r="F1252" s="59"/>
      <c r="G1252" s="60"/>
      <c r="H1252" s="61" t="str">
        <f t="shared" si="63"/>
        <v/>
      </c>
    </row>
    <row r="1253" spans="3:8">
      <c r="C1253" s="57"/>
      <c r="D1253" s="58" t="str">
        <f t="shared" si="64"/>
        <v/>
      </c>
      <c r="E1253" s="58" t="str">
        <f t="shared" si="65"/>
        <v/>
      </c>
      <c r="F1253" s="59"/>
      <c r="G1253" s="60"/>
      <c r="H1253" s="61" t="str">
        <f t="shared" si="63"/>
        <v/>
      </c>
    </row>
    <row r="1254" spans="3:8">
      <c r="C1254" s="57"/>
      <c r="D1254" s="58" t="str">
        <f t="shared" si="64"/>
        <v/>
      </c>
      <c r="E1254" s="58" t="str">
        <f t="shared" si="65"/>
        <v/>
      </c>
      <c r="F1254" s="59"/>
      <c r="G1254" s="60"/>
      <c r="H1254" s="61" t="str">
        <f t="shared" si="63"/>
        <v/>
      </c>
    </row>
    <row r="1255" spans="3:8">
      <c r="C1255" s="57"/>
      <c r="D1255" s="58" t="str">
        <f t="shared" si="64"/>
        <v/>
      </c>
      <c r="E1255" s="58" t="str">
        <f t="shared" si="65"/>
        <v/>
      </c>
      <c r="F1255" s="59"/>
      <c r="G1255" s="60"/>
      <c r="H1255" s="61" t="str">
        <f t="shared" si="63"/>
        <v/>
      </c>
    </row>
    <row r="1256" spans="3:8">
      <c r="C1256" s="57"/>
      <c r="D1256" s="58" t="str">
        <f t="shared" si="64"/>
        <v/>
      </c>
      <c r="E1256" s="58" t="str">
        <f t="shared" si="65"/>
        <v/>
      </c>
      <c r="F1256" s="59"/>
      <c r="G1256" s="60"/>
      <c r="H1256" s="61" t="str">
        <f t="shared" si="63"/>
        <v/>
      </c>
    </row>
    <row r="1257" spans="3:8">
      <c r="C1257" s="57"/>
      <c r="D1257" s="58" t="str">
        <f t="shared" si="64"/>
        <v/>
      </c>
      <c r="E1257" s="58" t="str">
        <f t="shared" si="65"/>
        <v/>
      </c>
      <c r="F1257" s="59"/>
      <c r="G1257" s="60"/>
      <c r="H1257" s="61" t="str">
        <f t="shared" si="63"/>
        <v/>
      </c>
    </row>
    <row r="1258" spans="3:8">
      <c r="C1258" s="57"/>
      <c r="D1258" s="58" t="str">
        <f t="shared" si="64"/>
        <v/>
      </c>
      <c r="E1258" s="58" t="str">
        <f t="shared" si="65"/>
        <v/>
      </c>
      <c r="F1258" s="59"/>
      <c r="G1258" s="60"/>
      <c r="H1258" s="61" t="str">
        <f t="shared" si="63"/>
        <v/>
      </c>
    </row>
    <row r="1259" spans="3:8">
      <c r="C1259" s="57"/>
      <c r="D1259" s="58" t="str">
        <f t="shared" si="64"/>
        <v/>
      </c>
      <c r="E1259" s="58" t="str">
        <f t="shared" si="65"/>
        <v/>
      </c>
      <c r="F1259" s="59"/>
      <c r="G1259" s="60"/>
      <c r="H1259" s="61" t="str">
        <f t="shared" si="63"/>
        <v/>
      </c>
    </row>
    <row r="1260" spans="3:8">
      <c r="C1260" s="57"/>
      <c r="D1260" s="58" t="str">
        <f t="shared" si="64"/>
        <v/>
      </c>
      <c r="E1260" s="58" t="str">
        <f t="shared" si="65"/>
        <v/>
      </c>
      <c r="F1260" s="59"/>
      <c r="G1260" s="60"/>
      <c r="H1260" s="61" t="str">
        <f t="shared" si="63"/>
        <v/>
      </c>
    </row>
    <row r="1261" spans="3:8">
      <c r="C1261" s="57"/>
      <c r="D1261" s="58" t="str">
        <f t="shared" si="64"/>
        <v/>
      </c>
      <c r="E1261" s="58" t="str">
        <f t="shared" si="65"/>
        <v/>
      </c>
      <c r="F1261" s="59"/>
      <c r="G1261" s="60"/>
      <c r="H1261" s="61" t="str">
        <f t="shared" si="63"/>
        <v/>
      </c>
    </row>
    <row r="1262" spans="3:8">
      <c r="C1262" s="57"/>
      <c r="D1262" s="58" t="str">
        <f t="shared" si="64"/>
        <v/>
      </c>
      <c r="E1262" s="58" t="str">
        <f t="shared" si="65"/>
        <v/>
      </c>
      <c r="F1262" s="59"/>
      <c r="G1262" s="60"/>
      <c r="H1262" s="61" t="str">
        <f t="shared" si="63"/>
        <v/>
      </c>
    </row>
    <row r="1263" spans="3:8">
      <c r="C1263" s="57"/>
      <c r="D1263" s="58" t="str">
        <f t="shared" si="64"/>
        <v/>
      </c>
      <c r="E1263" s="58" t="str">
        <f t="shared" si="65"/>
        <v/>
      </c>
      <c r="F1263" s="59"/>
      <c r="G1263" s="60"/>
      <c r="H1263" s="61" t="str">
        <f t="shared" si="63"/>
        <v/>
      </c>
    </row>
    <row r="1264" spans="3:8">
      <c r="C1264" s="57"/>
      <c r="D1264" s="58" t="str">
        <f t="shared" si="64"/>
        <v/>
      </c>
      <c r="E1264" s="58" t="str">
        <f t="shared" si="65"/>
        <v/>
      </c>
      <c r="F1264" s="59"/>
      <c r="G1264" s="60"/>
      <c r="H1264" s="61" t="str">
        <f t="shared" si="63"/>
        <v/>
      </c>
    </row>
    <row r="1265" spans="3:8">
      <c r="C1265" s="57"/>
      <c r="D1265" s="58" t="str">
        <f t="shared" si="64"/>
        <v/>
      </c>
      <c r="E1265" s="58" t="str">
        <f t="shared" si="65"/>
        <v/>
      </c>
      <c r="F1265" s="59"/>
      <c r="G1265" s="60"/>
      <c r="H1265" s="61" t="str">
        <f t="shared" si="63"/>
        <v/>
      </c>
    </row>
    <row r="1266" spans="3:8">
      <c r="C1266" s="57"/>
      <c r="D1266" s="58" t="str">
        <f t="shared" si="64"/>
        <v/>
      </c>
      <c r="E1266" s="58" t="str">
        <f t="shared" si="65"/>
        <v/>
      </c>
      <c r="F1266" s="59"/>
      <c r="G1266" s="60"/>
      <c r="H1266" s="61" t="str">
        <f t="shared" si="63"/>
        <v/>
      </c>
    </row>
    <row r="1267" spans="3:8">
      <c r="C1267" s="57"/>
      <c r="D1267" s="58" t="str">
        <f t="shared" si="64"/>
        <v/>
      </c>
      <c r="E1267" s="58" t="str">
        <f t="shared" si="65"/>
        <v/>
      </c>
      <c r="F1267" s="59"/>
      <c r="G1267" s="60"/>
      <c r="H1267" s="61" t="str">
        <f t="shared" si="63"/>
        <v/>
      </c>
    </row>
    <row r="1268" spans="3:8">
      <c r="C1268" s="57"/>
      <c r="D1268" s="58" t="str">
        <f t="shared" si="64"/>
        <v/>
      </c>
      <c r="E1268" s="58" t="str">
        <f t="shared" si="65"/>
        <v/>
      </c>
      <c r="F1268" s="59"/>
      <c r="G1268" s="60"/>
      <c r="H1268" s="61" t="str">
        <f t="shared" si="63"/>
        <v/>
      </c>
    </row>
    <row r="1269" spans="3:8">
      <c r="C1269" s="57"/>
      <c r="D1269" s="58" t="str">
        <f t="shared" si="64"/>
        <v/>
      </c>
      <c r="E1269" s="58" t="str">
        <f t="shared" si="65"/>
        <v/>
      </c>
      <c r="F1269" s="59"/>
      <c r="G1269" s="60"/>
      <c r="H1269" s="61" t="str">
        <f t="shared" si="63"/>
        <v/>
      </c>
    </row>
    <row r="1270" spans="3:8">
      <c r="C1270" s="57"/>
      <c r="D1270" s="58" t="str">
        <f t="shared" si="64"/>
        <v/>
      </c>
      <c r="E1270" s="58" t="str">
        <f t="shared" si="65"/>
        <v/>
      </c>
      <c r="F1270" s="59"/>
      <c r="G1270" s="60"/>
      <c r="H1270" s="61" t="str">
        <f t="shared" si="63"/>
        <v/>
      </c>
    </row>
    <row r="1271" spans="3:8">
      <c r="C1271" s="57"/>
      <c r="D1271" s="58" t="str">
        <f t="shared" si="64"/>
        <v/>
      </c>
      <c r="E1271" s="58" t="str">
        <f t="shared" si="65"/>
        <v/>
      </c>
      <c r="F1271" s="59"/>
      <c r="G1271" s="60"/>
      <c r="H1271" s="61" t="str">
        <f t="shared" si="63"/>
        <v/>
      </c>
    </row>
    <row r="1272" spans="3:8">
      <c r="C1272" s="57"/>
      <c r="D1272" s="58" t="str">
        <f t="shared" si="64"/>
        <v/>
      </c>
      <c r="E1272" s="58" t="str">
        <f t="shared" si="65"/>
        <v/>
      </c>
      <c r="F1272" s="59"/>
      <c r="G1272" s="60"/>
      <c r="H1272" s="61" t="str">
        <f t="shared" si="63"/>
        <v/>
      </c>
    </row>
    <row r="1273" spans="3:8">
      <c r="C1273" s="57"/>
      <c r="D1273" s="58" t="str">
        <f t="shared" si="64"/>
        <v/>
      </c>
      <c r="E1273" s="58" t="str">
        <f t="shared" si="65"/>
        <v/>
      </c>
      <c r="F1273" s="59"/>
      <c r="G1273" s="60"/>
      <c r="H1273" s="61" t="str">
        <f t="shared" si="63"/>
        <v/>
      </c>
    </row>
    <row r="1274" spans="3:8">
      <c r="C1274" s="57"/>
      <c r="D1274" s="58" t="str">
        <f t="shared" si="64"/>
        <v/>
      </c>
      <c r="E1274" s="58" t="str">
        <f t="shared" si="65"/>
        <v/>
      </c>
      <c r="F1274" s="59"/>
      <c r="G1274" s="60"/>
      <c r="H1274" s="61" t="str">
        <f t="shared" si="63"/>
        <v/>
      </c>
    </row>
    <row r="1275" spans="3:8">
      <c r="C1275" s="57"/>
      <c r="D1275" s="58" t="str">
        <f t="shared" si="64"/>
        <v/>
      </c>
      <c r="E1275" s="58" t="str">
        <f t="shared" si="65"/>
        <v/>
      </c>
      <c r="F1275" s="59"/>
      <c r="G1275" s="60"/>
      <c r="H1275" s="61" t="str">
        <f t="shared" ref="H1275:H1338" si="66">IF(F1275="","",IF(F1275=$A$3,"Entrada",IF(F1275=$A$4,"Entrada",IF(F1275=$A$5,"Entrada",IF(F1275=$A$6,"Entrada",IF(F1275=$A$7,"Entrada","Saída"))))))</f>
        <v/>
      </c>
    </row>
    <row r="1276" spans="3:8">
      <c r="C1276" s="57"/>
      <c r="D1276" s="58" t="str">
        <f t="shared" si="64"/>
        <v/>
      </c>
      <c r="E1276" s="58" t="str">
        <f t="shared" si="65"/>
        <v/>
      </c>
      <c r="F1276" s="59"/>
      <c r="G1276" s="60"/>
      <c r="H1276" s="61" t="str">
        <f t="shared" si="66"/>
        <v/>
      </c>
    </row>
    <row r="1277" spans="3:8">
      <c r="C1277" s="57"/>
      <c r="D1277" s="58" t="str">
        <f t="shared" si="64"/>
        <v/>
      </c>
      <c r="E1277" s="58" t="str">
        <f t="shared" si="65"/>
        <v/>
      </c>
      <c r="F1277" s="59"/>
      <c r="G1277" s="60"/>
      <c r="H1277" s="61" t="str">
        <f t="shared" si="66"/>
        <v/>
      </c>
    </row>
    <row r="1278" spans="3:8">
      <c r="C1278" s="57"/>
      <c r="D1278" s="58" t="str">
        <f t="shared" si="64"/>
        <v/>
      </c>
      <c r="E1278" s="58" t="str">
        <f t="shared" si="65"/>
        <v/>
      </c>
      <c r="F1278" s="59"/>
      <c r="G1278" s="60"/>
      <c r="H1278" s="61" t="str">
        <f t="shared" si="66"/>
        <v/>
      </c>
    </row>
    <row r="1279" spans="3:8">
      <c r="C1279" s="57"/>
      <c r="D1279" s="58" t="str">
        <f t="shared" si="64"/>
        <v/>
      </c>
      <c r="E1279" s="58" t="str">
        <f t="shared" si="65"/>
        <v/>
      </c>
      <c r="F1279" s="59"/>
      <c r="G1279" s="60"/>
      <c r="H1279" s="61" t="str">
        <f t="shared" si="66"/>
        <v/>
      </c>
    </row>
    <row r="1280" spans="3:8">
      <c r="C1280" s="57"/>
      <c r="D1280" s="58" t="str">
        <f t="shared" ref="D1280:D1343" si="67">IF(C1280="","",MONTH(C1280))</f>
        <v/>
      </c>
      <c r="E1280" s="58" t="str">
        <f t="shared" ref="E1280:E1343" si="68">IF(C1280="","",YEAR(C1280))</f>
        <v/>
      </c>
      <c r="F1280" s="59"/>
      <c r="G1280" s="60"/>
      <c r="H1280" s="61" t="str">
        <f t="shared" si="66"/>
        <v/>
      </c>
    </row>
    <row r="1281" spans="3:8">
      <c r="C1281" s="57"/>
      <c r="D1281" s="58" t="str">
        <f t="shared" si="67"/>
        <v/>
      </c>
      <c r="E1281" s="58" t="str">
        <f t="shared" si="68"/>
        <v/>
      </c>
      <c r="F1281" s="59"/>
      <c r="G1281" s="60"/>
      <c r="H1281" s="61" t="str">
        <f t="shared" si="66"/>
        <v/>
      </c>
    </row>
    <row r="1282" spans="3:8">
      <c r="C1282" s="57"/>
      <c r="D1282" s="58" t="str">
        <f t="shared" si="67"/>
        <v/>
      </c>
      <c r="E1282" s="58" t="str">
        <f t="shared" si="68"/>
        <v/>
      </c>
      <c r="F1282" s="59"/>
      <c r="G1282" s="60"/>
      <c r="H1282" s="61" t="str">
        <f t="shared" si="66"/>
        <v/>
      </c>
    </row>
    <row r="1283" spans="3:8">
      <c r="C1283" s="57"/>
      <c r="D1283" s="58" t="str">
        <f t="shared" si="67"/>
        <v/>
      </c>
      <c r="E1283" s="58" t="str">
        <f t="shared" si="68"/>
        <v/>
      </c>
      <c r="F1283" s="59"/>
      <c r="G1283" s="60"/>
      <c r="H1283" s="61" t="str">
        <f t="shared" si="66"/>
        <v/>
      </c>
    </row>
    <row r="1284" spans="3:8">
      <c r="C1284" s="57"/>
      <c r="D1284" s="58" t="str">
        <f t="shared" si="67"/>
        <v/>
      </c>
      <c r="E1284" s="58" t="str">
        <f t="shared" si="68"/>
        <v/>
      </c>
      <c r="F1284" s="59"/>
      <c r="G1284" s="60"/>
      <c r="H1284" s="61" t="str">
        <f t="shared" si="66"/>
        <v/>
      </c>
    </row>
    <row r="1285" spans="3:8">
      <c r="C1285" s="57"/>
      <c r="D1285" s="58" t="str">
        <f t="shared" si="67"/>
        <v/>
      </c>
      <c r="E1285" s="58" t="str">
        <f t="shared" si="68"/>
        <v/>
      </c>
      <c r="F1285" s="59"/>
      <c r="G1285" s="60"/>
      <c r="H1285" s="61" t="str">
        <f t="shared" si="66"/>
        <v/>
      </c>
    </row>
    <row r="1286" spans="3:8">
      <c r="C1286" s="57"/>
      <c r="D1286" s="58" t="str">
        <f t="shared" si="67"/>
        <v/>
      </c>
      <c r="E1286" s="58" t="str">
        <f t="shared" si="68"/>
        <v/>
      </c>
      <c r="F1286" s="59"/>
      <c r="G1286" s="60"/>
      <c r="H1286" s="61" t="str">
        <f t="shared" si="66"/>
        <v/>
      </c>
    </row>
    <row r="1287" spans="3:8">
      <c r="C1287" s="57"/>
      <c r="D1287" s="58" t="str">
        <f t="shared" si="67"/>
        <v/>
      </c>
      <c r="E1287" s="58" t="str">
        <f t="shared" si="68"/>
        <v/>
      </c>
      <c r="F1287" s="59"/>
      <c r="G1287" s="60"/>
      <c r="H1287" s="61" t="str">
        <f t="shared" si="66"/>
        <v/>
      </c>
    </row>
    <row r="1288" spans="3:8">
      <c r="C1288" s="57"/>
      <c r="D1288" s="58" t="str">
        <f t="shared" si="67"/>
        <v/>
      </c>
      <c r="E1288" s="58" t="str">
        <f t="shared" si="68"/>
        <v/>
      </c>
      <c r="F1288" s="59"/>
      <c r="G1288" s="60"/>
      <c r="H1288" s="61" t="str">
        <f t="shared" si="66"/>
        <v/>
      </c>
    </row>
    <row r="1289" spans="3:8">
      <c r="C1289" s="57"/>
      <c r="D1289" s="58" t="str">
        <f t="shared" si="67"/>
        <v/>
      </c>
      <c r="E1289" s="58" t="str">
        <f t="shared" si="68"/>
        <v/>
      </c>
      <c r="F1289" s="59"/>
      <c r="G1289" s="60"/>
      <c r="H1289" s="61" t="str">
        <f t="shared" si="66"/>
        <v/>
      </c>
    </row>
    <row r="1290" spans="3:8">
      <c r="C1290" s="57"/>
      <c r="D1290" s="58" t="str">
        <f t="shared" si="67"/>
        <v/>
      </c>
      <c r="E1290" s="58" t="str">
        <f t="shared" si="68"/>
        <v/>
      </c>
      <c r="F1290" s="59"/>
      <c r="G1290" s="60"/>
      <c r="H1290" s="61" t="str">
        <f t="shared" si="66"/>
        <v/>
      </c>
    </row>
    <row r="1291" spans="3:8">
      <c r="C1291" s="57"/>
      <c r="D1291" s="58" t="str">
        <f t="shared" si="67"/>
        <v/>
      </c>
      <c r="E1291" s="58" t="str">
        <f t="shared" si="68"/>
        <v/>
      </c>
      <c r="F1291" s="59"/>
      <c r="G1291" s="60"/>
      <c r="H1291" s="61" t="str">
        <f t="shared" si="66"/>
        <v/>
      </c>
    </row>
    <row r="1292" spans="3:8">
      <c r="C1292" s="57"/>
      <c r="D1292" s="58" t="str">
        <f t="shared" si="67"/>
        <v/>
      </c>
      <c r="E1292" s="58" t="str">
        <f t="shared" si="68"/>
        <v/>
      </c>
      <c r="F1292" s="59"/>
      <c r="G1292" s="60"/>
      <c r="H1292" s="61" t="str">
        <f t="shared" si="66"/>
        <v/>
      </c>
    </row>
    <row r="1293" spans="3:8">
      <c r="C1293" s="57"/>
      <c r="D1293" s="58" t="str">
        <f t="shared" si="67"/>
        <v/>
      </c>
      <c r="E1293" s="58" t="str">
        <f t="shared" si="68"/>
        <v/>
      </c>
      <c r="F1293" s="59"/>
      <c r="G1293" s="60"/>
      <c r="H1293" s="61" t="str">
        <f t="shared" si="66"/>
        <v/>
      </c>
    </row>
    <row r="1294" spans="3:8">
      <c r="C1294" s="57"/>
      <c r="D1294" s="58" t="str">
        <f t="shared" si="67"/>
        <v/>
      </c>
      <c r="E1294" s="58" t="str">
        <f t="shared" si="68"/>
        <v/>
      </c>
      <c r="F1294" s="59"/>
      <c r="G1294" s="60"/>
      <c r="H1294" s="61" t="str">
        <f t="shared" si="66"/>
        <v/>
      </c>
    </row>
    <row r="1295" spans="3:8">
      <c r="C1295" s="57"/>
      <c r="D1295" s="58" t="str">
        <f t="shared" si="67"/>
        <v/>
      </c>
      <c r="E1295" s="58" t="str">
        <f t="shared" si="68"/>
        <v/>
      </c>
      <c r="F1295" s="59"/>
      <c r="G1295" s="60"/>
      <c r="H1295" s="61" t="str">
        <f t="shared" si="66"/>
        <v/>
      </c>
    </row>
    <row r="1296" spans="3:8">
      <c r="C1296" s="57"/>
      <c r="D1296" s="58" t="str">
        <f t="shared" si="67"/>
        <v/>
      </c>
      <c r="E1296" s="58" t="str">
        <f t="shared" si="68"/>
        <v/>
      </c>
      <c r="F1296" s="59"/>
      <c r="G1296" s="60"/>
      <c r="H1296" s="61" t="str">
        <f t="shared" si="66"/>
        <v/>
      </c>
    </row>
    <row r="1297" spans="3:8">
      <c r="C1297" s="57"/>
      <c r="D1297" s="58" t="str">
        <f t="shared" si="67"/>
        <v/>
      </c>
      <c r="E1297" s="58" t="str">
        <f t="shared" si="68"/>
        <v/>
      </c>
      <c r="F1297" s="59"/>
      <c r="G1297" s="60"/>
      <c r="H1297" s="61" t="str">
        <f t="shared" si="66"/>
        <v/>
      </c>
    </row>
    <row r="1298" spans="3:8">
      <c r="C1298" s="57"/>
      <c r="D1298" s="58" t="str">
        <f t="shared" si="67"/>
        <v/>
      </c>
      <c r="E1298" s="58" t="str">
        <f t="shared" si="68"/>
        <v/>
      </c>
      <c r="F1298" s="59"/>
      <c r="G1298" s="60"/>
      <c r="H1298" s="61" t="str">
        <f t="shared" si="66"/>
        <v/>
      </c>
    </row>
    <row r="1299" spans="3:8">
      <c r="C1299" s="57"/>
      <c r="D1299" s="58" t="str">
        <f t="shared" si="67"/>
        <v/>
      </c>
      <c r="E1299" s="58" t="str">
        <f t="shared" si="68"/>
        <v/>
      </c>
      <c r="F1299" s="59"/>
      <c r="G1299" s="60"/>
      <c r="H1299" s="61" t="str">
        <f t="shared" si="66"/>
        <v/>
      </c>
    </row>
    <row r="1300" spans="3:8">
      <c r="C1300" s="57"/>
      <c r="D1300" s="58" t="str">
        <f t="shared" si="67"/>
        <v/>
      </c>
      <c r="E1300" s="58" t="str">
        <f t="shared" si="68"/>
        <v/>
      </c>
      <c r="F1300" s="59"/>
      <c r="G1300" s="60"/>
      <c r="H1300" s="61" t="str">
        <f t="shared" si="66"/>
        <v/>
      </c>
    </row>
    <row r="1301" spans="3:8">
      <c r="C1301" s="57"/>
      <c r="D1301" s="58" t="str">
        <f t="shared" si="67"/>
        <v/>
      </c>
      <c r="E1301" s="58" t="str">
        <f t="shared" si="68"/>
        <v/>
      </c>
      <c r="F1301" s="59"/>
      <c r="G1301" s="60"/>
      <c r="H1301" s="61" t="str">
        <f t="shared" si="66"/>
        <v/>
      </c>
    </row>
    <row r="1302" spans="3:8">
      <c r="C1302" s="57"/>
      <c r="D1302" s="58" t="str">
        <f t="shared" si="67"/>
        <v/>
      </c>
      <c r="E1302" s="58" t="str">
        <f t="shared" si="68"/>
        <v/>
      </c>
      <c r="F1302" s="59"/>
      <c r="G1302" s="60"/>
      <c r="H1302" s="61" t="str">
        <f t="shared" si="66"/>
        <v/>
      </c>
    </row>
    <row r="1303" spans="3:8">
      <c r="C1303" s="57"/>
      <c r="D1303" s="58" t="str">
        <f t="shared" si="67"/>
        <v/>
      </c>
      <c r="E1303" s="58" t="str">
        <f t="shared" si="68"/>
        <v/>
      </c>
      <c r="F1303" s="59"/>
      <c r="G1303" s="60"/>
      <c r="H1303" s="61" t="str">
        <f t="shared" si="66"/>
        <v/>
      </c>
    </row>
    <row r="1304" spans="3:8">
      <c r="C1304" s="57"/>
      <c r="D1304" s="58" t="str">
        <f t="shared" si="67"/>
        <v/>
      </c>
      <c r="E1304" s="58" t="str">
        <f t="shared" si="68"/>
        <v/>
      </c>
      <c r="F1304" s="59"/>
      <c r="G1304" s="60"/>
      <c r="H1304" s="61" t="str">
        <f t="shared" si="66"/>
        <v/>
      </c>
    </row>
    <row r="1305" spans="3:8">
      <c r="C1305" s="57"/>
      <c r="D1305" s="58" t="str">
        <f t="shared" si="67"/>
        <v/>
      </c>
      <c r="E1305" s="58" t="str">
        <f t="shared" si="68"/>
        <v/>
      </c>
      <c r="F1305" s="59"/>
      <c r="G1305" s="60"/>
      <c r="H1305" s="61" t="str">
        <f t="shared" si="66"/>
        <v/>
      </c>
    </row>
    <row r="1306" spans="3:8">
      <c r="C1306" s="57"/>
      <c r="D1306" s="58" t="str">
        <f t="shared" si="67"/>
        <v/>
      </c>
      <c r="E1306" s="58" t="str">
        <f t="shared" si="68"/>
        <v/>
      </c>
      <c r="F1306" s="59"/>
      <c r="G1306" s="60"/>
      <c r="H1306" s="61" t="str">
        <f t="shared" si="66"/>
        <v/>
      </c>
    </row>
    <row r="1307" spans="3:8">
      <c r="C1307" s="57"/>
      <c r="D1307" s="58" t="str">
        <f t="shared" si="67"/>
        <v/>
      </c>
      <c r="E1307" s="58" t="str">
        <f t="shared" si="68"/>
        <v/>
      </c>
      <c r="F1307" s="59"/>
      <c r="G1307" s="60"/>
      <c r="H1307" s="61" t="str">
        <f t="shared" si="66"/>
        <v/>
      </c>
    </row>
    <row r="1308" spans="3:8">
      <c r="C1308" s="57"/>
      <c r="D1308" s="58" t="str">
        <f t="shared" si="67"/>
        <v/>
      </c>
      <c r="E1308" s="58" t="str">
        <f t="shared" si="68"/>
        <v/>
      </c>
      <c r="F1308" s="59"/>
      <c r="G1308" s="60"/>
      <c r="H1308" s="61" t="str">
        <f t="shared" si="66"/>
        <v/>
      </c>
    </row>
    <row r="1309" spans="3:8">
      <c r="C1309" s="57"/>
      <c r="D1309" s="58" t="str">
        <f t="shared" si="67"/>
        <v/>
      </c>
      <c r="E1309" s="58" t="str">
        <f t="shared" si="68"/>
        <v/>
      </c>
      <c r="F1309" s="59"/>
      <c r="G1309" s="60"/>
      <c r="H1309" s="61" t="str">
        <f t="shared" si="66"/>
        <v/>
      </c>
    </row>
    <row r="1310" spans="3:8">
      <c r="C1310" s="57"/>
      <c r="D1310" s="58" t="str">
        <f t="shared" si="67"/>
        <v/>
      </c>
      <c r="E1310" s="58" t="str">
        <f t="shared" si="68"/>
        <v/>
      </c>
      <c r="F1310" s="59"/>
      <c r="G1310" s="60"/>
      <c r="H1310" s="61" t="str">
        <f t="shared" si="66"/>
        <v/>
      </c>
    </row>
    <row r="1311" spans="3:8">
      <c r="C1311" s="57"/>
      <c r="D1311" s="58" t="str">
        <f t="shared" si="67"/>
        <v/>
      </c>
      <c r="E1311" s="58" t="str">
        <f t="shared" si="68"/>
        <v/>
      </c>
      <c r="F1311" s="59"/>
      <c r="G1311" s="60"/>
      <c r="H1311" s="61" t="str">
        <f t="shared" si="66"/>
        <v/>
      </c>
    </row>
    <row r="1312" spans="3:8">
      <c r="C1312" s="57"/>
      <c r="D1312" s="58" t="str">
        <f t="shared" si="67"/>
        <v/>
      </c>
      <c r="E1312" s="58" t="str">
        <f t="shared" si="68"/>
        <v/>
      </c>
      <c r="F1312" s="59"/>
      <c r="G1312" s="60"/>
      <c r="H1312" s="61" t="str">
        <f t="shared" si="66"/>
        <v/>
      </c>
    </row>
    <row r="1313" spans="3:8">
      <c r="C1313" s="57"/>
      <c r="D1313" s="58" t="str">
        <f t="shared" si="67"/>
        <v/>
      </c>
      <c r="E1313" s="58" t="str">
        <f t="shared" si="68"/>
        <v/>
      </c>
      <c r="F1313" s="59"/>
      <c r="G1313" s="60"/>
      <c r="H1313" s="61" t="str">
        <f t="shared" si="66"/>
        <v/>
      </c>
    </row>
    <row r="1314" spans="3:8">
      <c r="C1314" s="57"/>
      <c r="D1314" s="58" t="str">
        <f t="shared" si="67"/>
        <v/>
      </c>
      <c r="E1314" s="58" t="str">
        <f t="shared" si="68"/>
        <v/>
      </c>
      <c r="F1314" s="59"/>
      <c r="G1314" s="60"/>
      <c r="H1314" s="61" t="str">
        <f t="shared" si="66"/>
        <v/>
      </c>
    </row>
    <row r="1315" spans="3:8">
      <c r="C1315" s="57"/>
      <c r="D1315" s="58" t="str">
        <f t="shared" si="67"/>
        <v/>
      </c>
      <c r="E1315" s="58" t="str">
        <f t="shared" si="68"/>
        <v/>
      </c>
      <c r="F1315" s="59"/>
      <c r="G1315" s="60"/>
      <c r="H1315" s="61" t="str">
        <f t="shared" si="66"/>
        <v/>
      </c>
    </row>
    <row r="1316" spans="3:8">
      <c r="C1316" s="57"/>
      <c r="D1316" s="58" t="str">
        <f t="shared" si="67"/>
        <v/>
      </c>
      <c r="E1316" s="58" t="str">
        <f t="shared" si="68"/>
        <v/>
      </c>
      <c r="F1316" s="59"/>
      <c r="G1316" s="60"/>
      <c r="H1316" s="61" t="str">
        <f t="shared" si="66"/>
        <v/>
      </c>
    </row>
    <row r="1317" spans="3:8">
      <c r="C1317" s="57"/>
      <c r="D1317" s="58" t="str">
        <f t="shared" si="67"/>
        <v/>
      </c>
      <c r="E1317" s="58" t="str">
        <f t="shared" si="68"/>
        <v/>
      </c>
      <c r="F1317" s="59"/>
      <c r="G1317" s="60"/>
      <c r="H1317" s="61" t="str">
        <f t="shared" si="66"/>
        <v/>
      </c>
    </row>
    <row r="1318" spans="3:8">
      <c r="C1318" s="57"/>
      <c r="D1318" s="58" t="str">
        <f t="shared" si="67"/>
        <v/>
      </c>
      <c r="E1318" s="58" t="str">
        <f t="shared" si="68"/>
        <v/>
      </c>
      <c r="F1318" s="59"/>
      <c r="G1318" s="60"/>
      <c r="H1318" s="61" t="str">
        <f t="shared" si="66"/>
        <v/>
      </c>
    </row>
    <row r="1319" spans="3:8">
      <c r="C1319" s="57"/>
      <c r="D1319" s="58" t="str">
        <f t="shared" si="67"/>
        <v/>
      </c>
      <c r="E1319" s="58" t="str">
        <f t="shared" si="68"/>
        <v/>
      </c>
      <c r="F1319" s="59"/>
      <c r="G1319" s="60"/>
      <c r="H1319" s="61" t="str">
        <f t="shared" si="66"/>
        <v/>
      </c>
    </row>
    <row r="1320" spans="3:8">
      <c r="C1320" s="57"/>
      <c r="D1320" s="58" t="str">
        <f t="shared" si="67"/>
        <v/>
      </c>
      <c r="E1320" s="58" t="str">
        <f t="shared" si="68"/>
        <v/>
      </c>
      <c r="F1320" s="59"/>
      <c r="G1320" s="60"/>
      <c r="H1320" s="61" t="str">
        <f t="shared" si="66"/>
        <v/>
      </c>
    </row>
    <row r="1321" spans="3:8">
      <c r="C1321" s="57"/>
      <c r="D1321" s="58" t="str">
        <f t="shared" si="67"/>
        <v/>
      </c>
      <c r="E1321" s="58" t="str">
        <f t="shared" si="68"/>
        <v/>
      </c>
      <c r="F1321" s="59"/>
      <c r="G1321" s="60"/>
      <c r="H1321" s="61" t="str">
        <f t="shared" si="66"/>
        <v/>
      </c>
    </row>
    <row r="1322" spans="3:8">
      <c r="C1322" s="57"/>
      <c r="D1322" s="58" t="str">
        <f t="shared" si="67"/>
        <v/>
      </c>
      <c r="E1322" s="58" t="str">
        <f t="shared" si="68"/>
        <v/>
      </c>
      <c r="F1322" s="59"/>
      <c r="G1322" s="60"/>
      <c r="H1322" s="61" t="str">
        <f t="shared" si="66"/>
        <v/>
      </c>
    </row>
    <row r="1323" spans="3:8">
      <c r="C1323" s="57"/>
      <c r="D1323" s="58" t="str">
        <f t="shared" si="67"/>
        <v/>
      </c>
      <c r="E1323" s="58" t="str">
        <f t="shared" si="68"/>
        <v/>
      </c>
      <c r="F1323" s="59"/>
      <c r="G1323" s="60"/>
      <c r="H1323" s="61" t="str">
        <f t="shared" si="66"/>
        <v/>
      </c>
    </row>
    <row r="1324" spans="3:8">
      <c r="C1324" s="57"/>
      <c r="D1324" s="58" t="str">
        <f t="shared" si="67"/>
        <v/>
      </c>
      <c r="E1324" s="58" t="str">
        <f t="shared" si="68"/>
        <v/>
      </c>
      <c r="F1324" s="59"/>
      <c r="G1324" s="60"/>
      <c r="H1324" s="61" t="str">
        <f t="shared" si="66"/>
        <v/>
      </c>
    </row>
    <row r="1325" spans="3:8">
      <c r="C1325" s="57"/>
      <c r="D1325" s="58" t="str">
        <f t="shared" si="67"/>
        <v/>
      </c>
      <c r="E1325" s="58" t="str">
        <f t="shared" si="68"/>
        <v/>
      </c>
      <c r="F1325" s="59"/>
      <c r="G1325" s="60"/>
      <c r="H1325" s="61" t="str">
        <f t="shared" si="66"/>
        <v/>
      </c>
    </row>
    <row r="1326" spans="3:8">
      <c r="C1326" s="57"/>
      <c r="D1326" s="58" t="str">
        <f t="shared" si="67"/>
        <v/>
      </c>
      <c r="E1326" s="58" t="str">
        <f t="shared" si="68"/>
        <v/>
      </c>
      <c r="F1326" s="59"/>
      <c r="G1326" s="60"/>
      <c r="H1326" s="61" t="str">
        <f t="shared" si="66"/>
        <v/>
      </c>
    </row>
    <row r="1327" spans="3:8">
      <c r="C1327" s="57"/>
      <c r="D1327" s="58" t="str">
        <f t="shared" si="67"/>
        <v/>
      </c>
      <c r="E1327" s="58" t="str">
        <f t="shared" si="68"/>
        <v/>
      </c>
      <c r="F1327" s="59"/>
      <c r="G1327" s="60"/>
      <c r="H1327" s="61" t="str">
        <f t="shared" si="66"/>
        <v/>
      </c>
    </row>
    <row r="1328" spans="3:8">
      <c r="C1328" s="57"/>
      <c r="D1328" s="58" t="str">
        <f t="shared" si="67"/>
        <v/>
      </c>
      <c r="E1328" s="58" t="str">
        <f t="shared" si="68"/>
        <v/>
      </c>
      <c r="F1328" s="59"/>
      <c r="G1328" s="60"/>
      <c r="H1328" s="61" t="str">
        <f t="shared" si="66"/>
        <v/>
      </c>
    </row>
    <row r="1329" spans="3:8">
      <c r="C1329" s="57"/>
      <c r="D1329" s="58" t="str">
        <f t="shared" si="67"/>
        <v/>
      </c>
      <c r="E1329" s="58" t="str">
        <f t="shared" si="68"/>
        <v/>
      </c>
      <c r="F1329" s="59"/>
      <c r="G1329" s="60"/>
      <c r="H1329" s="61" t="str">
        <f t="shared" si="66"/>
        <v/>
      </c>
    </row>
    <row r="1330" spans="3:8">
      <c r="C1330" s="57"/>
      <c r="D1330" s="58" t="str">
        <f t="shared" si="67"/>
        <v/>
      </c>
      <c r="E1330" s="58" t="str">
        <f t="shared" si="68"/>
        <v/>
      </c>
      <c r="F1330" s="59"/>
      <c r="G1330" s="60"/>
      <c r="H1330" s="61" t="str">
        <f t="shared" si="66"/>
        <v/>
      </c>
    </row>
    <row r="1331" spans="3:8">
      <c r="C1331" s="57"/>
      <c r="D1331" s="58" t="str">
        <f t="shared" si="67"/>
        <v/>
      </c>
      <c r="E1331" s="58" t="str">
        <f t="shared" si="68"/>
        <v/>
      </c>
      <c r="F1331" s="59"/>
      <c r="G1331" s="60"/>
      <c r="H1331" s="61" t="str">
        <f t="shared" si="66"/>
        <v/>
      </c>
    </row>
    <row r="1332" spans="3:8">
      <c r="C1332" s="57"/>
      <c r="D1332" s="58" t="str">
        <f t="shared" si="67"/>
        <v/>
      </c>
      <c r="E1332" s="58" t="str">
        <f t="shared" si="68"/>
        <v/>
      </c>
      <c r="F1332" s="59"/>
      <c r="G1332" s="60"/>
      <c r="H1332" s="61" t="str">
        <f t="shared" si="66"/>
        <v/>
      </c>
    </row>
    <row r="1333" spans="3:8">
      <c r="C1333" s="57"/>
      <c r="D1333" s="58" t="str">
        <f t="shared" si="67"/>
        <v/>
      </c>
      <c r="E1333" s="58" t="str">
        <f t="shared" si="68"/>
        <v/>
      </c>
      <c r="F1333" s="59"/>
      <c r="G1333" s="60"/>
      <c r="H1333" s="61" t="str">
        <f t="shared" si="66"/>
        <v/>
      </c>
    </row>
    <row r="1334" spans="3:8">
      <c r="C1334" s="57"/>
      <c r="D1334" s="58" t="str">
        <f t="shared" si="67"/>
        <v/>
      </c>
      <c r="E1334" s="58" t="str">
        <f t="shared" si="68"/>
        <v/>
      </c>
      <c r="F1334" s="59"/>
      <c r="G1334" s="60"/>
      <c r="H1334" s="61" t="str">
        <f t="shared" si="66"/>
        <v/>
      </c>
    </row>
    <row r="1335" spans="3:8">
      <c r="C1335" s="57"/>
      <c r="D1335" s="58" t="str">
        <f t="shared" si="67"/>
        <v/>
      </c>
      <c r="E1335" s="58" t="str">
        <f t="shared" si="68"/>
        <v/>
      </c>
      <c r="F1335" s="59"/>
      <c r="G1335" s="60"/>
      <c r="H1335" s="61" t="str">
        <f t="shared" si="66"/>
        <v/>
      </c>
    </row>
    <row r="1336" spans="3:8">
      <c r="C1336" s="57"/>
      <c r="D1336" s="58" t="str">
        <f t="shared" si="67"/>
        <v/>
      </c>
      <c r="E1336" s="58" t="str">
        <f t="shared" si="68"/>
        <v/>
      </c>
      <c r="F1336" s="59"/>
      <c r="G1336" s="60"/>
      <c r="H1336" s="61" t="str">
        <f t="shared" si="66"/>
        <v/>
      </c>
    </row>
    <row r="1337" spans="3:8">
      <c r="C1337" s="57"/>
      <c r="D1337" s="58" t="str">
        <f t="shared" si="67"/>
        <v/>
      </c>
      <c r="E1337" s="58" t="str">
        <f t="shared" si="68"/>
        <v/>
      </c>
      <c r="F1337" s="59"/>
      <c r="G1337" s="60"/>
      <c r="H1337" s="61" t="str">
        <f t="shared" si="66"/>
        <v/>
      </c>
    </row>
    <row r="1338" spans="3:8">
      <c r="C1338" s="57"/>
      <c r="D1338" s="58" t="str">
        <f t="shared" si="67"/>
        <v/>
      </c>
      <c r="E1338" s="58" t="str">
        <f t="shared" si="68"/>
        <v/>
      </c>
      <c r="F1338" s="59"/>
      <c r="G1338" s="60"/>
      <c r="H1338" s="61" t="str">
        <f t="shared" si="66"/>
        <v/>
      </c>
    </row>
    <row r="1339" spans="3:8">
      <c r="C1339" s="57"/>
      <c r="D1339" s="58" t="str">
        <f t="shared" si="67"/>
        <v/>
      </c>
      <c r="E1339" s="58" t="str">
        <f t="shared" si="68"/>
        <v/>
      </c>
      <c r="F1339" s="59"/>
      <c r="G1339" s="60"/>
      <c r="H1339" s="61" t="str">
        <f t="shared" ref="H1339:H1402" si="69">IF(F1339="","",IF(F1339=$A$3,"Entrada",IF(F1339=$A$4,"Entrada",IF(F1339=$A$5,"Entrada",IF(F1339=$A$6,"Entrada",IF(F1339=$A$7,"Entrada","Saída"))))))</f>
        <v/>
      </c>
    </row>
    <row r="1340" spans="3:8">
      <c r="C1340" s="57"/>
      <c r="D1340" s="58" t="str">
        <f t="shared" si="67"/>
        <v/>
      </c>
      <c r="E1340" s="58" t="str">
        <f t="shared" si="68"/>
        <v/>
      </c>
      <c r="F1340" s="59"/>
      <c r="G1340" s="60"/>
      <c r="H1340" s="61" t="str">
        <f t="shared" si="69"/>
        <v/>
      </c>
    </row>
    <row r="1341" spans="3:8">
      <c r="C1341" s="57"/>
      <c r="D1341" s="58" t="str">
        <f t="shared" si="67"/>
        <v/>
      </c>
      <c r="E1341" s="58" t="str">
        <f t="shared" si="68"/>
        <v/>
      </c>
      <c r="F1341" s="59"/>
      <c r="G1341" s="60"/>
      <c r="H1341" s="61" t="str">
        <f t="shared" si="69"/>
        <v/>
      </c>
    </row>
    <row r="1342" spans="3:8">
      <c r="C1342" s="57"/>
      <c r="D1342" s="58" t="str">
        <f t="shared" si="67"/>
        <v/>
      </c>
      <c r="E1342" s="58" t="str">
        <f t="shared" si="68"/>
        <v/>
      </c>
      <c r="F1342" s="59"/>
      <c r="G1342" s="60"/>
      <c r="H1342" s="61" t="str">
        <f t="shared" si="69"/>
        <v/>
      </c>
    </row>
    <row r="1343" spans="3:8">
      <c r="C1343" s="57"/>
      <c r="D1343" s="58" t="str">
        <f t="shared" si="67"/>
        <v/>
      </c>
      <c r="E1343" s="58" t="str">
        <f t="shared" si="68"/>
        <v/>
      </c>
      <c r="F1343" s="59"/>
      <c r="G1343" s="60"/>
      <c r="H1343" s="61" t="str">
        <f t="shared" si="69"/>
        <v/>
      </c>
    </row>
    <row r="1344" spans="3:8">
      <c r="C1344" s="57"/>
      <c r="D1344" s="58" t="str">
        <f t="shared" ref="D1344:D1407" si="70">IF(C1344="","",MONTH(C1344))</f>
        <v/>
      </c>
      <c r="E1344" s="58" t="str">
        <f t="shared" ref="E1344:E1407" si="71">IF(C1344="","",YEAR(C1344))</f>
        <v/>
      </c>
      <c r="F1344" s="59"/>
      <c r="G1344" s="60"/>
      <c r="H1344" s="61" t="str">
        <f t="shared" si="69"/>
        <v/>
      </c>
    </row>
    <row r="1345" spans="3:8">
      <c r="C1345" s="57"/>
      <c r="D1345" s="58" t="str">
        <f t="shared" si="70"/>
        <v/>
      </c>
      <c r="E1345" s="58" t="str">
        <f t="shared" si="71"/>
        <v/>
      </c>
      <c r="F1345" s="59"/>
      <c r="G1345" s="60"/>
      <c r="H1345" s="61" t="str">
        <f t="shared" si="69"/>
        <v/>
      </c>
    </row>
    <row r="1346" spans="3:8">
      <c r="C1346" s="57"/>
      <c r="D1346" s="58" t="str">
        <f t="shared" si="70"/>
        <v/>
      </c>
      <c r="E1346" s="58" t="str">
        <f t="shared" si="71"/>
        <v/>
      </c>
      <c r="F1346" s="59"/>
      <c r="G1346" s="60"/>
      <c r="H1346" s="61" t="str">
        <f t="shared" si="69"/>
        <v/>
      </c>
    </row>
    <row r="1347" spans="3:8">
      <c r="C1347" s="57"/>
      <c r="D1347" s="58" t="str">
        <f t="shared" si="70"/>
        <v/>
      </c>
      <c r="E1347" s="58" t="str">
        <f t="shared" si="71"/>
        <v/>
      </c>
      <c r="F1347" s="59"/>
      <c r="G1347" s="60"/>
      <c r="H1347" s="61" t="str">
        <f t="shared" si="69"/>
        <v/>
      </c>
    </row>
    <row r="1348" spans="3:8">
      <c r="C1348" s="57"/>
      <c r="D1348" s="58" t="str">
        <f t="shared" si="70"/>
        <v/>
      </c>
      <c r="E1348" s="58" t="str">
        <f t="shared" si="71"/>
        <v/>
      </c>
      <c r="F1348" s="59"/>
      <c r="G1348" s="60"/>
      <c r="H1348" s="61" t="str">
        <f t="shared" si="69"/>
        <v/>
      </c>
    </row>
    <row r="1349" spans="3:8">
      <c r="C1349" s="57"/>
      <c r="D1349" s="58" t="str">
        <f t="shared" si="70"/>
        <v/>
      </c>
      <c r="E1349" s="58" t="str">
        <f t="shared" si="71"/>
        <v/>
      </c>
      <c r="F1349" s="59"/>
      <c r="G1349" s="60"/>
      <c r="H1349" s="61" t="str">
        <f t="shared" si="69"/>
        <v/>
      </c>
    </row>
    <row r="1350" spans="3:8">
      <c r="C1350" s="57"/>
      <c r="D1350" s="58" t="str">
        <f t="shared" si="70"/>
        <v/>
      </c>
      <c r="E1350" s="58" t="str">
        <f t="shared" si="71"/>
        <v/>
      </c>
      <c r="F1350" s="59"/>
      <c r="G1350" s="60"/>
      <c r="H1350" s="61" t="str">
        <f t="shared" si="69"/>
        <v/>
      </c>
    </row>
    <row r="1351" spans="3:8">
      <c r="C1351" s="57"/>
      <c r="D1351" s="58" t="str">
        <f t="shared" si="70"/>
        <v/>
      </c>
      <c r="E1351" s="58" t="str">
        <f t="shared" si="71"/>
        <v/>
      </c>
      <c r="F1351" s="59"/>
      <c r="G1351" s="60"/>
      <c r="H1351" s="61" t="str">
        <f t="shared" si="69"/>
        <v/>
      </c>
    </row>
    <row r="1352" spans="3:8">
      <c r="C1352" s="57"/>
      <c r="D1352" s="58" t="str">
        <f t="shared" si="70"/>
        <v/>
      </c>
      <c r="E1352" s="58" t="str">
        <f t="shared" si="71"/>
        <v/>
      </c>
      <c r="F1352" s="59"/>
      <c r="G1352" s="60"/>
      <c r="H1352" s="61" t="str">
        <f t="shared" si="69"/>
        <v/>
      </c>
    </row>
    <row r="1353" spans="3:8">
      <c r="C1353" s="57"/>
      <c r="D1353" s="58" t="str">
        <f t="shared" si="70"/>
        <v/>
      </c>
      <c r="E1353" s="58" t="str">
        <f t="shared" si="71"/>
        <v/>
      </c>
      <c r="F1353" s="59"/>
      <c r="G1353" s="60"/>
      <c r="H1353" s="61" t="str">
        <f t="shared" si="69"/>
        <v/>
      </c>
    </row>
    <row r="1354" spans="3:8">
      <c r="C1354" s="57"/>
      <c r="D1354" s="58" t="str">
        <f t="shared" si="70"/>
        <v/>
      </c>
      <c r="E1354" s="58" t="str">
        <f t="shared" si="71"/>
        <v/>
      </c>
      <c r="F1354" s="59"/>
      <c r="G1354" s="60"/>
      <c r="H1354" s="61" t="str">
        <f t="shared" si="69"/>
        <v/>
      </c>
    </row>
    <row r="1355" spans="3:8">
      <c r="C1355" s="57"/>
      <c r="D1355" s="58" t="str">
        <f t="shared" si="70"/>
        <v/>
      </c>
      <c r="E1355" s="58" t="str">
        <f t="shared" si="71"/>
        <v/>
      </c>
      <c r="F1355" s="59"/>
      <c r="G1355" s="60"/>
      <c r="H1355" s="61" t="str">
        <f t="shared" si="69"/>
        <v/>
      </c>
    </row>
    <row r="1356" spans="3:8">
      <c r="C1356" s="57"/>
      <c r="D1356" s="58" t="str">
        <f t="shared" si="70"/>
        <v/>
      </c>
      <c r="E1356" s="58" t="str">
        <f t="shared" si="71"/>
        <v/>
      </c>
      <c r="F1356" s="59"/>
      <c r="G1356" s="60"/>
      <c r="H1356" s="61" t="str">
        <f t="shared" si="69"/>
        <v/>
      </c>
    </row>
    <row r="1357" spans="3:8">
      <c r="C1357" s="57"/>
      <c r="D1357" s="58" t="str">
        <f t="shared" si="70"/>
        <v/>
      </c>
      <c r="E1357" s="58" t="str">
        <f t="shared" si="71"/>
        <v/>
      </c>
      <c r="F1357" s="59"/>
      <c r="G1357" s="60"/>
      <c r="H1357" s="61" t="str">
        <f t="shared" si="69"/>
        <v/>
      </c>
    </row>
    <row r="1358" spans="3:8">
      <c r="C1358" s="57"/>
      <c r="D1358" s="58" t="str">
        <f t="shared" si="70"/>
        <v/>
      </c>
      <c r="E1358" s="58" t="str">
        <f t="shared" si="71"/>
        <v/>
      </c>
      <c r="F1358" s="59"/>
      <c r="G1358" s="60"/>
      <c r="H1358" s="61" t="str">
        <f t="shared" si="69"/>
        <v/>
      </c>
    </row>
    <row r="1359" spans="3:8">
      <c r="C1359" s="57"/>
      <c r="D1359" s="58" t="str">
        <f t="shared" si="70"/>
        <v/>
      </c>
      <c r="E1359" s="58" t="str">
        <f t="shared" si="71"/>
        <v/>
      </c>
      <c r="F1359" s="59"/>
      <c r="G1359" s="60"/>
      <c r="H1359" s="61" t="str">
        <f t="shared" si="69"/>
        <v/>
      </c>
    </row>
    <row r="1360" spans="3:8">
      <c r="C1360" s="57"/>
      <c r="D1360" s="58" t="str">
        <f t="shared" si="70"/>
        <v/>
      </c>
      <c r="E1360" s="58" t="str">
        <f t="shared" si="71"/>
        <v/>
      </c>
      <c r="F1360" s="59"/>
      <c r="G1360" s="60"/>
      <c r="H1360" s="61" t="str">
        <f t="shared" si="69"/>
        <v/>
      </c>
    </row>
    <row r="1361" spans="3:8">
      <c r="C1361" s="57"/>
      <c r="D1361" s="58" t="str">
        <f t="shared" si="70"/>
        <v/>
      </c>
      <c r="E1361" s="58" t="str">
        <f t="shared" si="71"/>
        <v/>
      </c>
      <c r="F1361" s="59"/>
      <c r="G1361" s="60"/>
      <c r="H1361" s="61" t="str">
        <f t="shared" si="69"/>
        <v/>
      </c>
    </row>
    <row r="1362" spans="3:8">
      <c r="C1362" s="57"/>
      <c r="D1362" s="58" t="str">
        <f t="shared" si="70"/>
        <v/>
      </c>
      <c r="E1362" s="58" t="str">
        <f t="shared" si="71"/>
        <v/>
      </c>
      <c r="F1362" s="59"/>
      <c r="G1362" s="60"/>
      <c r="H1362" s="61" t="str">
        <f t="shared" si="69"/>
        <v/>
      </c>
    </row>
    <row r="1363" spans="3:8">
      <c r="C1363" s="57"/>
      <c r="D1363" s="58" t="str">
        <f t="shared" si="70"/>
        <v/>
      </c>
      <c r="E1363" s="58" t="str">
        <f t="shared" si="71"/>
        <v/>
      </c>
      <c r="F1363" s="59"/>
      <c r="G1363" s="60"/>
      <c r="H1363" s="61" t="str">
        <f t="shared" si="69"/>
        <v/>
      </c>
    </row>
    <row r="1364" spans="3:8">
      <c r="C1364" s="57"/>
      <c r="D1364" s="58" t="str">
        <f t="shared" si="70"/>
        <v/>
      </c>
      <c r="E1364" s="58" t="str">
        <f t="shared" si="71"/>
        <v/>
      </c>
      <c r="F1364" s="59"/>
      <c r="G1364" s="60"/>
      <c r="H1364" s="61" t="str">
        <f t="shared" si="69"/>
        <v/>
      </c>
    </row>
    <row r="1365" spans="3:8">
      <c r="C1365" s="57"/>
      <c r="D1365" s="58" t="str">
        <f t="shared" si="70"/>
        <v/>
      </c>
      <c r="E1365" s="58" t="str">
        <f t="shared" si="71"/>
        <v/>
      </c>
      <c r="F1365" s="59"/>
      <c r="G1365" s="60"/>
      <c r="H1365" s="61" t="str">
        <f t="shared" si="69"/>
        <v/>
      </c>
    </row>
    <row r="1366" spans="3:8">
      <c r="C1366" s="57"/>
      <c r="D1366" s="58" t="str">
        <f t="shared" si="70"/>
        <v/>
      </c>
      <c r="E1366" s="58" t="str">
        <f t="shared" si="71"/>
        <v/>
      </c>
      <c r="F1366" s="59"/>
      <c r="G1366" s="60"/>
      <c r="H1366" s="61" t="str">
        <f t="shared" si="69"/>
        <v/>
      </c>
    </row>
    <row r="1367" spans="3:8">
      <c r="C1367" s="57"/>
      <c r="D1367" s="58" t="str">
        <f t="shared" si="70"/>
        <v/>
      </c>
      <c r="E1367" s="58" t="str">
        <f t="shared" si="71"/>
        <v/>
      </c>
      <c r="F1367" s="59"/>
      <c r="G1367" s="60"/>
      <c r="H1367" s="61" t="str">
        <f t="shared" si="69"/>
        <v/>
      </c>
    </row>
    <row r="1368" spans="3:8">
      <c r="C1368" s="57"/>
      <c r="D1368" s="58" t="str">
        <f t="shared" si="70"/>
        <v/>
      </c>
      <c r="E1368" s="58" t="str">
        <f t="shared" si="71"/>
        <v/>
      </c>
      <c r="F1368" s="59"/>
      <c r="G1368" s="60"/>
      <c r="H1368" s="61" t="str">
        <f t="shared" si="69"/>
        <v/>
      </c>
    </row>
    <row r="1369" spans="3:8">
      <c r="C1369" s="57"/>
      <c r="D1369" s="58" t="str">
        <f t="shared" si="70"/>
        <v/>
      </c>
      <c r="E1369" s="58" t="str">
        <f t="shared" si="71"/>
        <v/>
      </c>
      <c r="F1369" s="59"/>
      <c r="G1369" s="60"/>
      <c r="H1369" s="61" t="str">
        <f t="shared" si="69"/>
        <v/>
      </c>
    </row>
    <row r="1370" spans="3:8">
      <c r="C1370" s="57"/>
      <c r="D1370" s="58" t="str">
        <f t="shared" si="70"/>
        <v/>
      </c>
      <c r="E1370" s="58" t="str">
        <f t="shared" si="71"/>
        <v/>
      </c>
      <c r="F1370" s="59"/>
      <c r="G1370" s="60"/>
      <c r="H1370" s="61" t="str">
        <f t="shared" si="69"/>
        <v/>
      </c>
    </row>
    <row r="1371" spans="3:8">
      <c r="C1371" s="57"/>
      <c r="D1371" s="58" t="str">
        <f t="shared" si="70"/>
        <v/>
      </c>
      <c r="E1371" s="58" t="str">
        <f t="shared" si="71"/>
        <v/>
      </c>
      <c r="F1371" s="59"/>
      <c r="G1371" s="60"/>
      <c r="H1371" s="61" t="str">
        <f t="shared" si="69"/>
        <v/>
      </c>
    </row>
    <row r="1372" spans="3:8">
      <c r="C1372" s="57"/>
      <c r="D1372" s="58" t="str">
        <f t="shared" si="70"/>
        <v/>
      </c>
      <c r="E1372" s="58" t="str">
        <f t="shared" si="71"/>
        <v/>
      </c>
      <c r="F1372" s="59"/>
      <c r="G1372" s="60"/>
      <c r="H1372" s="61" t="str">
        <f t="shared" si="69"/>
        <v/>
      </c>
    </row>
    <row r="1373" spans="3:8">
      <c r="C1373" s="57"/>
      <c r="D1373" s="58" t="str">
        <f t="shared" si="70"/>
        <v/>
      </c>
      <c r="E1373" s="58" t="str">
        <f t="shared" si="71"/>
        <v/>
      </c>
      <c r="F1373" s="59"/>
      <c r="G1373" s="60"/>
      <c r="H1373" s="61" t="str">
        <f t="shared" si="69"/>
        <v/>
      </c>
    </row>
    <row r="1374" spans="3:8">
      <c r="C1374" s="57"/>
      <c r="D1374" s="58" t="str">
        <f t="shared" si="70"/>
        <v/>
      </c>
      <c r="E1374" s="58" t="str">
        <f t="shared" si="71"/>
        <v/>
      </c>
      <c r="F1374" s="59"/>
      <c r="G1374" s="60"/>
      <c r="H1374" s="61" t="str">
        <f t="shared" si="69"/>
        <v/>
      </c>
    </row>
    <row r="1375" spans="3:8">
      <c r="C1375" s="57"/>
      <c r="D1375" s="58" t="str">
        <f t="shared" si="70"/>
        <v/>
      </c>
      <c r="E1375" s="58" t="str">
        <f t="shared" si="71"/>
        <v/>
      </c>
      <c r="F1375" s="59"/>
      <c r="G1375" s="60"/>
      <c r="H1375" s="61" t="str">
        <f t="shared" si="69"/>
        <v/>
      </c>
    </row>
    <row r="1376" spans="3:8">
      <c r="C1376" s="57"/>
      <c r="D1376" s="58" t="str">
        <f t="shared" si="70"/>
        <v/>
      </c>
      <c r="E1376" s="58" t="str">
        <f t="shared" si="71"/>
        <v/>
      </c>
      <c r="F1376" s="59"/>
      <c r="G1376" s="60"/>
      <c r="H1376" s="61" t="str">
        <f t="shared" si="69"/>
        <v/>
      </c>
    </row>
    <row r="1377" spans="3:8">
      <c r="C1377" s="57"/>
      <c r="D1377" s="58" t="str">
        <f t="shared" si="70"/>
        <v/>
      </c>
      <c r="E1377" s="58" t="str">
        <f t="shared" si="71"/>
        <v/>
      </c>
      <c r="F1377" s="59"/>
      <c r="G1377" s="60"/>
      <c r="H1377" s="61" t="str">
        <f t="shared" si="69"/>
        <v/>
      </c>
    </row>
    <row r="1378" spans="3:8">
      <c r="C1378" s="57"/>
      <c r="D1378" s="58" t="str">
        <f t="shared" si="70"/>
        <v/>
      </c>
      <c r="E1378" s="58" t="str">
        <f t="shared" si="71"/>
        <v/>
      </c>
      <c r="F1378" s="59"/>
      <c r="G1378" s="60"/>
      <c r="H1378" s="61" t="str">
        <f t="shared" si="69"/>
        <v/>
      </c>
    </row>
    <row r="1379" spans="3:8">
      <c r="C1379" s="57"/>
      <c r="D1379" s="58" t="str">
        <f t="shared" si="70"/>
        <v/>
      </c>
      <c r="E1379" s="58" t="str">
        <f t="shared" si="71"/>
        <v/>
      </c>
      <c r="F1379" s="59"/>
      <c r="G1379" s="60"/>
      <c r="H1379" s="61" t="str">
        <f t="shared" si="69"/>
        <v/>
      </c>
    </row>
    <row r="1380" spans="3:8">
      <c r="C1380" s="57"/>
      <c r="D1380" s="58" t="str">
        <f t="shared" si="70"/>
        <v/>
      </c>
      <c r="E1380" s="58" t="str">
        <f t="shared" si="71"/>
        <v/>
      </c>
      <c r="F1380" s="59"/>
      <c r="G1380" s="60"/>
      <c r="H1380" s="61" t="str">
        <f t="shared" si="69"/>
        <v/>
      </c>
    </row>
    <row r="1381" spans="3:8">
      <c r="C1381" s="57"/>
      <c r="D1381" s="58" t="str">
        <f t="shared" si="70"/>
        <v/>
      </c>
      <c r="E1381" s="58" t="str">
        <f t="shared" si="71"/>
        <v/>
      </c>
      <c r="F1381" s="59"/>
      <c r="G1381" s="60"/>
      <c r="H1381" s="61" t="str">
        <f t="shared" si="69"/>
        <v/>
      </c>
    </row>
    <row r="1382" spans="3:8">
      <c r="C1382" s="57"/>
      <c r="D1382" s="58" t="str">
        <f t="shared" si="70"/>
        <v/>
      </c>
      <c r="E1382" s="58" t="str">
        <f t="shared" si="71"/>
        <v/>
      </c>
      <c r="F1382" s="59"/>
      <c r="G1382" s="60"/>
      <c r="H1382" s="61" t="str">
        <f t="shared" si="69"/>
        <v/>
      </c>
    </row>
    <row r="1383" spans="3:8">
      <c r="C1383" s="57"/>
      <c r="D1383" s="58" t="str">
        <f t="shared" si="70"/>
        <v/>
      </c>
      <c r="E1383" s="58" t="str">
        <f t="shared" si="71"/>
        <v/>
      </c>
      <c r="F1383" s="59"/>
      <c r="G1383" s="60"/>
      <c r="H1383" s="61" t="str">
        <f t="shared" si="69"/>
        <v/>
      </c>
    </row>
    <row r="1384" spans="3:8">
      <c r="C1384" s="57"/>
      <c r="D1384" s="58" t="str">
        <f t="shared" si="70"/>
        <v/>
      </c>
      <c r="E1384" s="58" t="str">
        <f t="shared" si="71"/>
        <v/>
      </c>
      <c r="F1384" s="59"/>
      <c r="G1384" s="60"/>
      <c r="H1384" s="61" t="str">
        <f t="shared" si="69"/>
        <v/>
      </c>
    </row>
    <row r="1385" spans="3:8">
      <c r="C1385" s="57"/>
      <c r="D1385" s="58" t="str">
        <f t="shared" si="70"/>
        <v/>
      </c>
      <c r="E1385" s="58" t="str">
        <f t="shared" si="71"/>
        <v/>
      </c>
      <c r="F1385" s="59"/>
      <c r="G1385" s="60"/>
      <c r="H1385" s="61" t="str">
        <f t="shared" si="69"/>
        <v/>
      </c>
    </row>
    <row r="1386" spans="3:8">
      <c r="C1386" s="57"/>
      <c r="D1386" s="58" t="str">
        <f t="shared" si="70"/>
        <v/>
      </c>
      <c r="E1386" s="58" t="str">
        <f t="shared" si="71"/>
        <v/>
      </c>
      <c r="F1386" s="59"/>
      <c r="G1386" s="60"/>
      <c r="H1386" s="61" t="str">
        <f t="shared" si="69"/>
        <v/>
      </c>
    </row>
    <row r="1387" spans="3:8">
      <c r="C1387" s="57"/>
      <c r="D1387" s="58" t="str">
        <f t="shared" si="70"/>
        <v/>
      </c>
      <c r="E1387" s="58" t="str">
        <f t="shared" si="71"/>
        <v/>
      </c>
      <c r="F1387" s="59"/>
      <c r="G1387" s="60"/>
      <c r="H1387" s="61" t="str">
        <f t="shared" si="69"/>
        <v/>
      </c>
    </row>
    <row r="1388" spans="3:8">
      <c r="C1388" s="57"/>
      <c r="D1388" s="58" t="str">
        <f t="shared" si="70"/>
        <v/>
      </c>
      <c r="E1388" s="58" t="str">
        <f t="shared" si="71"/>
        <v/>
      </c>
      <c r="F1388" s="59"/>
      <c r="G1388" s="60"/>
      <c r="H1388" s="61" t="str">
        <f t="shared" si="69"/>
        <v/>
      </c>
    </row>
    <row r="1389" spans="3:8">
      <c r="C1389" s="57"/>
      <c r="D1389" s="58" t="str">
        <f t="shared" si="70"/>
        <v/>
      </c>
      <c r="E1389" s="58" t="str">
        <f t="shared" si="71"/>
        <v/>
      </c>
      <c r="F1389" s="59"/>
      <c r="G1389" s="60"/>
      <c r="H1389" s="61" t="str">
        <f t="shared" si="69"/>
        <v/>
      </c>
    </row>
    <row r="1390" spans="3:8">
      <c r="C1390" s="57"/>
      <c r="D1390" s="58" t="str">
        <f t="shared" si="70"/>
        <v/>
      </c>
      <c r="E1390" s="58" t="str">
        <f t="shared" si="71"/>
        <v/>
      </c>
      <c r="F1390" s="59"/>
      <c r="G1390" s="60"/>
      <c r="H1390" s="61" t="str">
        <f t="shared" si="69"/>
        <v/>
      </c>
    </row>
    <row r="1391" spans="3:8">
      <c r="C1391" s="57"/>
      <c r="D1391" s="58" t="str">
        <f t="shared" si="70"/>
        <v/>
      </c>
      <c r="E1391" s="58" t="str">
        <f t="shared" si="71"/>
        <v/>
      </c>
      <c r="F1391" s="59"/>
      <c r="G1391" s="60"/>
      <c r="H1391" s="61" t="str">
        <f t="shared" si="69"/>
        <v/>
      </c>
    </row>
    <row r="1392" spans="3:8">
      <c r="C1392" s="57"/>
      <c r="D1392" s="58" t="str">
        <f t="shared" si="70"/>
        <v/>
      </c>
      <c r="E1392" s="58" t="str">
        <f t="shared" si="71"/>
        <v/>
      </c>
      <c r="F1392" s="59"/>
      <c r="G1392" s="60"/>
      <c r="H1392" s="61" t="str">
        <f t="shared" si="69"/>
        <v/>
      </c>
    </row>
    <row r="1393" spans="3:8">
      <c r="C1393" s="57"/>
      <c r="D1393" s="58" t="str">
        <f t="shared" si="70"/>
        <v/>
      </c>
      <c r="E1393" s="58" t="str">
        <f t="shared" si="71"/>
        <v/>
      </c>
      <c r="F1393" s="59"/>
      <c r="G1393" s="60"/>
      <c r="H1393" s="61" t="str">
        <f t="shared" si="69"/>
        <v/>
      </c>
    </row>
    <row r="1394" spans="3:8">
      <c r="C1394" s="57"/>
      <c r="D1394" s="58" t="str">
        <f t="shared" si="70"/>
        <v/>
      </c>
      <c r="E1394" s="58" t="str">
        <f t="shared" si="71"/>
        <v/>
      </c>
      <c r="F1394" s="59"/>
      <c r="G1394" s="60"/>
      <c r="H1394" s="61" t="str">
        <f t="shared" si="69"/>
        <v/>
      </c>
    </row>
    <row r="1395" spans="3:8">
      <c r="C1395" s="57"/>
      <c r="D1395" s="58" t="str">
        <f t="shared" si="70"/>
        <v/>
      </c>
      <c r="E1395" s="58" t="str">
        <f t="shared" si="71"/>
        <v/>
      </c>
      <c r="F1395" s="59"/>
      <c r="G1395" s="60"/>
      <c r="H1395" s="61" t="str">
        <f t="shared" si="69"/>
        <v/>
      </c>
    </row>
    <row r="1396" spans="3:8">
      <c r="C1396" s="57"/>
      <c r="D1396" s="58" t="str">
        <f t="shared" si="70"/>
        <v/>
      </c>
      <c r="E1396" s="58" t="str">
        <f t="shared" si="71"/>
        <v/>
      </c>
      <c r="F1396" s="59"/>
      <c r="G1396" s="60"/>
      <c r="H1396" s="61" t="str">
        <f t="shared" si="69"/>
        <v/>
      </c>
    </row>
    <row r="1397" spans="3:8">
      <c r="C1397" s="57"/>
      <c r="D1397" s="58" t="str">
        <f t="shared" si="70"/>
        <v/>
      </c>
      <c r="E1397" s="58" t="str">
        <f t="shared" si="71"/>
        <v/>
      </c>
      <c r="F1397" s="59"/>
      <c r="G1397" s="60"/>
      <c r="H1397" s="61" t="str">
        <f t="shared" si="69"/>
        <v/>
      </c>
    </row>
    <row r="1398" spans="3:8">
      <c r="C1398" s="57"/>
      <c r="D1398" s="58" t="str">
        <f t="shared" si="70"/>
        <v/>
      </c>
      <c r="E1398" s="58" t="str">
        <f t="shared" si="71"/>
        <v/>
      </c>
      <c r="F1398" s="59"/>
      <c r="G1398" s="60"/>
      <c r="H1398" s="61" t="str">
        <f t="shared" si="69"/>
        <v/>
      </c>
    </row>
    <row r="1399" spans="3:8">
      <c r="C1399" s="57"/>
      <c r="D1399" s="58" t="str">
        <f t="shared" si="70"/>
        <v/>
      </c>
      <c r="E1399" s="58" t="str">
        <f t="shared" si="71"/>
        <v/>
      </c>
      <c r="F1399" s="59"/>
      <c r="G1399" s="60"/>
      <c r="H1399" s="61" t="str">
        <f t="shared" si="69"/>
        <v/>
      </c>
    </row>
    <row r="1400" spans="3:8">
      <c r="C1400" s="57"/>
      <c r="D1400" s="58" t="str">
        <f t="shared" si="70"/>
        <v/>
      </c>
      <c r="E1400" s="58" t="str">
        <f t="shared" si="71"/>
        <v/>
      </c>
      <c r="F1400" s="59"/>
      <c r="G1400" s="60"/>
      <c r="H1400" s="61" t="str">
        <f t="shared" si="69"/>
        <v/>
      </c>
    </row>
    <row r="1401" spans="3:8">
      <c r="C1401" s="57"/>
      <c r="D1401" s="58" t="str">
        <f t="shared" si="70"/>
        <v/>
      </c>
      <c r="E1401" s="58" t="str">
        <f t="shared" si="71"/>
        <v/>
      </c>
      <c r="F1401" s="59"/>
      <c r="G1401" s="60"/>
      <c r="H1401" s="61" t="str">
        <f t="shared" si="69"/>
        <v/>
      </c>
    </row>
    <row r="1402" spans="3:8">
      <c r="C1402" s="57"/>
      <c r="D1402" s="58" t="str">
        <f t="shared" si="70"/>
        <v/>
      </c>
      <c r="E1402" s="58" t="str">
        <f t="shared" si="71"/>
        <v/>
      </c>
      <c r="F1402" s="59"/>
      <c r="G1402" s="60"/>
      <c r="H1402" s="61" t="str">
        <f t="shared" si="69"/>
        <v/>
      </c>
    </row>
    <row r="1403" spans="3:8">
      <c r="C1403" s="57"/>
      <c r="D1403" s="58" t="str">
        <f t="shared" si="70"/>
        <v/>
      </c>
      <c r="E1403" s="58" t="str">
        <f t="shared" si="71"/>
        <v/>
      </c>
      <c r="F1403" s="59"/>
      <c r="G1403" s="60"/>
      <c r="H1403" s="61" t="str">
        <f t="shared" ref="H1403:H1466" si="72">IF(F1403="","",IF(F1403=$A$3,"Entrada",IF(F1403=$A$4,"Entrada",IF(F1403=$A$5,"Entrada",IF(F1403=$A$6,"Entrada",IF(F1403=$A$7,"Entrada","Saída"))))))</f>
        <v/>
      </c>
    </row>
    <row r="1404" spans="3:8">
      <c r="C1404" s="57"/>
      <c r="D1404" s="58" t="str">
        <f t="shared" si="70"/>
        <v/>
      </c>
      <c r="E1404" s="58" t="str">
        <f t="shared" si="71"/>
        <v/>
      </c>
      <c r="F1404" s="59"/>
      <c r="G1404" s="60"/>
      <c r="H1404" s="61" t="str">
        <f t="shared" si="72"/>
        <v/>
      </c>
    </row>
    <row r="1405" spans="3:8">
      <c r="C1405" s="57"/>
      <c r="D1405" s="58" t="str">
        <f t="shared" si="70"/>
        <v/>
      </c>
      <c r="E1405" s="58" t="str">
        <f t="shared" si="71"/>
        <v/>
      </c>
      <c r="F1405" s="59"/>
      <c r="G1405" s="60"/>
      <c r="H1405" s="61" t="str">
        <f t="shared" si="72"/>
        <v/>
      </c>
    </row>
    <row r="1406" spans="3:8">
      <c r="C1406" s="57"/>
      <c r="D1406" s="58" t="str">
        <f t="shared" si="70"/>
        <v/>
      </c>
      <c r="E1406" s="58" t="str">
        <f t="shared" si="71"/>
        <v/>
      </c>
      <c r="F1406" s="59"/>
      <c r="G1406" s="60"/>
      <c r="H1406" s="61" t="str">
        <f t="shared" si="72"/>
        <v/>
      </c>
    </row>
    <row r="1407" spans="3:8">
      <c r="C1407" s="57"/>
      <c r="D1407" s="58" t="str">
        <f t="shared" si="70"/>
        <v/>
      </c>
      <c r="E1407" s="58" t="str">
        <f t="shared" si="71"/>
        <v/>
      </c>
      <c r="F1407" s="59"/>
      <c r="G1407" s="60"/>
      <c r="H1407" s="61" t="str">
        <f t="shared" si="72"/>
        <v/>
      </c>
    </row>
    <row r="1408" spans="3:8">
      <c r="C1408" s="57"/>
      <c r="D1408" s="58" t="str">
        <f t="shared" ref="D1408:D1471" si="73">IF(C1408="","",MONTH(C1408))</f>
        <v/>
      </c>
      <c r="E1408" s="58" t="str">
        <f t="shared" ref="E1408:E1471" si="74">IF(C1408="","",YEAR(C1408))</f>
        <v/>
      </c>
      <c r="F1408" s="59"/>
      <c r="G1408" s="60"/>
      <c r="H1408" s="61" t="str">
        <f t="shared" si="72"/>
        <v/>
      </c>
    </row>
    <row r="1409" spans="3:8">
      <c r="C1409" s="57"/>
      <c r="D1409" s="58" t="str">
        <f t="shared" si="73"/>
        <v/>
      </c>
      <c r="E1409" s="58" t="str">
        <f t="shared" si="74"/>
        <v/>
      </c>
      <c r="F1409" s="59"/>
      <c r="G1409" s="60"/>
      <c r="H1409" s="61" t="str">
        <f t="shared" si="72"/>
        <v/>
      </c>
    </row>
    <row r="1410" spans="3:8">
      <c r="C1410" s="57"/>
      <c r="D1410" s="58" t="str">
        <f t="shared" si="73"/>
        <v/>
      </c>
      <c r="E1410" s="58" t="str">
        <f t="shared" si="74"/>
        <v/>
      </c>
      <c r="F1410" s="59"/>
      <c r="G1410" s="60"/>
      <c r="H1410" s="61" t="str">
        <f t="shared" si="72"/>
        <v/>
      </c>
    </row>
    <row r="1411" spans="3:8">
      <c r="C1411" s="57"/>
      <c r="D1411" s="58" t="str">
        <f t="shared" si="73"/>
        <v/>
      </c>
      <c r="E1411" s="58" t="str">
        <f t="shared" si="74"/>
        <v/>
      </c>
      <c r="F1411" s="59"/>
      <c r="G1411" s="60"/>
      <c r="H1411" s="61" t="str">
        <f t="shared" si="72"/>
        <v/>
      </c>
    </row>
    <row r="1412" spans="3:8">
      <c r="C1412" s="57"/>
      <c r="D1412" s="58" t="str">
        <f t="shared" si="73"/>
        <v/>
      </c>
      <c r="E1412" s="58" t="str">
        <f t="shared" si="74"/>
        <v/>
      </c>
      <c r="F1412" s="59"/>
      <c r="G1412" s="60"/>
      <c r="H1412" s="61" t="str">
        <f t="shared" si="72"/>
        <v/>
      </c>
    </row>
    <row r="1413" spans="3:8">
      <c r="C1413" s="57"/>
      <c r="D1413" s="58" t="str">
        <f t="shared" si="73"/>
        <v/>
      </c>
      <c r="E1413" s="58" t="str">
        <f t="shared" si="74"/>
        <v/>
      </c>
      <c r="F1413" s="59"/>
      <c r="G1413" s="60"/>
      <c r="H1413" s="61" t="str">
        <f t="shared" si="72"/>
        <v/>
      </c>
    </row>
    <row r="1414" spans="3:8">
      <c r="C1414" s="57"/>
      <c r="D1414" s="58" t="str">
        <f t="shared" si="73"/>
        <v/>
      </c>
      <c r="E1414" s="58" t="str">
        <f t="shared" si="74"/>
        <v/>
      </c>
      <c r="F1414" s="59"/>
      <c r="G1414" s="60"/>
      <c r="H1414" s="61" t="str">
        <f t="shared" si="72"/>
        <v/>
      </c>
    </row>
    <row r="1415" spans="3:8">
      <c r="C1415" s="57"/>
      <c r="D1415" s="58" t="str">
        <f t="shared" si="73"/>
        <v/>
      </c>
      <c r="E1415" s="58" t="str">
        <f t="shared" si="74"/>
        <v/>
      </c>
      <c r="F1415" s="59"/>
      <c r="G1415" s="60"/>
      <c r="H1415" s="61" t="str">
        <f t="shared" si="72"/>
        <v/>
      </c>
    </row>
    <row r="1416" spans="3:8">
      <c r="C1416" s="57"/>
      <c r="D1416" s="58" t="str">
        <f t="shared" si="73"/>
        <v/>
      </c>
      <c r="E1416" s="58" t="str">
        <f t="shared" si="74"/>
        <v/>
      </c>
      <c r="F1416" s="59"/>
      <c r="G1416" s="60"/>
      <c r="H1416" s="61" t="str">
        <f t="shared" si="72"/>
        <v/>
      </c>
    </row>
    <row r="1417" spans="3:8">
      <c r="C1417" s="57"/>
      <c r="D1417" s="58" t="str">
        <f t="shared" si="73"/>
        <v/>
      </c>
      <c r="E1417" s="58" t="str">
        <f t="shared" si="74"/>
        <v/>
      </c>
      <c r="F1417" s="59"/>
      <c r="G1417" s="60"/>
      <c r="H1417" s="61" t="str">
        <f t="shared" si="72"/>
        <v/>
      </c>
    </row>
    <row r="1418" spans="3:8">
      <c r="C1418" s="57"/>
      <c r="D1418" s="58" t="str">
        <f t="shared" si="73"/>
        <v/>
      </c>
      <c r="E1418" s="58" t="str">
        <f t="shared" si="74"/>
        <v/>
      </c>
      <c r="F1418" s="59"/>
      <c r="G1418" s="60"/>
      <c r="H1418" s="61" t="str">
        <f t="shared" si="72"/>
        <v/>
      </c>
    </row>
    <row r="1419" spans="3:8">
      <c r="C1419" s="57"/>
      <c r="D1419" s="58" t="str">
        <f t="shared" si="73"/>
        <v/>
      </c>
      <c r="E1419" s="58" t="str">
        <f t="shared" si="74"/>
        <v/>
      </c>
      <c r="F1419" s="59"/>
      <c r="G1419" s="60"/>
      <c r="H1419" s="61" t="str">
        <f t="shared" si="72"/>
        <v/>
      </c>
    </row>
    <row r="1420" spans="3:8">
      <c r="C1420" s="57"/>
      <c r="D1420" s="58" t="str">
        <f t="shared" si="73"/>
        <v/>
      </c>
      <c r="E1420" s="58" t="str">
        <f t="shared" si="74"/>
        <v/>
      </c>
      <c r="F1420" s="59"/>
      <c r="G1420" s="60"/>
      <c r="H1420" s="61" t="str">
        <f t="shared" si="72"/>
        <v/>
      </c>
    </row>
    <row r="1421" spans="3:8">
      <c r="C1421" s="57"/>
      <c r="D1421" s="58" t="str">
        <f t="shared" si="73"/>
        <v/>
      </c>
      <c r="E1421" s="58" t="str">
        <f t="shared" si="74"/>
        <v/>
      </c>
      <c r="F1421" s="59"/>
      <c r="G1421" s="60"/>
      <c r="H1421" s="61" t="str">
        <f t="shared" si="72"/>
        <v/>
      </c>
    </row>
    <row r="1422" spans="3:8">
      <c r="C1422" s="57"/>
      <c r="D1422" s="58" t="str">
        <f t="shared" si="73"/>
        <v/>
      </c>
      <c r="E1422" s="58" t="str">
        <f t="shared" si="74"/>
        <v/>
      </c>
      <c r="F1422" s="59"/>
      <c r="G1422" s="60"/>
      <c r="H1422" s="61" t="str">
        <f t="shared" si="72"/>
        <v/>
      </c>
    </row>
    <row r="1423" spans="3:8">
      <c r="C1423" s="57"/>
      <c r="D1423" s="58" t="str">
        <f t="shared" si="73"/>
        <v/>
      </c>
      <c r="E1423" s="58" t="str">
        <f t="shared" si="74"/>
        <v/>
      </c>
      <c r="F1423" s="59"/>
      <c r="G1423" s="60"/>
      <c r="H1423" s="61" t="str">
        <f t="shared" si="72"/>
        <v/>
      </c>
    </row>
    <row r="1424" spans="3:8">
      <c r="C1424" s="57"/>
      <c r="D1424" s="58" t="str">
        <f t="shared" si="73"/>
        <v/>
      </c>
      <c r="E1424" s="58" t="str">
        <f t="shared" si="74"/>
        <v/>
      </c>
      <c r="F1424" s="59"/>
      <c r="G1424" s="60"/>
      <c r="H1424" s="61" t="str">
        <f t="shared" si="72"/>
        <v/>
      </c>
    </row>
    <row r="1425" spans="3:8">
      <c r="C1425" s="57"/>
      <c r="D1425" s="58" t="str">
        <f t="shared" si="73"/>
        <v/>
      </c>
      <c r="E1425" s="58" t="str">
        <f t="shared" si="74"/>
        <v/>
      </c>
      <c r="F1425" s="59"/>
      <c r="G1425" s="60"/>
      <c r="H1425" s="61" t="str">
        <f t="shared" si="72"/>
        <v/>
      </c>
    </row>
    <row r="1426" spans="3:8">
      <c r="C1426" s="57"/>
      <c r="D1426" s="58" t="str">
        <f t="shared" si="73"/>
        <v/>
      </c>
      <c r="E1426" s="58" t="str">
        <f t="shared" si="74"/>
        <v/>
      </c>
      <c r="F1426" s="59"/>
      <c r="G1426" s="60"/>
      <c r="H1426" s="61" t="str">
        <f t="shared" si="72"/>
        <v/>
      </c>
    </row>
    <row r="1427" spans="3:8">
      <c r="C1427" s="57"/>
      <c r="D1427" s="58" t="str">
        <f t="shared" si="73"/>
        <v/>
      </c>
      <c r="E1427" s="58" t="str">
        <f t="shared" si="74"/>
        <v/>
      </c>
      <c r="F1427" s="59"/>
      <c r="G1427" s="60"/>
      <c r="H1427" s="61" t="str">
        <f t="shared" si="72"/>
        <v/>
      </c>
    </row>
    <row r="1428" spans="3:8">
      <c r="C1428" s="57"/>
      <c r="D1428" s="58" t="str">
        <f t="shared" si="73"/>
        <v/>
      </c>
      <c r="E1428" s="58" t="str">
        <f t="shared" si="74"/>
        <v/>
      </c>
      <c r="F1428" s="59"/>
      <c r="G1428" s="60"/>
      <c r="H1428" s="61" t="str">
        <f t="shared" si="72"/>
        <v/>
      </c>
    </row>
    <row r="1429" spans="3:8">
      <c r="C1429" s="57"/>
      <c r="D1429" s="58" t="str">
        <f t="shared" si="73"/>
        <v/>
      </c>
      <c r="E1429" s="58" t="str">
        <f t="shared" si="74"/>
        <v/>
      </c>
      <c r="F1429" s="59"/>
      <c r="G1429" s="60"/>
      <c r="H1429" s="61" t="str">
        <f t="shared" si="72"/>
        <v/>
      </c>
    </row>
    <row r="1430" spans="3:8">
      <c r="C1430" s="57"/>
      <c r="D1430" s="58" t="str">
        <f t="shared" si="73"/>
        <v/>
      </c>
      <c r="E1430" s="58" t="str">
        <f t="shared" si="74"/>
        <v/>
      </c>
      <c r="F1430" s="59"/>
      <c r="G1430" s="60"/>
      <c r="H1430" s="61" t="str">
        <f t="shared" si="72"/>
        <v/>
      </c>
    </row>
    <row r="1431" spans="3:8">
      <c r="C1431" s="57"/>
      <c r="D1431" s="58" t="str">
        <f t="shared" si="73"/>
        <v/>
      </c>
      <c r="E1431" s="58" t="str">
        <f t="shared" si="74"/>
        <v/>
      </c>
      <c r="F1431" s="59"/>
      <c r="G1431" s="60"/>
      <c r="H1431" s="61" t="str">
        <f t="shared" si="72"/>
        <v/>
      </c>
    </row>
    <row r="1432" spans="3:8">
      <c r="C1432" s="57"/>
      <c r="D1432" s="58" t="str">
        <f t="shared" si="73"/>
        <v/>
      </c>
      <c r="E1432" s="58" t="str">
        <f t="shared" si="74"/>
        <v/>
      </c>
      <c r="F1432" s="59"/>
      <c r="G1432" s="60"/>
      <c r="H1432" s="61" t="str">
        <f t="shared" si="72"/>
        <v/>
      </c>
    </row>
    <row r="1433" spans="3:8">
      <c r="C1433" s="57"/>
      <c r="D1433" s="58" t="str">
        <f t="shared" si="73"/>
        <v/>
      </c>
      <c r="E1433" s="58" t="str">
        <f t="shared" si="74"/>
        <v/>
      </c>
      <c r="F1433" s="59"/>
      <c r="G1433" s="60"/>
      <c r="H1433" s="61" t="str">
        <f t="shared" si="72"/>
        <v/>
      </c>
    </row>
    <row r="1434" spans="3:8">
      <c r="C1434" s="57"/>
      <c r="D1434" s="58" t="str">
        <f t="shared" si="73"/>
        <v/>
      </c>
      <c r="E1434" s="58" t="str">
        <f t="shared" si="74"/>
        <v/>
      </c>
      <c r="F1434" s="59"/>
      <c r="G1434" s="60"/>
      <c r="H1434" s="61" t="str">
        <f t="shared" si="72"/>
        <v/>
      </c>
    </row>
    <row r="1435" spans="3:8">
      <c r="C1435" s="57"/>
      <c r="D1435" s="58" t="str">
        <f t="shared" si="73"/>
        <v/>
      </c>
      <c r="E1435" s="58" t="str">
        <f t="shared" si="74"/>
        <v/>
      </c>
      <c r="F1435" s="59"/>
      <c r="G1435" s="60"/>
      <c r="H1435" s="61" t="str">
        <f t="shared" si="72"/>
        <v/>
      </c>
    </row>
    <row r="1436" spans="3:8">
      <c r="C1436" s="57"/>
      <c r="D1436" s="58" t="str">
        <f t="shared" si="73"/>
        <v/>
      </c>
      <c r="E1436" s="58" t="str">
        <f t="shared" si="74"/>
        <v/>
      </c>
      <c r="F1436" s="59"/>
      <c r="G1436" s="60"/>
      <c r="H1436" s="61" t="str">
        <f t="shared" si="72"/>
        <v/>
      </c>
    </row>
    <row r="1437" spans="3:8">
      <c r="C1437" s="57"/>
      <c r="D1437" s="58" t="str">
        <f t="shared" si="73"/>
        <v/>
      </c>
      <c r="E1437" s="58" t="str">
        <f t="shared" si="74"/>
        <v/>
      </c>
      <c r="F1437" s="59"/>
      <c r="G1437" s="60"/>
      <c r="H1437" s="61" t="str">
        <f t="shared" si="72"/>
        <v/>
      </c>
    </row>
    <row r="1438" spans="3:8">
      <c r="C1438" s="57"/>
      <c r="D1438" s="58" t="str">
        <f t="shared" si="73"/>
        <v/>
      </c>
      <c r="E1438" s="58" t="str">
        <f t="shared" si="74"/>
        <v/>
      </c>
      <c r="F1438" s="59"/>
      <c r="G1438" s="60"/>
      <c r="H1438" s="61" t="str">
        <f t="shared" si="72"/>
        <v/>
      </c>
    </row>
    <row r="1439" spans="3:8">
      <c r="C1439" s="57"/>
      <c r="D1439" s="58" t="str">
        <f t="shared" si="73"/>
        <v/>
      </c>
      <c r="E1439" s="58" t="str">
        <f t="shared" si="74"/>
        <v/>
      </c>
      <c r="F1439" s="59"/>
      <c r="G1439" s="60"/>
      <c r="H1439" s="61" t="str">
        <f t="shared" si="72"/>
        <v/>
      </c>
    </row>
    <row r="1440" spans="3:8">
      <c r="C1440" s="57"/>
      <c r="D1440" s="58" t="str">
        <f t="shared" si="73"/>
        <v/>
      </c>
      <c r="E1440" s="58" t="str">
        <f t="shared" si="74"/>
        <v/>
      </c>
      <c r="F1440" s="59"/>
      <c r="G1440" s="60"/>
      <c r="H1440" s="61" t="str">
        <f t="shared" si="72"/>
        <v/>
      </c>
    </row>
    <row r="1441" spans="3:8">
      <c r="C1441" s="57"/>
      <c r="D1441" s="58" t="str">
        <f t="shared" si="73"/>
        <v/>
      </c>
      <c r="E1441" s="58" t="str">
        <f t="shared" si="74"/>
        <v/>
      </c>
      <c r="F1441" s="59"/>
      <c r="G1441" s="60"/>
      <c r="H1441" s="61" t="str">
        <f t="shared" si="72"/>
        <v/>
      </c>
    </row>
    <row r="1442" spans="3:8">
      <c r="C1442" s="57"/>
      <c r="D1442" s="58" t="str">
        <f t="shared" si="73"/>
        <v/>
      </c>
      <c r="E1442" s="58" t="str">
        <f t="shared" si="74"/>
        <v/>
      </c>
      <c r="F1442" s="59"/>
      <c r="G1442" s="60"/>
      <c r="H1442" s="61" t="str">
        <f t="shared" si="72"/>
        <v/>
      </c>
    </row>
    <row r="1443" spans="3:8">
      <c r="C1443" s="57"/>
      <c r="D1443" s="58" t="str">
        <f t="shared" si="73"/>
        <v/>
      </c>
      <c r="E1443" s="58" t="str">
        <f t="shared" si="74"/>
        <v/>
      </c>
      <c r="F1443" s="59"/>
      <c r="G1443" s="60"/>
      <c r="H1443" s="61" t="str">
        <f t="shared" si="72"/>
        <v/>
      </c>
    </row>
    <row r="1444" spans="3:8">
      <c r="C1444" s="57"/>
      <c r="D1444" s="58" t="str">
        <f t="shared" si="73"/>
        <v/>
      </c>
      <c r="E1444" s="58" t="str">
        <f t="shared" si="74"/>
        <v/>
      </c>
      <c r="F1444" s="59"/>
      <c r="G1444" s="60"/>
      <c r="H1444" s="61" t="str">
        <f t="shared" si="72"/>
        <v/>
      </c>
    </row>
    <row r="1445" spans="3:8">
      <c r="C1445" s="57"/>
      <c r="D1445" s="58" t="str">
        <f t="shared" si="73"/>
        <v/>
      </c>
      <c r="E1445" s="58" t="str">
        <f t="shared" si="74"/>
        <v/>
      </c>
      <c r="F1445" s="59"/>
      <c r="G1445" s="60"/>
      <c r="H1445" s="61" t="str">
        <f t="shared" si="72"/>
        <v/>
      </c>
    </row>
    <row r="1446" spans="3:8">
      <c r="C1446" s="57"/>
      <c r="D1446" s="58" t="str">
        <f t="shared" si="73"/>
        <v/>
      </c>
      <c r="E1446" s="58" t="str">
        <f t="shared" si="74"/>
        <v/>
      </c>
      <c r="F1446" s="59"/>
      <c r="G1446" s="60"/>
      <c r="H1446" s="61" t="str">
        <f t="shared" si="72"/>
        <v/>
      </c>
    </row>
    <row r="1447" spans="3:8">
      <c r="C1447" s="57"/>
      <c r="D1447" s="58" t="str">
        <f t="shared" si="73"/>
        <v/>
      </c>
      <c r="E1447" s="58" t="str">
        <f t="shared" si="74"/>
        <v/>
      </c>
      <c r="F1447" s="59"/>
      <c r="G1447" s="60"/>
      <c r="H1447" s="61" t="str">
        <f t="shared" si="72"/>
        <v/>
      </c>
    </row>
    <row r="1448" spans="3:8">
      <c r="C1448" s="57"/>
      <c r="D1448" s="58" t="str">
        <f t="shared" si="73"/>
        <v/>
      </c>
      <c r="E1448" s="58" t="str">
        <f t="shared" si="74"/>
        <v/>
      </c>
      <c r="F1448" s="59"/>
      <c r="G1448" s="60"/>
      <c r="H1448" s="61" t="str">
        <f t="shared" si="72"/>
        <v/>
      </c>
    </row>
    <row r="1449" spans="3:8">
      <c r="C1449" s="57"/>
      <c r="D1449" s="58" t="str">
        <f t="shared" si="73"/>
        <v/>
      </c>
      <c r="E1449" s="58" t="str">
        <f t="shared" si="74"/>
        <v/>
      </c>
      <c r="F1449" s="59"/>
      <c r="G1449" s="60"/>
      <c r="H1449" s="61" t="str">
        <f t="shared" si="72"/>
        <v/>
      </c>
    </row>
    <row r="1450" spans="3:8">
      <c r="C1450" s="57"/>
      <c r="D1450" s="58" t="str">
        <f t="shared" si="73"/>
        <v/>
      </c>
      <c r="E1450" s="58" t="str">
        <f t="shared" si="74"/>
        <v/>
      </c>
      <c r="F1450" s="59"/>
      <c r="G1450" s="60"/>
      <c r="H1450" s="61" t="str">
        <f t="shared" si="72"/>
        <v/>
      </c>
    </row>
    <row r="1451" spans="3:8">
      <c r="C1451" s="57"/>
      <c r="D1451" s="58" t="str">
        <f t="shared" si="73"/>
        <v/>
      </c>
      <c r="E1451" s="58" t="str">
        <f t="shared" si="74"/>
        <v/>
      </c>
      <c r="F1451" s="59"/>
      <c r="G1451" s="60"/>
      <c r="H1451" s="61" t="str">
        <f t="shared" si="72"/>
        <v/>
      </c>
    </row>
    <row r="1452" spans="3:8">
      <c r="C1452" s="57"/>
      <c r="D1452" s="58" t="str">
        <f t="shared" si="73"/>
        <v/>
      </c>
      <c r="E1452" s="58" t="str">
        <f t="shared" si="74"/>
        <v/>
      </c>
      <c r="F1452" s="59"/>
      <c r="G1452" s="60"/>
      <c r="H1452" s="61" t="str">
        <f t="shared" si="72"/>
        <v/>
      </c>
    </row>
    <row r="1453" spans="3:8">
      <c r="C1453" s="57"/>
      <c r="D1453" s="58" t="str">
        <f t="shared" si="73"/>
        <v/>
      </c>
      <c r="E1453" s="58" t="str">
        <f t="shared" si="74"/>
        <v/>
      </c>
      <c r="F1453" s="59"/>
      <c r="G1453" s="60"/>
      <c r="H1453" s="61" t="str">
        <f t="shared" si="72"/>
        <v/>
      </c>
    </row>
    <row r="1454" spans="3:8">
      <c r="C1454" s="57"/>
      <c r="D1454" s="58" t="str">
        <f t="shared" si="73"/>
        <v/>
      </c>
      <c r="E1454" s="58" t="str">
        <f t="shared" si="74"/>
        <v/>
      </c>
      <c r="F1454" s="59"/>
      <c r="G1454" s="60"/>
      <c r="H1454" s="61" t="str">
        <f t="shared" si="72"/>
        <v/>
      </c>
    </row>
    <row r="1455" spans="3:8">
      <c r="C1455" s="57"/>
      <c r="D1455" s="58" t="str">
        <f t="shared" si="73"/>
        <v/>
      </c>
      <c r="E1455" s="58" t="str">
        <f t="shared" si="74"/>
        <v/>
      </c>
      <c r="F1455" s="59"/>
      <c r="G1455" s="60"/>
      <c r="H1455" s="61" t="str">
        <f t="shared" si="72"/>
        <v/>
      </c>
    </row>
    <row r="1456" spans="3:8">
      <c r="C1456" s="57"/>
      <c r="D1456" s="58" t="str">
        <f t="shared" si="73"/>
        <v/>
      </c>
      <c r="E1456" s="58" t="str">
        <f t="shared" si="74"/>
        <v/>
      </c>
      <c r="F1456" s="59"/>
      <c r="G1456" s="60"/>
      <c r="H1456" s="61" t="str">
        <f t="shared" si="72"/>
        <v/>
      </c>
    </row>
    <row r="1457" spans="3:8">
      <c r="C1457" s="57"/>
      <c r="D1457" s="58" t="str">
        <f t="shared" si="73"/>
        <v/>
      </c>
      <c r="E1457" s="58" t="str">
        <f t="shared" si="74"/>
        <v/>
      </c>
      <c r="F1457" s="59"/>
      <c r="G1457" s="60"/>
      <c r="H1457" s="61" t="str">
        <f t="shared" si="72"/>
        <v/>
      </c>
    </row>
    <row r="1458" spans="3:8">
      <c r="C1458" s="57"/>
      <c r="D1458" s="58" t="str">
        <f t="shared" si="73"/>
        <v/>
      </c>
      <c r="E1458" s="58" t="str">
        <f t="shared" si="74"/>
        <v/>
      </c>
      <c r="F1458" s="59"/>
      <c r="G1458" s="60"/>
      <c r="H1458" s="61" t="str">
        <f t="shared" si="72"/>
        <v/>
      </c>
    </row>
    <row r="1459" spans="3:8">
      <c r="C1459" s="57"/>
      <c r="D1459" s="58" t="str">
        <f t="shared" si="73"/>
        <v/>
      </c>
      <c r="E1459" s="58" t="str">
        <f t="shared" si="74"/>
        <v/>
      </c>
      <c r="F1459" s="59"/>
      <c r="G1459" s="60"/>
      <c r="H1459" s="61" t="str">
        <f t="shared" si="72"/>
        <v/>
      </c>
    </row>
    <row r="1460" spans="3:8">
      <c r="C1460" s="57"/>
      <c r="D1460" s="58" t="str">
        <f t="shared" si="73"/>
        <v/>
      </c>
      <c r="E1460" s="58" t="str">
        <f t="shared" si="74"/>
        <v/>
      </c>
      <c r="F1460" s="59"/>
      <c r="G1460" s="60"/>
      <c r="H1460" s="61" t="str">
        <f t="shared" si="72"/>
        <v/>
      </c>
    </row>
    <row r="1461" spans="3:8">
      <c r="C1461" s="57"/>
      <c r="D1461" s="58" t="str">
        <f t="shared" si="73"/>
        <v/>
      </c>
      <c r="E1461" s="58" t="str">
        <f t="shared" si="74"/>
        <v/>
      </c>
      <c r="F1461" s="59"/>
      <c r="G1461" s="60"/>
      <c r="H1461" s="61" t="str">
        <f t="shared" si="72"/>
        <v/>
      </c>
    </row>
    <row r="1462" spans="3:8">
      <c r="C1462" s="57"/>
      <c r="D1462" s="58" t="str">
        <f t="shared" si="73"/>
        <v/>
      </c>
      <c r="E1462" s="58" t="str">
        <f t="shared" si="74"/>
        <v/>
      </c>
      <c r="F1462" s="59"/>
      <c r="G1462" s="60"/>
      <c r="H1462" s="61" t="str">
        <f t="shared" si="72"/>
        <v/>
      </c>
    </row>
    <row r="1463" spans="3:8">
      <c r="C1463" s="57"/>
      <c r="D1463" s="58" t="str">
        <f t="shared" si="73"/>
        <v/>
      </c>
      <c r="E1463" s="58" t="str">
        <f t="shared" si="74"/>
        <v/>
      </c>
      <c r="F1463" s="59"/>
      <c r="G1463" s="60"/>
      <c r="H1463" s="61" t="str">
        <f t="shared" si="72"/>
        <v/>
      </c>
    </row>
    <row r="1464" spans="3:8">
      <c r="C1464" s="57"/>
      <c r="D1464" s="58" t="str">
        <f t="shared" si="73"/>
        <v/>
      </c>
      <c r="E1464" s="58" t="str">
        <f t="shared" si="74"/>
        <v/>
      </c>
      <c r="F1464" s="59"/>
      <c r="G1464" s="60"/>
      <c r="H1464" s="61" t="str">
        <f t="shared" si="72"/>
        <v/>
      </c>
    </row>
    <row r="1465" spans="3:8">
      <c r="C1465" s="57"/>
      <c r="D1465" s="58" t="str">
        <f t="shared" si="73"/>
        <v/>
      </c>
      <c r="E1465" s="58" t="str">
        <f t="shared" si="74"/>
        <v/>
      </c>
      <c r="F1465" s="59"/>
      <c r="G1465" s="60"/>
      <c r="H1465" s="61" t="str">
        <f t="shared" si="72"/>
        <v/>
      </c>
    </row>
    <row r="1466" spans="3:8">
      <c r="C1466" s="57"/>
      <c r="D1466" s="58" t="str">
        <f t="shared" si="73"/>
        <v/>
      </c>
      <c r="E1466" s="58" t="str">
        <f t="shared" si="74"/>
        <v/>
      </c>
      <c r="F1466" s="59"/>
      <c r="G1466" s="60"/>
      <c r="H1466" s="61" t="str">
        <f t="shared" si="72"/>
        <v/>
      </c>
    </row>
    <row r="1467" spans="3:8">
      <c r="C1467" s="57"/>
      <c r="D1467" s="58" t="str">
        <f t="shared" si="73"/>
        <v/>
      </c>
      <c r="E1467" s="58" t="str">
        <f t="shared" si="74"/>
        <v/>
      </c>
      <c r="F1467" s="59"/>
      <c r="G1467" s="60"/>
      <c r="H1467" s="61" t="str">
        <f t="shared" ref="H1467:H1530" si="75">IF(F1467="","",IF(F1467=$A$3,"Entrada",IF(F1467=$A$4,"Entrada",IF(F1467=$A$5,"Entrada",IF(F1467=$A$6,"Entrada",IF(F1467=$A$7,"Entrada","Saída"))))))</f>
        <v/>
      </c>
    </row>
    <row r="1468" spans="3:8">
      <c r="C1468" s="57"/>
      <c r="D1468" s="58" t="str">
        <f t="shared" si="73"/>
        <v/>
      </c>
      <c r="E1468" s="58" t="str">
        <f t="shared" si="74"/>
        <v/>
      </c>
      <c r="F1468" s="59"/>
      <c r="G1468" s="60"/>
      <c r="H1468" s="61" t="str">
        <f t="shared" si="75"/>
        <v/>
      </c>
    </row>
    <row r="1469" spans="3:8">
      <c r="C1469" s="57"/>
      <c r="D1469" s="58" t="str">
        <f t="shared" si="73"/>
        <v/>
      </c>
      <c r="E1469" s="58" t="str">
        <f t="shared" si="74"/>
        <v/>
      </c>
      <c r="F1469" s="59"/>
      <c r="G1469" s="60"/>
      <c r="H1469" s="61" t="str">
        <f t="shared" si="75"/>
        <v/>
      </c>
    </row>
    <row r="1470" spans="3:8">
      <c r="C1470" s="57"/>
      <c r="D1470" s="58" t="str">
        <f t="shared" si="73"/>
        <v/>
      </c>
      <c r="E1470" s="58" t="str">
        <f t="shared" si="74"/>
        <v/>
      </c>
      <c r="F1470" s="59"/>
      <c r="G1470" s="60"/>
      <c r="H1470" s="61" t="str">
        <f t="shared" si="75"/>
        <v/>
      </c>
    </row>
    <row r="1471" spans="3:8">
      <c r="C1471" s="57"/>
      <c r="D1471" s="58" t="str">
        <f t="shared" si="73"/>
        <v/>
      </c>
      <c r="E1471" s="58" t="str">
        <f t="shared" si="74"/>
        <v/>
      </c>
      <c r="F1471" s="59"/>
      <c r="G1471" s="60"/>
      <c r="H1471" s="61" t="str">
        <f t="shared" si="75"/>
        <v/>
      </c>
    </row>
    <row r="1472" spans="3:8">
      <c r="C1472" s="57"/>
      <c r="D1472" s="58" t="str">
        <f t="shared" ref="D1472:D1535" si="76">IF(C1472="","",MONTH(C1472))</f>
        <v/>
      </c>
      <c r="E1472" s="58" t="str">
        <f t="shared" ref="E1472:E1535" si="77">IF(C1472="","",YEAR(C1472))</f>
        <v/>
      </c>
      <c r="F1472" s="59"/>
      <c r="G1472" s="60"/>
      <c r="H1472" s="61" t="str">
        <f t="shared" si="75"/>
        <v/>
      </c>
    </row>
    <row r="1473" spans="3:8">
      <c r="C1473" s="57"/>
      <c r="D1473" s="58" t="str">
        <f t="shared" si="76"/>
        <v/>
      </c>
      <c r="E1473" s="58" t="str">
        <f t="shared" si="77"/>
        <v/>
      </c>
      <c r="F1473" s="59"/>
      <c r="G1473" s="60"/>
      <c r="H1473" s="61" t="str">
        <f t="shared" si="75"/>
        <v/>
      </c>
    </row>
    <row r="1474" spans="3:8">
      <c r="C1474" s="57"/>
      <c r="D1474" s="58" t="str">
        <f t="shared" si="76"/>
        <v/>
      </c>
      <c r="E1474" s="58" t="str">
        <f t="shared" si="77"/>
        <v/>
      </c>
      <c r="F1474" s="59"/>
      <c r="G1474" s="60"/>
      <c r="H1474" s="61" t="str">
        <f t="shared" si="75"/>
        <v/>
      </c>
    </row>
    <row r="1475" spans="3:8">
      <c r="C1475" s="57"/>
      <c r="D1475" s="58" t="str">
        <f t="shared" si="76"/>
        <v/>
      </c>
      <c r="E1475" s="58" t="str">
        <f t="shared" si="77"/>
        <v/>
      </c>
      <c r="F1475" s="59"/>
      <c r="G1475" s="60"/>
      <c r="H1475" s="61" t="str">
        <f t="shared" si="75"/>
        <v/>
      </c>
    </row>
    <row r="1476" spans="3:8">
      <c r="C1476" s="57"/>
      <c r="D1476" s="58" t="str">
        <f t="shared" si="76"/>
        <v/>
      </c>
      <c r="E1476" s="58" t="str">
        <f t="shared" si="77"/>
        <v/>
      </c>
      <c r="F1476" s="59"/>
      <c r="G1476" s="60"/>
      <c r="H1476" s="61" t="str">
        <f t="shared" si="75"/>
        <v/>
      </c>
    </row>
    <row r="1477" spans="3:8">
      <c r="C1477" s="57"/>
      <c r="D1477" s="58" t="str">
        <f t="shared" si="76"/>
        <v/>
      </c>
      <c r="E1477" s="58" t="str">
        <f t="shared" si="77"/>
        <v/>
      </c>
      <c r="F1477" s="59"/>
      <c r="G1477" s="60"/>
      <c r="H1477" s="61" t="str">
        <f t="shared" si="75"/>
        <v/>
      </c>
    </row>
    <row r="1478" spans="3:8">
      <c r="C1478" s="57"/>
      <c r="D1478" s="58" t="str">
        <f t="shared" si="76"/>
        <v/>
      </c>
      <c r="E1478" s="58" t="str">
        <f t="shared" si="77"/>
        <v/>
      </c>
      <c r="F1478" s="59"/>
      <c r="G1478" s="60"/>
      <c r="H1478" s="61" t="str">
        <f t="shared" si="75"/>
        <v/>
      </c>
    </row>
    <row r="1479" spans="3:8">
      <c r="C1479" s="57"/>
      <c r="D1479" s="58" t="str">
        <f t="shared" si="76"/>
        <v/>
      </c>
      <c r="E1479" s="58" t="str">
        <f t="shared" si="77"/>
        <v/>
      </c>
      <c r="F1479" s="59"/>
      <c r="G1479" s="60"/>
      <c r="H1479" s="61" t="str">
        <f t="shared" si="75"/>
        <v/>
      </c>
    </row>
    <row r="1480" spans="3:8">
      <c r="C1480" s="57"/>
      <c r="D1480" s="58" t="str">
        <f t="shared" si="76"/>
        <v/>
      </c>
      <c r="E1480" s="58" t="str">
        <f t="shared" si="77"/>
        <v/>
      </c>
      <c r="F1480" s="59"/>
      <c r="G1480" s="60"/>
      <c r="H1480" s="61" t="str">
        <f t="shared" si="75"/>
        <v/>
      </c>
    </row>
    <row r="1481" spans="3:8">
      <c r="C1481" s="57"/>
      <c r="D1481" s="58" t="str">
        <f t="shared" si="76"/>
        <v/>
      </c>
      <c r="E1481" s="58" t="str">
        <f t="shared" si="77"/>
        <v/>
      </c>
      <c r="F1481" s="59"/>
      <c r="G1481" s="60"/>
      <c r="H1481" s="61" t="str">
        <f t="shared" si="75"/>
        <v/>
      </c>
    </row>
    <row r="1482" spans="3:8">
      <c r="C1482" s="57"/>
      <c r="D1482" s="58" t="str">
        <f t="shared" si="76"/>
        <v/>
      </c>
      <c r="E1482" s="58" t="str">
        <f t="shared" si="77"/>
        <v/>
      </c>
      <c r="F1482" s="59"/>
      <c r="G1482" s="60"/>
      <c r="H1482" s="61" t="str">
        <f t="shared" si="75"/>
        <v/>
      </c>
    </row>
    <row r="1483" spans="3:8">
      <c r="C1483" s="57"/>
      <c r="D1483" s="58" t="str">
        <f t="shared" si="76"/>
        <v/>
      </c>
      <c r="E1483" s="58" t="str">
        <f t="shared" si="77"/>
        <v/>
      </c>
      <c r="F1483" s="59"/>
      <c r="G1483" s="60"/>
      <c r="H1483" s="61" t="str">
        <f t="shared" si="75"/>
        <v/>
      </c>
    </row>
    <row r="1484" spans="3:8">
      <c r="C1484" s="57"/>
      <c r="D1484" s="58" t="str">
        <f t="shared" si="76"/>
        <v/>
      </c>
      <c r="E1484" s="58" t="str">
        <f t="shared" si="77"/>
        <v/>
      </c>
      <c r="F1484" s="59"/>
      <c r="G1484" s="60"/>
      <c r="H1484" s="61" t="str">
        <f t="shared" si="75"/>
        <v/>
      </c>
    </row>
    <row r="1485" spans="3:8">
      <c r="C1485" s="57"/>
      <c r="D1485" s="58" t="str">
        <f t="shared" si="76"/>
        <v/>
      </c>
      <c r="E1485" s="58" t="str">
        <f t="shared" si="77"/>
        <v/>
      </c>
      <c r="F1485" s="59"/>
      <c r="G1485" s="60"/>
      <c r="H1485" s="61" t="str">
        <f t="shared" si="75"/>
        <v/>
      </c>
    </row>
    <row r="1486" spans="3:8">
      <c r="C1486" s="57"/>
      <c r="D1486" s="58" t="str">
        <f t="shared" si="76"/>
        <v/>
      </c>
      <c r="E1486" s="58" t="str">
        <f t="shared" si="77"/>
        <v/>
      </c>
      <c r="F1486" s="59"/>
      <c r="G1486" s="60"/>
      <c r="H1486" s="61" t="str">
        <f t="shared" si="75"/>
        <v/>
      </c>
    </row>
    <row r="1487" spans="3:8">
      <c r="C1487" s="57"/>
      <c r="D1487" s="58" t="str">
        <f t="shared" si="76"/>
        <v/>
      </c>
      <c r="E1487" s="58" t="str">
        <f t="shared" si="77"/>
        <v/>
      </c>
      <c r="F1487" s="59"/>
      <c r="G1487" s="60"/>
      <c r="H1487" s="61" t="str">
        <f t="shared" si="75"/>
        <v/>
      </c>
    </row>
    <row r="1488" spans="3:8">
      <c r="C1488" s="57"/>
      <c r="D1488" s="58" t="str">
        <f t="shared" si="76"/>
        <v/>
      </c>
      <c r="E1488" s="58" t="str">
        <f t="shared" si="77"/>
        <v/>
      </c>
      <c r="F1488" s="59"/>
      <c r="G1488" s="60"/>
      <c r="H1488" s="61" t="str">
        <f t="shared" si="75"/>
        <v/>
      </c>
    </row>
    <row r="1489" spans="3:8">
      <c r="C1489" s="57"/>
      <c r="D1489" s="58" t="str">
        <f t="shared" si="76"/>
        <v/>
      </c>
      <c r="E1489" s="58" t="str">
        <f t="shared" si="77"/>
        <v/>
      </c>
      <c r="F1489" s="59"/>
      <c r="G1489" s="60"/>
      <c r="H1489" s="61" t="str">
        <f t="shared" si="75"/>
        <v/>
      </c>
    </row>
    <row r="1490" spans="3:8">
      <c r="C1490" s="57"/>
      <c r="D1490" s="58" t="str">
        <f t="shared" si="76"/>
        <v/>
      </c>
      <c r="E1490" s="58" t="str">
        <f t="shared" si="77"/>
        <v/>
      </c>
      <c r="F1490" s="59"/>
      <c r="G1490" s="60"/>
      <c r="H1490" s="61" t="str">
        <f t="shared" si="75"/>
        <v/>
      </c>
    </row>
    <row r="1491" spans="3:8">
      <c r="C1491" s="57"/>
      <c r="D1491" s="58" t="str">
        <f t="shared" si="76"/>
        <v/>
      </c>
      <c r="E1491" s="58" t="str">
        <f t="shared" si="77"/>
        <v/>
      </c>
      <c r="F1491" s="59"/>
      <c r="G1491" s="60"/>
      <c r="H1491" s="61" t="str">
        <f t="shared" si="75"/>
        <v/>
      </c>
    </row>
    <row r="1492" spans="3:8">
      <c r="C1492" s="57"/>
      <c r="D1492" s="58" t="str">
        <f t="shared" si="76"/>
        <v/>
      </c>
      <c r="E1492" s="58" t="str">
        <f t="shared" si="77"/>
        <v/>
      </c>
      <c r="F1492" s="59"/>
      <c r="G1492" s="60"/>
      <c r="H1492" s="61" t="str">
        <f t="shared" si="75"/>
        <v/>
      </c>
    </row>
    <row r="1493" spans="3:8">
      <c r="C1493" s="57"/>
      <c r="D1493" s="58" t="str">
        <f t="shared" si="76"/>
        <v/>
      </c>
      <c r="E1493" s="58" t="str">
        <f t="shared" si="77"/>
        <v/>
      </c>
      <c r="F1493" s="59"/>
      <c r="G1493" s="60"/>
      <c r="H1493" s="61" t="str">
        <f t="shared" si="75"/>
        <v/>
      </c>
    </row>
    <row r="1494" spans="3:8">
      <c r="C1494" s="57"/>
      <c r="D1494" s="58" t="str">
        <f t="shared" si="76"/>
        <v/>
      </c>
      <c r="E1494" s="58" t="str">
        <f t="shared" si="77"/>
        <v/>
      </c>
      <c r="F1494" s="59"/>
      <c r="G1494" s="60"/>
      <c r="H1494" s="61" t="str">
        <f t="shared" si="75"/>
        <v/>
      </c>
    </row>
    <row r="1495" spans="3:8">
      <c r="C1495" s="57"/>
      <c r="D1495" s="58" t="str">
        <f t="shared" si="76"/>
        <v/>
      </c>
      <c r="E1495" s="58" t="str">
        <f t="shared" si="77"/>
        <v/>
      </c>
      <c r="F1495" s="59"/>
      <c r="G1495" s="60"/>
      <c r="H1495" s="61" t="str">
        <f t="shared" si="75"/>
        <v/>
      </c>
    </row>
    <row r="1496" spans="3:8">
      <c r="C1496" s="57"/>
      <c r="D1496" s="58" t="str">
        <f t="shared" si="76"/>
        <v/>
      </c>
      <c r="E1496" s="58" t="str">
        <f t="shared" si="77"/>
        <v/>
      </c>
      <c r="F1496" s="59"/>
      <c r="G1496" s="60"/>
      <c r="H1496" s="61" t="str">
        <f t="shared" si="75"/>
        <v/>
      </c>
    </row>
    <row r="1497" spans="3:8">
      <c r="C1497" s="57"/>
      <c r="D1497" s="58" t="str">
        <f t="shared" si="76"/>
        <v/>
      </c>
      <c r="E1497" s="58" t="str">
        <f t="shared" si="77"/>
        <v/>
      </c>
      <c r="F1497" s="59"/>
      <c r="G1497" s="60"/>
      <c r="H1497" s="61" t="str">
        <f t="shared" si="75"/>
        <v/>
      </c>
    </row>
    <row r="1498" spans="3:8">
      <c r="C1498" s="57"/>
      <c r="D1498" s="58" t="str">
        <f t="shared" si="76"/>
        <v/>
      </c>
      <c r="E1498" s="58" t="str">
        <f t="shared" si="77"/>
        <v/>
      </c>
      <c r="F1498" s="59"/>
      <c r="G1498" s="60"/>
      <c r="H1498" s="61" t="str">
        <f t="shared" si="75"/>
        <v/>
      </c>
    </row>
    <row r="1499" spans="3:8">
      <c r="C1499" s="57"/>
      <c r="D1499" s="58" t="str">
        <f t="shared" si="76"/>
        <v/>
      </c>
      <c r="E1499" s="58" t="str">
        <f t="shared" si="77"/>
        <v/>
      </c>
      <c r="F1499" s="59"/>
      <c r="G1499" s="60"/>
      <c r="H1499" s="61" t="str">
        <f t="shared" si="75"/>
        <v/>
      </c>
    </row>
    <row r="1500" spans="3:8">
      <c r="C1500" s="57"/>
      <c r="D1500" s="58" t="str">
        <f t="shared" si="76"/>
        <v/>
      </c>
      <c r="E1500" s="58" t="str">
        <f t="shared" si="77"/>
        <v/>
      </c>
      <c r="F1500" s="59"/>
      <c r="G1500" s="60"/>
      <c r="H1500" s="61" t="str">
        <f t="shared" si="75"/>
        <v/>
      </c>
    </row>
    <row r="1501" spans="3:8">
      <c r="C1501" s="57"/>
      <c r="D1501" s="58" t="str">
        <f t="shared" si="76"/>
        <v/>
      </c>
      <c r="E1501" s="58" t="str">
        <f t="shared" si="77"/>
        <v/>
      </c>
      <c r="F1501" s="59"/>
      <c r="G1501" s="60"/>
      <c r="H1501" s="61" t="str">
        <f t="shared" si="75"/>
        <v/>
      </c>
    </row>
    <row r="1502" spans="3:8">
      <c r="C1502" s="57"/>
      <c r="D1502" s="58" t="str">
        <f t="shared" si="76"/>
        <v/>
      </c>
      <c r="E1502" s="58" t="str">
        <f t="shared" si="77"/>
        <v/>
      </c>
      <c r="F1502" s="59"/>
      <c r="G1502" s="60"/>
      <c r="H1502" s="61" t="str">
        <f t="shared" si="75"/>
        <v/>
      </c>
    </row>
    <row r="1503" spans="3:8">
      <c r="C1503" s="57"/>
      <c r="D1503" s="58" t="str">
        <f t="shared" si="76"/>
        <v/>
      </c>
      <c r="E1503" s="58" t="str">
        <f t="shared" si="77"/>
        <v/>
      </c>
      <c r="F1503" s="59"/>
      <c r="G1503" s="60"/>
      <c r="H1503" s="61" t="str">
        <f t="shared" si="75"/>
        <v/>
      </c>
    </row>
    <row r="1504" spans="3:8">
      <c r="C1504" s="57"/>
      <c r="D1504" s="58" t="str">
        <f t="shared" si="76"/>
        <v/>
      </c>
      <c r="E1504" s="58" t="str">
        <f t="shared" si="77"/>
        <v/>
      </c>
      <c r="F1504" s="59"/>
      <c r="G1504" s="60"/>
      <c r="H1504" s="61" t="str">
        <f t="shared" si="75"/>
        <v/>
      </c>
    </row>
    <row r="1505" spans="3:8">
      <c r="C1505" s="57"/>
      <c r="D1505" s="58" t="str">
        <f t="shared" si="76"/>
        <v/>
      </c>
      <c r="E1505" s="58" t="str">
        <f t="shared" si="77"/>
        <v/>
      </c>
      <c r="F1505" s="59"/>
      <c r="G1505" s="60"/>
      <c r="H1505" s="61" t="str">
        <f t="shared" si="75"/>
        <v/>
      </c>
    </row>
    <row r="1506" spans="3:8">
      <c r="C1506" s="57"/>
      <c r="D1506" s="58" t="str">
        <f t="shared" si="76"/>
        <v/>
      </c>
      <c r="E1506" s="58" t="str">
        <f t="shared" si="77"/>
        <v/>
      </c>
      <c r="F1506" s="59"/>
      <c r="G1506" s="60"/>
      <c r="H1506" s="61" t="str">
        <f t="shared" si="75"/>
        <v/>
      </c>
    </row>
    <row r="1507" spans="3:8">
      <c r="C1507" s="57"/>
      <c r="D1507" s="58" t="str">
        <f t="shared" si="76"/>
        <v/>
      </c>
      <c r="E1507" s="58" t="str">
        <f t="shared" si="77"/>
        <v/>
      </c>
      <c r="F1507" s="59"/>
      <c r="G1507" s="60"/>
      <c r="H1507" s="61" t="str">
        <f t="shared" si="75"/>
        <v/>
      </c>
    </row>
    <row r="1508" spans="3:8">
      <c r="C1508" s="57"/>
      <c r="D1508" s="58" t="str">
        <f t="shared" si="76"/>
        <v/>
      </c>
      <c r="E1508" s="58" t="str">
        <f t="shared" si="77"/>
        <v/>
      </c>
      <c r="F1508" s="59"/>
      <c r="G1508" s="60"/>
      <c r="H1508" s="61" t="str">
        <f t="shared" si="75"/>
        <v/>
      </c>
    </row>
    <row r="1509" spans="3:8">
      <c r="C1509" s="57"/>
      <c r="D1509" s="58" t="str">
        <f t="shared" si="76"/>
        <v/>
      </c>
      <c r="E1509" s="58" t="str">
        <f t="shared" si="77"/>
        <v/>
      </c>
      <c r="F1509" s="59"/>
      <c r="G1509" s="60"/>
      <c r="H1509" s="61" t="str">
        <f t="shared" si="75"/>
        <v/>
      </c>
    </row>
    <row r="1510" spans="3:8">
      <c r="C1510" s="57"/>
      <c r="D1510" s="58" t="str">
        <f t="shared" si="76"/>
        <v/>
      </c>
      <c r="E1510" s="58" t="str">
        <f t="shared" si="77"/>
        <v/>
      </c>
      <c r="F1510" s="59"/>
      <c r="G1510" s="60"/>
      <c r="H1510" s="61" t="str">
        <f t="shared" si="75"/>
        <v/>
      </c>
    </row>
    <row r="1511" spans="3:8">
      <c r="C1511" s="57"/>
      <c r="D1511" s="58" t="str">
        <f t="shared" si="76"/>
        <v/>
      </c>
      <c r="E1511" s="58" t="str">
        <f t="shared" si="77"/>
        <v/>
      </c>
      <c r="F1511" s="59"/>
      <c r="G1511" s="60"/>
      <c r="H1511" s="61" t="str">
        <f t="shared" si="75"/>
        <v/>
      </c>
    </row>
    <row r="1512" spans="3:8">
      <c r="C1512" s="57"/>
      <c r="D1512" s="58" t="str">
        <f t="shared" si="76"/>
        <v/>
      </c>
      <c r="E1512" s="58" t="str">
        <f t="shared" si="77"/>
        <v/>
      </c>
      <c r="F1512" s="59"/>
      <c r="G1512" s="60"/>
      <c r="H1512" s="61" t="str">
        <f t="shared" si="75"/>
        <v/>
      </c>
    </row>
    <row r="1513" spans="3:8">
      <c r="C1513" s="57"/>
      <c r="D1513" s="58" t="str">
        <f t="shared" si="76"/>
        <v/>
      </c>
      <c r="E1513" s="58" t="str">
        <f t="shared" si="77"/>
        <v/>
      </c>
      <c r="F1513" s="59"/>
      <c r="G1513" s="60"/>
      <c r="H1513" s="61" t="str">
        <f t="shared" si="75"/>
        <v/>
      </c>
    </row>
    <row r="1514" spans="3:8">
      <c r="C1514" s="57"/>
      <c r="D1514" s="58" t="str">
        <f t="shared" si="76"/>
        <v/>
      </c>
      <c r="E1514" s="58" t="str">
        <f t="shared" si="77"/>
        <v/>
      </c>
      <c r="F1514" s="59"/>
      <c r="G1514" s="60"/>
      <c r="H1514" s="61" t="str">
        <f t="shared" si="75"/>
        <v/>
      </c>
    </row>
    <row r="1515" spans="3:8">
      <c r="C1515" s="57"/>
      <c r="D1515" s="58" t="str">
        <f t="shared" si="76"/>
        <v/>
      </c>
      <c r="E1515" s="58" t="str">
        <f t="shared" si="77"/>
        <v/>
      </c>
      <c r="F1515" s="59"/>
      <c r="G1515" s="60"/>
      <c r="H1515" s="61" t="str">
        <f t="shared" si="75"/>
        <v/>
      </c>
    </row>
    <row r="1516" spans="3:8">
      <c r="C1516" s="57"/>
      <c r="D1516" s="58" t="str">
        <f t="shared" si="76"/>
        <v/>
      </c>
      <c r="E1516" s="58" t="str">
        <f t="shared" si="77"/>
        <v/>
      </c>
      <c r="F1516" s="59"/>
      <c r="G1516" s="60"/>
      <c r="H1516" s="61" t="str">
        <f t="shared" si="75"/>
        <v/>
      </c>
    </row>
    <row r="1517" spans="3:8">
      <c r="C1517" s="57"/>
      <c r="D1517" s="58" t="str">
        <f t="shared" si="76"/>
        <v/>
      </c>
      <c r="E1517" s="58" t="str">
        <f t="shared" si="77"/>
        <v/>
      </c>
      <c r="F1517" s="59"/>
      <c r="G1517" s="60"/>
      <c r="H1517" s="61" t="str">
        <f t="shared" si="75"/>
        <v/>
      </c>
    </row>
    <row r="1518" spans="3:8">
      <c r="C1518" s="57"/>
      <c r="D1518" s="58" t="str">
        <f t="shared" si="76"/>
        <v/>
      </c>
      <c r="E1518" s="58" t="str">
        <f t="shared" si="77"/>
        <v/>
      </c>
      <c r="F1518" s="59"/>
      <c r="G1518" s="60"/>
      <c r="H1518" s="61" t="str">
        <f t="shared" si="75"/>
        <v/>
      </c>
    </row>
    <row r="1519" spans="3:8">
      <c r="C1519" s="57"/>
      <c r="D1519" s="58" t="str">
        <f t="shared" si="76"/>
        <v/>
      </c>
      <c r="E1519" s="58" t="str">
        <f t="shared" si="77"/>
        <v/>
      </c>
      <c r="F1519" s="59"/>
      <c r="G1519" s="60"/>
      <c r="H1519" s="61" t="str">
        <f t="shared" si="75"/>
        <v/>
      </c>
    </row>
    <row r="1520" spans="3:8">
      <c r="C1520" s="57"/>
      <c r="D1520" s="58" t="str">
        <f t="shared" si="76"/>
        <v/>
      </c>
      <c r="E1520" s="58" t="str">
        <f t="shared" si="77"/>
        <v/>
      </c>
      <c r="F1520" s="59"/>
      <c r="G1520" s="60"/>
      <c r="H1520" s="61" t="str">
        <f t="shared" si="75"/>
        <v/>
      </c>
    </row>
    <row r="1521" spans="3:8">
      <c r="C1521" s="57"/>
      <c r="D1521" s="58" t="str">
        <f t="shared" si="76"/>
        <v/>
      </c>
      <c r="E1521" s="58" t="str">
        <f t="shared" si="77"/>
        <v/>
      </c>
      <c r="F1521" s="59"/>
      <c r="G1521" s="60"/>
      <c r="H1521" s="61" t="str">
        <f t="shared" si="75"/>
        <v/>
      </c>
    </row>
    <row r="1522" spans="3:8">
      <c r="C1522" s="57"/>
      <c r="D1522" s="58" t="str">
        <f t="shared" si="76"/>
        <v/>
      </c>
      <c r="E1522" s="58" t="str">
        <f t="shared" si="77"/>
        <v/>
      </c>
      <c r="F1522" s="59"/>
      <c r="G1522" s="60"/>
      <c r="H1522" s="61" t="str">
        <f t="shared" si="75"/>
        <v/>
      </c>
    </row>
    <row r="1523" spans="3:8">
      <c r="C1523" s="57"/>
      <c r="D1523" s="58" t="str">
        <f t="shared" si="76"/>
        <v/>
      </c>
      <c r="E1523" s="58" t="str">
        <f t="shared" si="77"/>
        <v/>
      </c>
      <c r="F1523" s="59"/>
      <c r="G1523" s="60"/>
      <c r="H1523" s="61" t="str">
        <f t="shared" si="75"/>
        <v/>
      </c>
    </row>
    <row r="1524" spans="3:8">
      <c r="C1524" s="57"/>
      <c r="D1524" s="58" t="str">
        <f t="shared" si="76"/>
        <v/>
      </c>
      <c r="E1524" s="58" t="str">
        <f t="shared" si="77"/>
        <v/>
      </c>
      <c r="F1524" s="59"/>
      <c r="G1524" s="60"/>
      <c r="H1524" s="61" t="str">
        <f t="shared" si="75"/>
        <v/>
      </c>
    </row>
    <row r="1525" spans="3:8">
      <c r="C1525" s="57"/>
      <c r="D1525" s="58" t="str">
        <f t="shared" si="76"/>
        <v/>
      </c>
      <c r="E1525" s="58" t="str">
        <f t="shared" si="77"/>
        <v/>
      </c>
      <c r="F1525" s="59"/>
      <c r="G1525" s="60"/>
      <c r="H1525" s="61" t="str">
        <f t="shared" si="75"/>
        <v/>
      </c>
    </row>
    <row r="1526" spans="3:8">
      <c r="C1526" s="57"/>
      <c r="D1526" s="58" t="str">
        <f t="shared" si="76"/>
        <v/>
      </c>
      <c r="E1526" s="58" t="str">
        <f t="shared" si="77"/>
        <v/>
      </c>
      <c r="F1526" s="59"/>
      <c r="G1526" s="60"/>
      <c r="H1526" s="61" t="str">
        <f t="shared" si="75"/>
        <v/>
      </c>
    </row>
    <row r="1527" spans="3:8">
      <c r="C1527" s="57"/>
      <c r="D1527" s="58" t="str">
        <f t="shared" si="76"/>
        <v/>
      </c>
      <c r="E1527" s="58" t="str">
        <f t="shared" si="77"/>
        <v/>
      </c>
      <c r="F1527" s="59"/>
      <c r="G1527" s="60"/>
      <c r="H1527" s="61" t="str">
        <f t="shared" si="75"/>
        <v/>
      </c>
    </row>
    <row r="1528" spans="3:8">
      <c r="C1528" s="57"/>
      <c r="D1528" s="58" t="str">
        <f t="shared" si="76"/>
        <v/>
      </c>
      <c r="E1528" s="58" t="str">
        <f t="shared" si="77"/>
        <v/>
      </c>
      <c r="F1528" s="59"/>
      <c r="G1528" s="60"/>
      <c r="H1528" s="61" t="str">
        <f t="shared" si="75"/>
        <v/>
      </c>
    </row>
    <row r="1529" spans="3:8">
      <c r="C1529" s="57"/>
      <c r="D1529" s="58" t="str">
        <f t="shared" si="76"/>
        <v/>
      </c>
      <c r="E1529" s="58" t="str">
        <f t="shared" si="77"/>
        <v/>
      </c>
      <c r="F1529" s="59"/>
      <c r="G1529" s="60"/>
      <c r="H1529" s="61" t="str">
        <f t="shared" si="75"/>
        <v/>
      </c>
    </row>
    <row r="1530" spans="3:8">
      <c r="C1530" s="57"/>
      <c r="D1530" s="58" t="str">
        <f t="shared" si="76"/>
        <v/>
      </c>
      <c r="E1530" s="58" t="str">
        <f t="shared" si="77"/>
        <v/>
      </c>
      <c r="F1530" s="59"/>
      <c r="G1530" s="60"/>
      <c r="H1530" s="61" t="str">
        <f t="shared" si="75"/>
        <v/>
      </c>
    </row>
    <row r="1531" spans="3:8">
      <c r="C1531" s="57"/>
      <c r="D1531" s="58" t="str">
        <f t="shared" si="76"/>
        <v/>
      </c>
      <c r="E1531" s="58" t="str">
        <f t="shared" si="77"/>
        <v/>
      </c>
      <c r="F1531" s="59"/>
      <c r="G1531" s="60"/>
      <c r="H1531" s="61" t="str">
        <f t="shared" ref="H1531:H1594" si="78">IF(F1531="","",IF(F1531=$A$3,"Entrada",IF(F1531=$A$4,"Entrada",IF(F1531=$A$5,"Entrada",IF(F1531=$A$6,"Entrada",IF(F1531=$A$7,"Entrada","Saída"))))))</f>
        <v/>
      </c>
    </row>
    <row r="1532" spans="3:8">
      <c r="C1532" s="57"/>
      <c r="D1532" s="58" t="str">
        <f t="shared" si="76"/>
        <v/>
      </c>
      <c r="E1532" s="58" t="str">
        <f t="shared" si="77"/>
        <v/>
      </c>
      <c r="F1532" s="59"/>
      <c r="G1532" s="60"/>
      <c r="H1532" s="61" t="str">
        <f t="shared" si="78"/>
        <v/>
      </c>
    </row>
    <row r="1533" spans="3:8">
      <c r="C1533" s="57"/>
      <c r="D1533" s="58" t="str">
        <f t="shared" si="76"/>
        <v/>
      </c>
      <c r="E1533" s="58" t="str">
        <f t="shared" si="77"/>
        <v/>
      </c>
      <c r="F1533" s="59"/>
      <c r="G1533" s="60"/>
      <c r="H1533" s="61" t="str">
        <f t="shared" si="78"/>
        <v/>
      </c>
    </row>
    <row r="1534" spans="3:8">
      <c r="C1534" s="57"/>
      <c r="D1534" s="58" t="str">
        <f t="shared" si="76"/>
        <v/>
      </c>
      <c r="E1534" s="58" t="str">
        <f t="shared" si="77"/>
        <v/>
      </c>
      <c r="F1534" s="59"/>
      <c r="G1534" s="60"/>
      <c r="H1534" s="61" t="str">
        <f t="shared" si="78"/>
        <v/>
      </c>
    </row>
    <row r="1535" spans="3:8">
      <c r="C1535" s="57"/>
      <c r="D1535" s="58" t="str">
        <f t="shared" si="76"/>
        <v/>
      </c>
      <c r="E1535" s="58" t="str">
        <f t="shared" si="77"/>
        <v/>
      </c>
      <c r="F1535" s="59"/>
      <c r="G1535" s="60"/>
      <c r="H1535" s="61" t="str">
        <f t="shared" si="78"/>
        <v/>
      </c>
    </row>
    <row r="1536" spans="3:8">
      <c r="C1536" s="57"/>
      <c r="D1536" s="58" t="str">
        <f t="shared" ref="D1536:D1599" si="79">IF(C1536="","",MONTH(C1536))</f>
        <v/>
      </c>
      <c r="E1536" s="58" t="str">
        <f t="shared" ref="E1536:E1599" si="80">IF(C1536="","",YEAR(C1536))</f>
        <v/>
      </c>
      <c r="F1536" s="59"/>
      <c r="G1536" s="60"/>
      <c r="H1536" s="61" t="str">
        <f t="shared" si="78"/>
        <v/>
      </c>
    </row>
    <row r="1537" spans="3:8">
      <c r="C1537" s="57"/>
      <c r="D1537" s="58" t="str">
        <f t="shared" si="79"/>
        <v/>
      </c>
      <c r="E1537" s="58" t="str">
        <f t="shared" si="80"/>
        <v/>
      </c>
      <c r="F1537" s="59"/>
      <c r="G1537" s="60"/>
      <c r="H1537" s="61" t="str">
        <f t="shared" si="78"/>
        <v/>
      </c>
    </row>
    <row r="1538" spans="3:8">
      <c r="C1538" s="57"/>
      <c r="D1538" s="58" t="str">
        <f t="shared" si="79"/>
        <v/>
      </c>
      <c r="E1538" s="58" t="str">
        <f t="shared" si="80"/>
        <v/>
      </c>
      <c r="F1538" s="59"/>
      <c r="G1538" s="60"/>
      <c r="H1538" s="61" t="str">
        <f t="shared" si="78"/>
        <v/>
      </c>
    </row>
    <row r="1539" spans="3:8">
      <c r="C1539" s="57"/>
      <c r="D1539" s="58" t="str">
        <f t="shared" si="79"/>
        <v/>
      </c>
      <c r="E1539" s="58" t="str">
        <f t="shared" si="80"/>
        <v/>
      </c>
      <c r="F1539" s="59"/>
      <c r="G1539" s="60"/>
      <c r="H1539" s="61" t="str">
        <f t="shared" si="78"/>
        <v/>
      </c>
    </row>
    <row r="1540" spans="3:8">
      <c r="C1540" s="57"/>
      <c r="D1540" s="58" t="str">
        <f t="shared" si="79"/>
        <v/>
      </c>
      <c r="E1540" s="58" t="str">
        <f t="shared" si="80"/>
        <v/>
      </c>
      <c r="F1540" s="59"/>
      <c r="G1540" s="60"/>
      <c r="H1540" s="61" t="str">
        <f t="shared" si="78"/>
        <v/>
      </c>
    </row>
    <row r="1541" spans="3:8">
      <c r="C1541" s="57"/>
      <c r="D1541" s="58" t="str">
        <f t="shared" si="79"/>
        <v/>
      </c>
      <c r="E1541" s="58" t="str">
        <f t="shared" si="80"/>
        <v/>
      </c>
      <c r="F1541" s="59"/>
      <c r="G1541" s="60"/>
      <c r="H1541" s="61" t="str">
        <f t="shared" si="78"/>
        <v/>
      </c>
    </row>
    <row r="1542" spans="3:8">
      <c r="C1542" s="57"/>
      <c r="D1542" s="58" t="str">
        <f t="shared" si="79"/>
        <v/>
      </c>
      <c r="E1542" s="58" t="str">
        <f t="shared" si="80"/>
        <v/>
      </c>
      <c r="F1542" s="59"/>
      <c r="G1542" s="60"/>
      <c r="H1542" s="61" t="str">
        <f t="shared" si="78"/>
        <v/>
      </c>
    </row>
    <row r="1543" spans="3:8">
      <c r="C1543" s="57"/>
      <c r="D1543" s="58" t="str">
        <f t="shared" si="79"/>
        <v/>
      </c>
      <c r="E1543" s="58" t="str">
        <f t="shared" si="80"/>
        <v/>
      </c>
      <c r="F1543" s="59"/>
      <c r="G1543" s="60"/>
      <c r="H1543" s="61" t="str">
        <f t="shared" si="78"/>
        <v/>
      </c>
    </row>
    <row r="1544" spans="3:8">
      <c r="C1544" s="57"/>
      <c r="D1544" s="58" t="str">
        <f t="shared" si="79"/>
        <v/>
      </c>
      <c r="E1544" s="58" t="str">
        <f t="shared" si="80"/>
        <v/>
      </c>
      <c r="F1544" s="59"/>
      <c r="G1544" s="60"/>
      <c r="H1544" s="61" t="str">
        <f t="shared" si="78"/>
        <v/>
      </c>
    </row>
    <row r="1545" spans="3:8">
      <c r="C1545" s="57"/>
      <c r="D1545" s="58" t="str">
        <f t="shared" si="79"/>
        <v/>
      </c>
      <c r="E1545" s="58" t="str">
        <f t="shared" si="80"/>
        <v/>
      </c>
      <c r="F1545" s="59"/>
      <c r="G1545" s="60"/>
      <c r="H1545" s="61" t="str">
        <f t="shared" si="78"/>
        <v/>
      </c>
    </row>
    <row r="1546" spans="3:8">
      <c r="C1546" s="57"/>
      <c r="D1546" s="58" t="str">
        <f t="shared" si="79"/>
        <v/>
      </c>
      <c r="E1546" s="58" t="str">
        <f t="shared" si="80"/>
        <v/>
      </c>
      <c r="F1546" s="59"/>
      <c r="G1546" s="60"/>
      <c r="H1546" s="61" t="str">
        <f t="shared" si="78"/>
        <v/>
      </c>
    </row>
    <row r="1547" spans="3:8">
      <c r="C1547" s="57"/>
      <c r="D1547" s="58" t="str">
        <f t="shared" si="79"/>
        <v/>
      </c>
      <c r="E1547" s="58" t="str">
        <f t="shared" si="80"/>
        <v/>
      </c>
      <c r="F1547" s="59"/>
      <c r="G1547" s="60"/>
      <c r="H1547" s="61" t="str">
        <f t="shared" si="78"/>
        <v/>
      </c>
    </row>
    <row r="1548" spans="3:8">
      <c r="C1548" s="57"/>
      <c r="D1548" s="58" t="str">
        <f t="shared" si="79"/>
        <v/>
      </c>
      <c r="E1548" s="58" t="str">
        <f t="shared" si="80"/>
        <v/>
      </c>
      <c r="F1548" s="59"/>
      <c r="G1548" s="60"/>
      <c r="H1548" s="61" t="str">
        <f t="shared" si="78"/>
        <v/>
      </c>
    </row>
    <row r="1549" spans="3:8">
      <c r="C1549" s="57"/>
      <c r="D1549" s="58" t="str">
        <f t="shared" si="79"/>
        <v/>
      </c>
      <c r="E1549" s="58" t="str">
        <f t="shared" si="80"/>
        <v/>
      </c>
      <c r="F1549" s="59"/>
      <c r="G1549" s="60"/>
      <c r="H1549" s="61" t="str">
        <f t="shared" si="78"/>
        <v/>
      </c>
    </row>
    <row r="1550" spans="3:8">
      <c r="C1550" s="57"/>
      <c r="D1550" s="58" t="str">
        <f t="shared" si="79"/>
        <v/>
      </c>
      <c r="E1550" s="58" t="str">
        <f t="shared" si="80"/>
        <v/>
      </c>
      <c r="F1550" s="59"/>
      <c r="G1550" s="60"/>
      <c r="H1550" s="61" t="str">
        <f t="shared" si="78"/>
        <v/>
      </c>
    </row>
    <row r="1551" spans="3:8">
      <c r="C1551" s="57"/>
      <c r="D1551" s="58" t="str">
        <f t="shared" si="79"/>
        <v/>
      </c>
      <c r="E1551" s="58" t="str">
        <f t="shared" si="80"/>
        <v/>
      </c>
      <c r="F1551" s="59"/>
      <c r="G1551" s="60"/>
      <c r="H1551" s="61" t="str">
        <f t="shared" si="78"/>
        <v/>
      </c>
    </row>
    <row r="1552" spans="3:8">
      <c r="C1552" s="57"/>
      <c r="D1552" s="58" t="str">
        <f t="shared" si="79"/>
        <v/>
      </c>
      <c r="E1552" s="58" t="str">
        <f t="shared" si="80"/>
        <v/>
      </c>
      <c r="F1552" s="59"/>
      <c r="G1552" s="60"/>
      <c r="H1552" s="61" t="str">
        <f t="shared" si="78"/>
        <v/>
      </c>
    </row>
    <row r="1553" spans="3:8">
      <c r="C1553" s="57"/>
      <c r="D1553" s="58" t="str">
        <f t="shared" si="79"/>
        <v/>
      </c>
      <c r="E1553" s="58" t="str">
        <f t="shared" si="80"/>
        <v/>
      </c>
      <c r="F1553" s="59"/>
      <c r="G1553" s="60"/>
      <c r="H1553" s="61" t="str">
        <f t="shared" si="78"/>
        <v/>
      </c>
    </row>
    <row r="1554" spans="3:8">
      <c r="C1554" s="57"/>
      <c r="D1554" s="58" t="str">
        <f t="shared" si="79"/>
        <v/>
      </c>
      <c r="E1554" s="58" t="str">
        <f t="shared" si="80"/>
        <v/>
      </c>
      <c r="F1554" s="59"/>
      <c r="G1554" s="60"/>
      <c r="H1554" s="61" t="str">
        <f t="shared" si="78"/>
        <v/>
      </c>
    </row>
    <row r="1555" spans="3:8">
      <c r="C1555" s="57"/>
      <c r="D1555" s="58" t="str">
        <f t="shared" si="79"/>
        <v/>
      </c>
      <c r="E1555" s="58" t="str">
        <f t="shared" si="80"/>
        <v/>
      </c>
      <c r="F1555" s="59"/>
      <c r="G1555" s="60"/>
      <c r="H1555" s="61" t="str">
        <f t="shared" si="78"/>
        <v/>
      </c>
    </row>
    <row r="1556" spans="3:8">
      <c r="C1556" s="57"/>
      <c r="D1556" s="58" t="str">
        <f t="shared" si="79"/>
        <v/>
      </c>
      <c r="E1556" s="58" t="str">
        <f t="shared" si="80"/>
        <v/>
      </c>
      <c r="F1556" s="59"/>
      <c r="G1556" s="60"/>
      <c r="H1556" s="61" t="str">
        <f t="shared" si="78"/>
        <v/>
      </c>
    </row>
    <row r="1557" spans="3:8">
      <c r="C1557" s="57"/>
      <c r="D1557" s="58" t="str">
        <f t="shared" si="79"/>
        <v/>
      </c>
      <c r="E1557" s="58" t="str">
        <f t="shared" si="80"/>
        <v/>
      </c>
      <c r="F1557" s="59"/>
      <c r="G1557" s="60"/>
      <c r="H1557" s="61" t="str">
        <f t="shared" si="78"/>
        <v/>
      </c>
    </row>
    <row r="1558" spans="3:8">
      <c r="C1558" s="57"/>
      <c r="D1558" s="58" t="str">
        <f t="shared" si="79"/>
        <v/>
      </c>
      <c r="E1558" s="58" t="str">
        <f t="shared" si="80"/>
        <v/>
      </c>
      <c r="F1558" s="59"/>
      <c r="G1558" s="60"/>
      <c r="H1558" s="61" t="str">
        <f t="shared" si="78"/>
        <v/>
      </c>
    </row>
    <row r="1559" spans="3:8">
      <c r="C1559" s="57"/>
      <c r="D1559" s="58" t="str">
        <f t="shared" si="79"/>
        <v/>
      </c>
      <c r="E1559" s="58" t="str">
        <f t="shared" si="80"/>
        <v/>
      </c>
      <c r="F1559" s="59"/>
      <c r="G1559" s="60"/>
      <c r="H1559" s="61" t="str">
        <f t="shared" si="78"/>
        <v/>
      </c>
    </row>
    <row r="1560" spans="3:8">
      <c r="C1560" s="57"/>
      <c r="D1560" s="58" t="str">
        <f t="shared" si="79"/>
        <v/>
      </c>
      <c r="E1560" s="58" t="str">
        <f t="shared" si="80"/>
        <v/>
      </c>
      <c r="F1560" s="59"/>
      <c r="G1560" s="60"/>
      <c r="H1560" s="61" t="str">
        <f t="shared" si="78"/>
        <v/>
      </c>
    </row>
    <row r="1561" spans="3:8">
      <c r="C1561" s="57"/>
      <c r="D1561" s="58" t="str">
        <f t="shared" si="79"/>
        <v/>
      </c>
      <c r="E1561" s="58" t="str">
        <f t="shared" si="80"/>
        <v/>
      </c>
      <c r="F1561" s="59"/>
      <c r="G1561" s="60"/>
      <c r="H1561" s="61" t="str">
        <f t="shared" si="78"/>
        <v/>
      </c>
    </row>
    <row r="1562" spans="3:8">
      <c r="C1562" s="57"/>
      <c r="D1562" s="58" t="str">
        <f t="shared" si="79"/>
        <v/>
      </c>
      <c r="E1562" s="58" t="str">
        <f t="shared" si="80"/>
        <v/>
      </c>
      <c r="F1562" s="59"/>
      <c r="G1562" s="60"/>
      <c r="H1562" s="61" t="str">
        <f t="shared" si="78"/>
        <v/>
      </c>
    </row>
    <row r="1563" spans="3:8">
      <c r="C1563" s="57"/>
      <c r="D1563" s="58" t="str">
        <f t="shared" si="79"/>
        <v/>
      </c>
      <c r="E1563" s="58" t="str">
        <f t="shared" si="80"/>
        <v/>
      </c>
      <c r="F1563" s="59"/>
      <c r="G1563" s="60"/>
      <c r="H1563" s="61" t="str">
        <f t="shared" si="78"/>
        <v/>
      </c>
    </row>
    <row r="1564" spans="3:8">
      <c r="C1564" s="57"/>
      <c r="D1564" s="58" t="str">
        <f t="shared" si="79"/>
        <v/>
      </c>
      <c r="E1564" s="58" t="str">
        <f t="shared" si="80"/>
        <v/>
      </c>
      <c r="F1564" s="59"/>
      <c r="G1564" s="60"/>
      <c r="H1564" s="61" t="str">
        <f t="shared" si="78"/>
        <v/>
      </c>
    </row>
    <row r="1565" spans="3:8">
      <c r="C1565" s="57"/>
      <c r="D1565" s="58" t="str">
        <f t="shared" si="79"/>
        <v/>
      </c>
      <c r="E1565" s="58" t="str">
        <f t="shared" si="80"/>
        <v/>
      </c>
      <c r="F1565" s="59"/>
      <c r="G1565" s="60"/>
      <c r="H1565" s="61" t="str">
        <f t="shared" si="78"/>
        <v/>
      </c>
    </row>
    <row r="1566" spans="3:8">
      <c r="C1566" s="57"/>
      <c r="D1566" s="58" t="str">
        <f t="shared" si="79"/>
        <v/>
      </c>
      <c r="E1566" s="58" t="str">
        <f t="shared" si="80"/>
        <v/>
      </c>
      <c r="F1566" s="59"/>
      <c r="G1566" s="60"/>
      <c r="H1566" s="61" t="str">
        <f t="shared" si="78"/>
        <v/>
      </c>
    </row>
    <row r="1567" spans="3:8">
      <c r="C1567" s="57"/>
      <c r="D1567" s="58" t="str">
        <f t="shared" si="79"/>
        <v/>
      </c>
      <c r="E1567" s="58" t="str">
        <f t="shared" si="80"/>
        <v/>
      </c>
      <c r="F1567" s="59"/>
      <c r="G1567" s="60"/>
      <c r="H1567" s="61" t="str">
        <f t="shared" si="78"/>
        <v/>
      </c>
    </row>
    <row r="1568" spans="3:8">
      <c r="C1568" s="57"/>
      <c r="D1568" s="58" t="str">
        <f t="shared" si="79"/>
        <v/>
      </c>
      <c r="E1568" s="58" t="str">
        <f t="shared" si="80"/>
        <v/>
      </c>
      <c r="F1568" s="59"/>
      <c r="G1568" s="60"/>
      <c r="H1568" s="61" t="str">
        <f t="shared" si="78"/>
        <v/>
      </c>
    </row>
    <row r="1569" spans="3:8">
      <c r="C1569" s="57"/>
      <c r="D1569" s="58" t="str">
        <f t="shared" si="79"/>
        <v/>
      </c>
      <c r="E1569" s="58" t="str">
        <f t="shared" si="80"/>
        <v/>
      </c>
      <c r="F1569" s="59"/>
      <c r="G1569" s="60"/>
      <c r="H1569" s="61" t="str">
        <f t="shared" si="78"/>
        <v/>
      </c>
    </row>
    <row r="1570" spans="3:8">
      <c r="C1570" s="57"/>
      <c r="D1570" s="58" t="str">
        <f t="shared" si="79"/>
        <v/>
      </c>
      <c r="E1570" s="58" t="str">
        <f t="shared" si="80"/>
        <v/>
      </c>
      <c r="F1570" s="59"/>
      <c r="G1570" s="60"/>
      <c r="H1570" s="61" t="str">
        <f t="shared" si="78"/>
        <v/>
      </c>
    </row>
    <row r="1571" spans="3:8">
      <c r="C1571" s="57"/>
      <c r="D1571" s="58" t="str">
        <f t="shared" si="79"/>
        <v/>
      </c>
      <c r="E1571" s="58" t="str">
        <f t="shared" si="80"/>
        <v/>
      </c>
      <c r="F1571" s="59"/>
      <c r="G1571" s="60"/>
      <c r="H1571" s="61" t="str">
        <f t="shared" si="78"/>
        <v/>
      </c>
    </row>
    <row r="1572" spans="3:8">
      <c r="C1572" s="57"/>
      <c r="D1572" s="58" t="str">
        <f t="shared" si="79"/>
        <v/>
      </c>
      <c r="E1572" s="58" t="str">
        <f t="shared" si="80"/>
        <v/>
      </c>
      <c r="F1572" s="59"/>
      <c r="G1572" s="60"/>
      <c r="H1572" s="61" t="str">
        <f t="shared" si="78"/>
        <v/>
      </c>
    </row>
    <row r="1573" spans="3:8">
      <c r="C1573" s="57"/>
      <c r="D1573" s="58" t="str">
        <f t="shared" si="79"/>
        <v/>
      </c>
      <c r="E1573" s="58" t="str">
        <f t="shared" si="80"/>
        <v/>
      </c>
      <c r="F1573" s="59"/>
      <c r="G1573" s="60"/>
      <c r="H1573" s="61" t="str">
        <f t="shared" si="78"/>
        <v/>
      </c>
    </row>
    <row r="1574" spans="3:8">
      <c r="C1574" s="57"/>
      <c r="D1574" s="58" t="str">
        <f t="shared" si="79"/>
        <v/>
      </c>
      <c r="E1574" s="58" t="str">
        <f t="shared" si="80"/>
        <v/>
      </c>
      <c r="F1574" s="59"/>
      <c r="G1574" s="60"/>
      <c r="H1574" s="61" t="str">
        <f t="shared" si="78"/>
        <v/>
      </c>
    </row>
    <row r="1575" spans="3:8">
      <c r="C1575" s="57"/>
      <c r="D1575" s="58" t="str">
        <f t="shared" si="79"/>
        <v/>
      </c>
      <c r="E1575" s="58" t="str">
        <f t="shared" si="80"/>
        <v/>
      </c>
      <c r="F1575" s="59"/>
      <c r="G1575" s="60"/>
      <c r="H1575" s="61" t="str">
        <f t="shared" si="78"/>
        <v/>
      </c>
    </row>
    <row r="1576" spans="3:8">
      <c r="C1576" s="57"/>
      <c r="D1576" s="58" t="str">
        <f t="shared" si="79"/>
        <v/>
      </c>
      <c r="E1576" s="58" t="str">
        <f t="shared" si="80"/>
        <v/>
      </c>
      <c r="F1576" s="59"/>
      <c r="G1576" s="60"/>
      <c r="H1576" s="61" t="str">
        <f t="shared" si="78"/>
        <v/>
      </c>
    </row>
    <row r="1577" spans="3:8">
      <c r="C1577" s="57"/>
      <c r="D1577" s="58" t="str">
        <f t="shared" si="79"/>
        <v/>
      </c>
      <c r="E1577" s="58" t="str">
        <f t="shared" si="80"/>
        <v/>
      </c>
      <c r="F1577" s="59"/>
      <c r="G1577" s="60"/>
      <c r="H1577" s="61" t="str">
        <f t="shared" si="78"/>
        <v/>
      </c>
    </row>
    <row r="1578" spans="3:8">
      <c r="C1578" s="57"/>
      <c r="D1578" s="58" t="str">
        <f t="shared" si="79"/>
        <v/>
      </c>
      <c r="E1578" s="58" t="str">
        <f t="shared" si="80"/>
        <v/>
      </c>
      <c r="F1578" s="59"/>
      <c r="G1578" s="60"/>
      <c r="H1578" s="61" t="str">
        <f t="shared" si="78"/>
        <v/>
      </c>
    </row>
    <row r="1579" spans="3:8">
      <c r="C1579" s="57"/>
      <c r="D1579" s="58" t="str">
        <f t="shared" si="79"/>
        <v/>
      </c>
      <c r="E1579" s="58" t="str">
        <f t="shared" si="80"/>
        <v/>
      </c>
      <c r="F1579" s="59"/>
      <c r="G1579" s="60"/>
      <c r="H1579" s="61" t="str">
        <f t="shared" si="78"/>
        <v/>
      </c>
    </row>
    <row r="1580" spans="3:8">
      <c r="C1580" s="57"/>
      <c r="D1580" s="58" t="str">
        <f t="shared" si="79"/>
        <v/>
      </c>
      <c r="E1580" s="58" t="str">
        <f t="shared" si="80"/>
        <v/>
      </c>
      <c r="F1580" s="59"/>
      <c r="G1580" s="60"/>
      <c r="H1580" s="61" t="str">
        <f t="shared" si="78"/>
        <v/>
      </c>
    </row>
    <row r="1581" spans="3:8">
      <c r="C1581" s="57"/>
      <c r="D1581" s="58" t="str">
        <f t="shared" si="79"/>
        <v/>
      </c>
      <c r="E1581" s="58" t="str">
        <f t="shared" si="80"/>
        <v/>
      </c>
      <c r="F1581" s="59"/>
      <c r="G1581" s="60"/>
      <c r="H1581" s="61" t="str">
        <f t="shared" si="78"/>
        <v/>
      </c>
    </row>
    <row r="1582" spans="3:8">
      <c r="C1582" s="57"/>
      <c r="D1582" s="58" t="str">
        <f t="shared" si="79"/>
        <v/>
      </c>
      <c r="E1582" s="58" t="str">
        <f t="shared" si="80"/>
        <v/>
      </c>
      <c r="F1582" s="59"/>
      <c r="G1582" s="60"/>
      <c r="H1582" s="61" t="str">
        <f t="shared" si="78"/>
        <v/>
      </c>
    </row>
    <row r="1583" spans="3:8">
      <c r="C1583" s="57"/>
      <c r="D1583" s="58" t="str">
        <f t="shared" si="79"/>
        <v/>
      </c>
      <c r="E1583" s="58" t="str">
        <f t="shared" si="80"/>
        <v/>
      </c>
      <c r="F1583" s="59"/>
      <c r="G1583" s="60"/>
      <c r="H1583" s="61" t="str">
        <f t="shared" si="78"/>
        <v/>
      </c>
    </row>
    <row r="1584" spans="3:8">
      <c r="C1584" s="57"/>
      <c r="D1584" s="58" t="str">
        <f t="shared" si="79"/>
        <v/>
      </c>
      <c r="E1584" s="58" t="str">
        <f t="shared" si="80"/>
        <v/>
      </c>
      <c r="F1584" s="59"/>
      <c r="G1584" s="60"/>
      <c r="H1584" s="61" t="str">
        <f t="shared" si="78"/>
        <v/>
      </c>
    </row>
    <row r="1585" spans="3:8">
      <c r="C1585" s="57"/>
      <c r="D1585" s="58" t="str">
        <f t="shared" si="79"/>
        <v/>
      </c>
      <c r="E1585" s="58" t="str">
        <f t="shared" si="80"/>
        <v/>
      </c>
      <c r="F1585" s="59"/>
      <c r="G1585" s="60"/>
      <c r="H1585" s="61" t="str">
        <f t="shared" si="78"/>
        <v/>
      </c>
    </row>
    <row r="1586" spans="3:8">
      <c r="C1586" s="57"/>
      <c r="D1586" s="58" t="str">
        <f t="shared" si="79"/>
        <v/>
      </c>
      <c r="E1586" s="58" t="str">
        <f t="shared" si="80"/>
        <v/>
      </c>
      <c r="F1586" s="59"/>
      <c r="G1586" s="60"/>
      <c r="H1586" s="61" t="str">
        <f t="shared" si="78"/>
        <v/>
      </c>
    </row>
    <row r="1587" spans="3:8">
      <c r="C1587" s="57"/>
      <c r="D1587" s="58" t="str">
        <f t="shared" si="79"/>
        <v/>
      </c>
      <c r="E1587" s="58" t="str">
        <f t="shared" si="80"/>
        <v/>
      </c>
      <c r="F1587" s="59"/>
      <c r="G1587" s="60"/>
      <c r="H1587" s="61" t="str">
        <f t="shared" si="78"/>
        <v/>
      </c>
    </row>
    <row r="1588" spans="3:8">
      <c r="C1588" s="57"/>
      <c r="D1588" s="58" t="str">
        <f t="shared" si="79"/>
        <v/>
      </c>
      <c r="E1588" s="58" t="str">
        <f t="shared" si="80"/>
        <v/>
      </c>
      <c r="F1588" s="59"/>
      <c r="G1588" s="60"/>
      <c r="H1588" s="61" t="str">
        <f t="shared" si="78"/>
        <v/>
      </c>
    </row>
    <row r="1589" spans="3:8">
      <c r="C1589" s="57"/>
      <c r="D1589" s="58" t="str">
        <f t="shared" si="79"/>
        <v/>
      </c>
      <c r="E1589" s="58" t="str">
        <f t="shared" si="80"/>
        <v/>
      </c>
      <c r="F1589" s="59"/>
      <c r="G1589" s="60"/>
      <c r="H1589" s="61" t="str">
        <f t="shared" si="78"/>
        <v/>
      </c>
    </row>
    <row r="1590" spans="3:8">
      <c r="C1590" s="57"/>
      <c r="D1590" s="58" t="str">
        <f t="shared" si="79"/>
        <v/>
      </c>
      <c r="E1590" s="58" t="str">
        <f t="shared" si="80"/>
        <v/>
      </c>
      <c r="F1590" s="59"/>
      <c r="G1590" s="60"/>
      <c r="H1590" s="61" t="str">
        <f t="shared" si="78"/>
        <v/>
      </c>
    </row>
    <row r="1591" spans="3:8">
      <c r="C1591" s="57"/>
      <c r="D1591" s="58" t="str">
        <f t="shared" si="79"/>
        <v/>
      </c>
      <c r="E1591" s="58" t="str">
        <f t="shared" si="80"/>
        <v/>
      </c>
      <c r="F1591" s="59"/>
      <c r="G1591" s="60"/>
      <c r="H1591" s="61" t="str">
        <f t="shared" si="78"/>
        <v/>
      </c>
    </row>
    <row r="1592" spans="3:8">
      <c r="C1592" s="57"/>
      <c r="D1592" s="58" t="str">
        <f t="shared" si="79"/>
        <v/>
      </c>
      <c r="E1592" s="58" t="str">
        <f t="shared" si="80"/>
        <v/>
      </c>
      <c r="F1592" s="59"/>
      <c r="G1592" s="60"/>
      <c r="H1592" s="61" t="str">
        <f t="shared" si="78"/>
        <v/>
      </c>
    </row>
    <row r="1593" spans="3:8">
      <c r="C1593" s="57"/>
      <c r="D1593" s="58" t="str">
        <f t="shared" si="79"/>
        <v/>
      </c>
      <c r="E1593" s="58" t="str">
        <f t="shared" si="80"/>
        <v/>
      </c>
      <c r="F1593" s="59"/>
      <c r="G1593" s="60"/>
      <c r="H1593" s="61" t="str">
        <f t="shared" si="78"/>
        <v/>
      </c>
    </row>
    <row r="1594" spans="3:8">
      <c r="C1594" s="57"/>
      <c r="D1594" s="58" t="str">
        <f t="shared" si="79"/>
        <v/>
      </c>
      <c r="E1594" s="58" t="str">
        <f t="shared" si="80"/>
        <v/>
      </c>
      <c r="F1594" s="59"/>
      <c r="G1594" s="60"/>
      <c r="H1594" s="61" t="str">
        <f t="shared" si="78"/>
        <v/>
      </c>
    </row>
    <row r="1595" spans="3:8">
      <c r="C1595" s="57"/>
      <c r="D1595" s="58" t="str">
        <f t="shared" si="79"/>
        <v/>
      </c>
      <c r="E1595" s="58" t="str">
        <f t="shared" si="80"/>
        <v/>
      </c>
      <c r="F1595" s="59"/>
      <c r="G1595" s="60"/>
      <c r="H1595" s="61" t="str">
        <f t="shared" ref="H1595:H1658" si="81">IF(F1595="","",IF(F1595=$A$3,"Entrada",IF(F1595=$A$4,"Entrada",IF(F1595=$A$5,"Entrada",IF(F1595=$A$6,"Entrada",IF(F1595=$A$7,"Entrada","Saída"))))))</f>
        <v/>
      </c>
    </row>
    <row r="1596" spans="3:8">
      <c r="C1596" s="57"/>
      <c r="D1596" s="58" t="str">
        <f t="shared" si="79"/>
        <v/>
      </c>
      <c r="E1596" s="58" t="str">
        <f t="shared" si="80"/>
        <v/>
      </c>
      <c r="F1596" s="59"/>
      <c r="G1596" s="60"/>
      <c r="H1596" s="61" t="str">
        <f t="shared" si="81"/>
        <v/>
      </c>
    </row>
    <row r="1597" spans="3:8">
      <c r="C1597" s="57"/>
      <c r="D1597" s="58" t="str">
        <f t="shared" si="79"/>
        <v/>
      </c>
      <c r="E1597" s="58" t="str">
        <f t="shared" si="80"/>
        <v/>
      </c>
      <c r="F1597" s="59"/>
      <c r="G1597" s="60"/>
      <c r="H1597" s="61" t="str">
        <f t="shared" si="81"/>
        <v/>
      </c>
    </row>
    <row r="1598" spans="3:8">
      <c r="C1598" s="57"/>
      <c r="D1598" s="58" t="str">
        <f t="shared" si="79"/>
        <v/>
      </c>
      <c r="E1598" s="58" t="str">
        <f t="shared" si="80"/>
        <v/>
      </c>
      <c r="F1598" s="59"/>
      <c r="G1598" s="60"/>
      <c r="H1598" s="61" t="str">
        <f t="shared" si="81"/>
        <v/>
      </c>
    </row>
    <row r="1599" spans="3:8">
      <c r="C1599" s="57"/>
      <c r="D1599" s="58" t="str">
        <f t="shared" si="79"/>
        <v/>
      </c>
      <c r="E1599" s="58" t="str">
        <f t="shared" si="80"/>
        <v/>
      </c>
      <c r="F1599" s="59"/>
      <c r="G1599" s="60"/>
      <c r="H1599" s="61" t="str">
        <f t="shared" si="81"/>
        <v/>
      </c>
    </row>
    <row r="1600" spans="3:8">
      <c r="C1600" s="57"/>
      <c r="D1600" s="58" t="str">
        <f t="shared" ref="D1600:D1663" si="82">IF(C1600="","",MONTH(C1600))</f>
        <v/>
      </c>
      <c r="E1600" s="58" t="str">
        <f t="shared" ref="E1600:E1663" si="83">IF(C1600="","",YEAR(C1600))</f>
        <v/>
      </c>
      <c r="F1600" s="59"/>
      <c r="G1600" s="60"/>
      <c r="H1600" s="61" t="str">
        <f t="shared" si="81"/>
        <v/>
      </c>
    </row>
    <row r="1601" spans="3:8">
      <c r="C1601" s="57"/>
      <c r="D1601" s="58" t="str">
        <f t="shared" si="82"/>
        <v/>
      </c>
      <c r="E1601" s="58" t="str">
        <f t="shared" si="83"/>
        <v/>
      </c>
      <c r="F1601" s="59"/>
      <c r="G1601" s="60"/>
      <c r="H1601" s="61" t="str">
        <f t="shared" si="81"/>
        <v/>
      </c>
    </row>
    <row r="1602" spans="3:8">
      <c r="C1602" s="57"/>
      <c r="D1602" s="58" t="str">
        <f t="shared" si="82"/>
        <v/>
      </c>
      <c r="E1602" s="58" t="str">
        <f t="shared" si="83"/>
        <v/>
      </c>
      <c r="F1602" s="59"/>
      <c r="G1602" s="60"/>
      <c r="H1602" s="61" t="str">
        <f t="shared" si="81"/>
        <v/>
      </c>
    </row>
    <row r="1603" spans="3:8">
      <c r="C1603" s="57"/>
      <c r="D1603" s="58" t="str">
        <f t="shared" si="82"/>
        <v/>
      </c>
      <c r="E1603" s="58" t="str">
        <f t="shared" si="83"/>
        <v/>
      </c>
      <c r="F1603" s="59"/>
      <c r="G1603" s="60"/>
      <c r="H1603" s="61" t="str">
        <f t="shared" si="81"/>
        <v/>
      </c>
    </row>
    <row r="1604" spans="3:8">
      <c r="C1604" s="57"/>
      <c r="D1604" s="58" t="str">
        <f t="shared" si="82"/>
        <v/>
      </c>
      <c r="E1604" s="58" t="str">
        <f t="shared" si="83"/>
        <v/>
      </c>
      <c r="F1604" s="59"/>
      <c r="G1604" s="60"/>
      <c r="H1604" s="61" t="str">
        <f t="shared" si="81"/>
        <v/>
      </c>
    </row>
    <row r="1605" spans="3:8">
      <c r="C1605" s="57"/>
      <c r="D1605" s="58" t="str">
        <f t="shared" si="82"/>
        <v/>
      </c>
      <c r="E1605" s="58" t="str">
        <f t="shared" si="83"/>
        <v/>
      </c>
      <c r="F1605" s="59"/>
      <c r="G1605" s="60"/>
      <c r="H1605" s="61" t="str">
        <f t="shared" si="81"/>
        <v/>
      </c>
    </row>
    <row r="1606" spans="3:8">
      <c r="C1606" s="57"/>
      <c r="D1606" s="58" t="str">
        <f t="shared" si="82"/>
        <v/>
      </c>
      <c r="E1606" s="58" t="str">
        <f t="shared" si="83"/>
        <v/>
      </c>
      <c r="F1606" s="59"/>
      <c r="G1606" s="60"/>
      <c r="H1606" s="61" t="str">
        <f t="shared" si="81"/>
        <v/>
      </c>
    </row>
    <row r="1607" spans="3:8">
      <c r="C1607" s="57"/>
      <c r="D1607" s="58" t="str">
        <f t="shared" si="82"/>
        <v/>
      </c>
      <c r="E1607" s="58" t="str">
        <f t="shared" si="83"/>
        <v/>
      </c>
      <c r="F1607" s="59"/>
      <c r="G1607" s="60"/>
      <c r="H1607" s="61" t="str">
        <f t="shared" si="81"/>
        <v/>
      </c>
    </row>
    <row r="1608" spans="3:8">
      <c r="C1608" s="57"/>
      <c r="D1608" s="58" t="str">
        <f t="shared" si="82"/>
        <v/>
      </c>
      <c r="E1608" s="58" t="str">
        <f t="shared" si="83"/>
        <v/>
      </c>
      <c r="F1608" s="59"/>
      <c r="G1608" s="60"/>
      <c r="H1608" s="61" t="str">
        <f t="shared" si="81"/>
        <v/>
      </c>
    </row>
    <row r="1609" spans="3:8">
      <c r="C1609" s="57"/>
      <c r="D1609" s="58" t="str">
        <f t="shared" si="82"/>
        <v/>
      </c>
      <c r="E1609" s="58" t="str">
        <f t="shared" si="83"/>
        <v/>
      </c>
      <c r="F1609" s="59"/>
      <c r="G1609" s="60"/>
      <c r="H1609" s="61" t="str">
        <f t="shared" si="81"/>
        <v/>
      </c>
    </row>
    <row r="1610" spans="3:8">
      <c r="C1610" s="57"/>
      <c r="D1610" s="58" t="str">
        <f t="shared" si="82"/>
        <v/>
      </c>
      <c r="E1610" s="58" t="str">
        <f t="shared" si="83"/>
        <v/>
      </c>
      <c r="F1610" s="59"/>
      <c r="G1610" s="60"/>
      <c r="H1610" s="61" t="str">
        <f t="shared" si="81"/>
        <v/>
      </c>
    </row>
    <row r="1611" spans="3:8">
      <c r="C1611" s="57"/>
      <c r="D1611" s="58" t="str">
        <f t="shared" si="82"/>
        <v/>
      </c>
      <c r="E1611" s="58" t="str">
        <f t="shared" si="83"/>
        <v/>
      </c>
      <c r="F1611" s="59"/>
      <c r="G1611" s="60"/>
      <c r="H1611" s="61" t="str">
        <f t="shared" si="81"/>
        <v/>
      </c>
    </row>
    <row r="1612" spans="3:8">
      <c r="C1612" s="57"/>
      <c r="D1612" s="58" t="str">
        <f t="shared" si="82"/>
        <v/>
      </c>
      <c r="E1612" s="58" t="str">
        <f t="shared" si="83"/>
        <v/>
      </c>
      <c r="F1612" s="59"/>
      <c r="G1612" s="60"/>
      <c r="H1612" s="61" t="str">
        <f t="shared" si="81"/>
        <v/>
      </c>
    </row>
    <row r="1613" spans="3:8">
      <c r="C1613" s="57"/>
      <c r="D1613" s="58" t="str">
        <f t="shared" si="82"/>
        <v/>
      </c>
      <c r="E1613" s="58" t="str">
        <f t="shared" si="83"/>
        <v/>
      </c>
      <c r="F1613" s="59"/>
      <c r="G1613" s="60"/>
      <c r="H1613" s="61" t="str">
        <f t="shared" si="81"/>
        <v/>
      </c>
    </row>
    <row r="1614" spans="3:8">
      <c r="C1614" s="57"/>
      <c r="D1614" s="58" t="str">
        <f t="shared" si="82"/>
        <v/>
      </c>
      <c r="E1614" s="58" t="str">
        <f t="shared" si="83"/>
        <v/>
      </c>
      <c r="F1614" s="59"/>
      <c r="G1614" s="60"/>
      <c r="H1614" s="61" t="str">
        <f t="shared" si="81"/>
        <v/>
      </c>
    </row>
    <row r="1615" spans="3:8">
      <c r="C1615" s="57"/>
      <c r="D1615" s="58" t="str">
        <f t="shared" si="82"/>
        <v/>
      </c>
      <c r="E1615" s="58" t="str">
        <f t="shared" si="83"/>
        <v/>
      </c>
      <c r="F1615" s="59"/>
      <c r="G1615" s="60"/>
      <c r="H1615" s="61" t="str">
        <f t="shared" si="81"/>
        <v/>
      </c>
    </row>
    <row r="1616" spans="3:8">
      <c r="C1616" s="57"/>
      <c r="D1616" s="58" t="str">
        <f t="shared" si="82"/>
        <v/>
      </c>
      <c r="E1616" s="58" t="str">
        <f t="shared" si="83"/>
        <v/>
      </c>
      <c r="F1616" s="59"/>
      <c r="G1616" s="60"/>
      <c r="H1616" s="61" t="str">
        <f t="shared" si="81"/>
        <v/>
      </c>
    </row>
    <row r="1617" spans="3:8">
      <c r="C1617" s="57"/>
      <c r="D1617" s="58" t="str">
        <f t="shared" si="82"/>
        <v/>
      </c>
      <c r="E1617" s="58" t="str">
        <f t="shared" si="83"/>
        <v/>
      </c>
      <c r="F1617" s="59"/>
      <c r="G1617" s="60"/>
      <c r="H1617" s="61" t="str">
        <f t="shared" si="81"/>
        <v/>
      </c>
    </row>
    <row r="1618" spans="3:8">
      <c r="C1618" s="57"/>
      <c r="D1618" s="58" t="str">
        <f t="shared" si="82"/>
        <v/>
      </c>
      <c r="E1618" s="58" t="str">
        <f t="shared" si="83"/>
        <v/>
      </c>
      <c r="F1618" s="59"/>
      <c r="G1618" s="60"/>
      <c r="H1618" s="61" t="str">
        <f t="shared" si="81"/>
        <v/>
      </c>
    </row>
    <row r="1619" spans="3:8">
      <c r="C1619" s="57"/>
      <c r="D1619" s="58" t="str">
        <f t="shared" si="82"/>
        <v/>
      </c>
      <c r="E1619" s="58" t="str">
        <f t="shared" si="83"/>
        <v/>
      </c>
      <c r="F1619" s="59"/>
      <c r="G1619" s="60"/>
      <c r="H1619" s="61" t="str">
        <f t="shared" si="81"/>
        <v/>
      </c>
    </row>
    <row r="1620" spans="3:8">
      <c r="C1620" s="57"/>
      <c r="D1620" s="58" t="str">
        <f t="shared" si="82"/>
        <v/>
      </c>
      <c r="E1620" s="58" t="str">
        <f t="shared" si="83"/>
        <v/>
      </c>
      <c r="F1620" s="59"/>
      <c r="G1620" s="60"/>
      <c r="H1620" s="61" t="str">
        <f t="shared" si="81"/>
        <v/>
      </c>
    </row>
    <row r="1621" spans="3:8">
      <c r="C1621" s="57"/>
      <c r="D1621" s="58" t="str">
        <f t="shared" si="82"/>
        <v/>
      </c>
      <c r="E1621" s="58" t="str">
        <f t="shared" si="83"/>
        <v/>
      </c>
      <c r="F1621" s="59"/>
      <c r="G1621" s="60"/>
      <c r="H1621" s="61" t="str">
        <f t="shared" si="81"/>
        <v/>
      </c>
    </row>
    <row r="1622" spans="3:8">
      <c r="C1622" s="57"/>
      <c r="D1622" s="58" t="str">
        <f t="shared" si="82"/>
        <v/>
      </c>
      <c r="E1622" s="58" t="str">
        <f t="shared" si="83"/>
        <v/>
      </c>
      <c r="F1622" s="59"/>
      <c r="G1622" s="60"/>
      <c r="H1622" s="61" t="str">
        <f t="shared" si="81"/>
        <v/>
      </c>
    </row>
    <row r="1623" spans="3:8">
      <c r="C1623" s="57"/>
      <c r="D1623" s="58" t="str">
        <f t="shared" si="82"/>
        <v/>
      </c>
      <c r="E1623" s="58" t="str">
        <f t="shared" si="83"/>
        <v/>
      </c>
      <c r="F1623" s="59"/>
      <c r="G1623" s="60"/>
      <c r="H1623" s="61" t="str">
        <f t="shared" si="81"/>
        <v/>
      </c>
    </row>
    <row r="1624" spans="3:8">
      <c r="C1624" s="57"/>
      <c r="D1624" s="58" t="str">
        <f t="shared" si="82"/>
        <v/>
      </c>
      <c r="E1624" s="58" t="str">
        <f t="shared" si="83"/>
        <v/>
      </c>
      <c r="F1624" s="59"/>
      <c r="G1624" s="60"/>
      <c r="H1624" s="61" t="str">
        <f t="shared" si="81"/>
        <v/>
      </c>
    </row>
    <row r="1625" spans="3:8">
      <c r="C1625" s="57"/>
      <c r="D1625" s="58" t="str">
        <f t="shared" si="82"/>
        <v/>
      </c>
      <c r="E1625" s="58" t="str">
        <f t="shared" si="83"/>
        <v/>
      </c>
      <c r="F1625" s="59"/>
      <c r="G1625" s="60"/>
      <c r="H1625" s="61" t="str">
        <f t="shared" si="81"/>
        <v/>
      </c>
    </row>
    <row r="1626" spans="3:8">
      <c r="C1626" s="57"/>
      <c r="D1626" s="58" t="str">
        <f t="shared" si="82"/>
        <v/>
      </c>
      <c r="E1626" s="58" t="str">
        <f t="shared" si="83"/>
        <v/>
      </c>
      <c r="F1626" s="59"/>
      <c r="G1626" s="60"/>
      <c r="H1626" s="61" t="str">
        <f t="shared" si="81"/>
        <v/>
      </c>
    </row>
    <row r="1627" spans="3:8">
      <c r="C1627" s="57"/>
      <c r="D1627" s="58" t="str">
        <f t="shared" si="82"/>
        <v/>
      </c>
      <c r="E1627" s="58" t="str">
        <f t="shared" si="83"/>
        <v/>
      </c>
      <c r="F1627" s="59"/>
      <c r="G1627" s="60"/>
      <c r="H1627" s="61" t="str">
        <f t="shared" si="81"/>
        <v/>
      </c>
    </row>
    <row r="1628" spans="3:8">
      <c r="C1628" s="57"/>
      <c r="D1628" s="58" t="str">
        <f t="shared" si="82"/>
        <v/>
      </c>
      <c r="E1628" s="58" t="str">
        <f t="shared" si="83"/>
        <v/>
      </c>
      <c r="F1628" s="59"/>
      <c r="G1628" s="60"/>
      <c r="H1628" s="61" t="str">
        <f t="shared" si="81"/>
        <v/>
      </c>
    </row>
    <row r="1629" spans="3:8">
      <c r="C1629" s="57"/>
      <c r="D1629" s="58" t="str">
        <f t="shared" si="82"/>
        <v/>
      </c>
      <c r="E1629" s="58" t="str">
        <f t="shared" si="83"/>
        <v/>
      </c>
      <c r="F1629" s="59"/>
      <c r="G1629" s="60"/>
      <c r="H1629" s="61" t="str">
        <f t="shared" si="81"/>
        <v/>
      </c>
    </row>
    <row r="1630" spans="3:8">
      <c r="C1630" s="57"/>
      <c r="D1630" s="58" t="str">
        <f t="shared" si="82"/>
        <v/>
      </c>
      <c r="E1630" s="58" t="str">
        <f t="shared" si="83"/>
        <v/>
      </c>
      <c r="F1630" s="59"/>
      <c r="G1630" s="60"/>
      <c r="H1630" s="61" t="str">
        <f t="shared" si="81"/>
        <v/>
      </c>
    </row>
    <row r="1631" spans="3:8">
      <c r="C1631" s="57"/>
      <c r="D1631" s="58" t="str">
        <f t="shared" si="82"/>
        <v/>
      </c>
      <c r="E1631" s="58" t="str">
        <f t="shared" si="83"/>
        <v/>
      </c>
      <c r="F1631" s="59"/>
      <c r="G1631" s="60"/>
      <c r="H1631" s="61" t="str">
        <f t="shared" si="81"/>
        <v/>
      </c>
    </row>
    <row r="1632" spans="3:8">
      <c r="C1632" s="57"/>
      <c r="D1632" s="58" t="str">
        <f t="shared" si="82"/>
        <v/>
      </c>
      <c r="E1632" s="58" t="str">
        <f t="shared" si="83"/>
        <v/>
      </c>
      <c r="F1632" s="59"/>
      <c r="G1632" s="60"/>
      <c r="H1632" s="61" t="str">
        <f t="shared" si="81"/>
        <v/>
      </c>
    </row>
    <row r="1633" spans="3:8">
      <c r="C1633" s="57"/>
      <c r="D1633" s="58" t="str">
        <f t="shared" si="82"/>
        <v/>
      </c>
      <c r="E1633" s="58" t="str">
        <f t="shared" si="83"/>
        <v/>
      </c>
      <c r="F1633" s="59"/>
      <c r="G1633" s="60"/>
      <c r="H1633" s="61" t="str">
        <f t="shared" si="81"/>
        <v/>
      </c>
    </row>
    <row r="1634" spans="3:8">
      <c r="C1634" s="57"/>
      <c r="D1634" s="58" t="str">
        <f t="shared" si="82"/>
        <v/>
      </c>
      <c r="E1634" s="58" t="str">
        <f t="shared" si="83"/>
        <v/>
      </c>
      <c r="F1634" s="59"/>
      <c r="G1634" s="60"/>
      <c r="H1634" s="61" t="str">
        <f t="shared" si="81"/>
        <v/>
      </c>
    </row>
    <row r="1635" spans="3:8">
      <c r="C1635" s="57"/>
      <c r="D1635" s="58" t="str">
        <f t="shared" si="82"/>
        <v/>
      </c>
      <c r="E1635" s="58" t="str">
        <f t="shared" si="83"/>
        <v/>
      </c>
      <c r="F1635" s="59"/>
      <c r="G1635" s="60"/>
      <c r="H1635" s="61" t="str">
        <f t="shared" si="81"/>
        <v/>
      </c>
    </row>
    <row r="1636" spans="3:8">
      <c r="C1636" s="57"/>
      <c r="D1636" s="58" t="str">
        <f t="shared" si="82"/>
        <v/>
      </c>
      <c r="E1636" s="58" t="str">
        <f t="shared" si="83"/>
        <v/>
      </c>
      <c r="F1636" s="59"/>
      <c r="G1636" s="60"/>
      <c r="H1636" s="61" t="str">
        <f t="shared" si="81"/>
        <v/>
      </c>
    </row>
    <row r="1637" spans="3:8">
      <c r="C1637" s="57"/>
      <c r="D1637" s="58" t="str">
        <f t="shared" si="82"/>
        <v/>
      </c>
      <c r="E1637" s="58" t="str">
        <f t="shared" si="83"/>
        <v/>
      </c>
      <c r="F1637" s="59"/>
      <c r="G1637" s="60"/>
      <c r="H1637" s="61" t="str">
        <f t="shared" si="81"/>
        <v/>
      </c>
    </row>
    <row r="1638" spans="3:8">
      <c r="C1638" s="57"/>
      <c r="D1638" s="58" t="str">
        <f t="shared" si="82"/>
        <v/>
      </c>
      <c r="E1638" s="58" t="str">
        <f t="shared" si="83"/>
        <v/>
      </c>
      <c r="F1638" s="59"/>
      <c r="G1638" s="60"/>
      <c r="H1638" s="61" t="str">
        <f t="shared" si="81"/>
        <v/>
      </c>
    </row>
    <row r="1639" spans="3:8">
      <c r="C1639" s="57"/>
      <c r="D1639" s="58" t="str">
        <f t="shared" si="82"/>
        <v/>
      </c>
      <c r="E1639" s="58" t="str">
        <f t="shared" si="83"/>
        <v/>
      </c>
      <c r="F1639" s="59"/>
      <c r="G1639" s="60"/>
      <c r="H1639" s="61" t="str">
        <f t="shared" si="81"/>
        <v/>
      </c>
    </row>
    <row r="1640" spans="3:8">
      <c r="C1640" s="57"/>
      <c r="D1640" s="58" t="str">
        <f t="shared" si="82"/>
        <v/>
      </c>
      <c r="E1640" s="58" t="str">
        <f t="shared" si="83"/>
        <v/>
      </c>
      <c r="F1640" s="59"/>
      <c r="G1640" s="60"/>
      <c r="H1640" s="61" t="str">
        <f t="shared" si="81"/>
        <v/>
      </c>
    </row>
    <row r="1641" spans="3:8">
      <c r="C1641" s="57"/>
      <c r="D1641" s="58" t="str">
        <f t="shared" si="82"/>
        <v/>
      </c>
      <c r="E1641" s="58" t="str">
        <f t="shared" si="83"/>
        <v/>
      </c>
      <c r="F1641" s="59"/>
      <c r="G1641" s="60"/>
      <c r="H1641" s="61" t="str">
        <f t="shared" si="81"/>
        <v/>
      </c>
    </row>
    <row r="1642" spans="3:8">
      <c r="C1642" s="57"/>
      <c r="D1642" s="58" t="str">
        <f t="shared" si="82"/>
        <v/>
      </c>
      <c r="E1642" s="58" t="str">
        <f t="shared" si="83"/>
        <v/>
      </c>
      <c r="F1642" s="59"/>
      <c r="G1642" s="60"/>
      <c r="H1642" s="61" t="str">
        <f t="shared" si="81"/>
        <v/>
      </c>
    </row>
    <row r="1643" spans="3:8">
      <c r="C1643" s="57"/>
      <c r="D1643" s="58" t="str">
        <f t="shared" si="82"/>
        <v/>
      </c>
      <c r="E1643" s="58" t="str">
        <f t="shared" si="83"/>
        <v/>
      </c>
      <c r="F1643" s="59"/>
      <c r="G1643" s="60"/>
      <c r="H1643" s="61" t="str">
        <f t="shared" si="81"/>
        <v/>
      </c>
    </row>
    <row r="1644" spans="3:8">
      <c r="C1644" s="57"/>
      <c r="D1644" s="58" t="str">
        <f t="shared" si="82"/>
        <v/>
      </c>
      <c r="E1644" s="58" t="str">
        <f t="shared" si="83"/>
        <v/>
      </c>
      <c r="F1644" s="59"/>
      <c r="G1644" s="60"/>
      <c r="H1644" s="61" t="str">
        <f t="shared" si="81"/>
        <v/>
      </c>
    </row>
    <row r="1645" spans="3:8">
      <c r="C1645" s="57"/>
      <c r="D1645" s="58" t="str">
        <f t="shared" si="82"/>
        <v/>
      </c>
      <c r="E1645" s="58" t="str">
        <f t="shared" si="83"/>
        <v/>
      </c>
      <c r="F1645" s="59"/>
      <c r="G1645" s="60"/>
      <c r="H1645" s="61" t="str">
        <f t="shared" si="81"/>
        <v/>
      </c>
    </row>
    <row r="1646" spans="3:8">
      <c r="C1646" s="57"/>
      <c r="D1646" s="58" t="str">
        <f t="shared" si="82"/>
        <v/>
      </c>
      <c r="E1646" s="58" t="str">
        <f t="shared" si="83"/>
        <v/>
      </c>
      <c r="F1646" s="59"/>
      <c r="G1646" s="60"/>
      <c r="H1646" s="61" t="str">
        <f t="shared" si="81"/>
        <v/>
      </c>
    </row>
    <row r="1647" spans="3:8">
      <c r="C1647" s="57"/>
      <c r="D1647" s="58" t="str">
        <f t="shared" si="82"/>
        <v/>
      </c>
      <c r="E1647" s="58" t="str">
        <f t="shared" si="83"/>
        <v/>
      </c>
      <c r="F1647" s="59"/>
      <c r="G1647" s="60"/>
      <c r="H1647" s="61" t="str">
        <f t="shared" si="81"/>
        <v/>
      </c>
    </row>
    <row r="1648" spans="3:8">
      <c r="C1648" s="57"/>
      <c r="D1648" s="58" t="str">
        <f t="shared" si="82"/>
        <v/>
      </c>
      <c r="E1648" s="58" t="str">
        <f t="shared" si="83"/>
        <v/>
      </c>
      <c r="F1648" s="59"/>
      <c r="G1648" s="60"/>
      <c r="H1648" s="61" t="str">
        <f t="shared" si="81"/>
        <v/>
      </c>
    </row>
    <row r="1649" spans="3:8">
      <c r="C1649" s="57"/>
      <c r="D1649" s="58" t="str">
        <f t="shared" si="82"/>
        <v/>
      </c>
      <c r="E1649" s="58" t="str">
        <f t="shared" si="83"/>
        <v/>
      </c>
      <c r="F1649" s="59"/>
      <c r="G1649" s="60"/>
      <c r="H1649" s="61" t="str">
        <f t="shared" si="81"/>
        <v/>
      </c>
    </row>
    <row r="1650" spans="3:8">
      <c r="C1650" s="57"/>
      <c r="D1650" s="58" t="str">
        <f t="shared" si="82"/>
        <v/>
      </c>
      <c r="E1650" s="58" t="str">
        <f t="shared" si="83"/>
        <v/>
      </c>
      <c r="F1650" s="59"/>
      <c r="G1650" s="60"/>
      <c r="H1650" s="61" t="str">
        <f t="shared" si="81"/>
        <v/>
      </c>
    </row>
    <row r="1651" spans="3:8">
      <c r="C1651" s="57"/>
      <c r="D1651" s="58" t="str">
        <f t="shared" si="82"/>
        <v/>
      </c>
      <c r="E1651" s="58" t="str">
        <f t="shared" si="83"/>
        <v/>
      </c>
      <c r="F1651" s="59"/>
      <c r="G1651" s="60"/>
      <c r="H1651" s="61" t="str">
        <f t="shared" si="81"/>
        <v/>
      </c>
    </row>
    <row r="1652" spans="3:8">
      <c r="C1652" s="57"/>
      <c r="D1652" s="58" t="str">
        <f t="shared" si="82"/>
        <v/>
      </c>
      <c r="E1652" s="58" t="str">
        <f t="shared" si="83"/>
        <v/>
      </c>
      <c r="F1652" s="59"/>
      <c r="G1652" s="60"/>
      <c r="H1652" s="61" t="str">
        <f t="shared" si="81"/>
        <v/>
      </c>
    </row>
    <row r="1653" spans="3:8">
      <c r="C1653" s="57"/>
      <c r="D1653" s="58" t="str">
        <f t="shared" si="82"/>
        <v/>
      </c>
      <c r="E1653" s="58" t="str">
        <f t="shared" si="83"/>
        <v/>
      </c>
      <c r="F1653" s="59"/>
      <c r="G1653" s="60"/>
      <c r="H1653" s="61" t="str">
        <f t="shared" si="81"/>
        <v/>
      </c>
    </row>
    <row r="1654" spans="3:8">
      <c r="C1654" s="57"/>
      <c r="D1654" s="58" t="str">
        <f t="shared" si="82"/>
        <v/>
      </c>
      <c r="E1654" s="58" t="str">
        <f t="shared" si="83"/>
        <v/>
      </c>
      <c r="F1654" s="59"/>
      <c r="G1654" s="60"/>
      <c r="H1654" s="61" t="str">
        <f t="shared" si="81"/>
        <v/>
      </c>
    </row>
    <row r="1655" spans="3:8">
      <c r="C1655" s="57"/>
      <c r="D1655" s="58" t="str">
        <f t="shared" si="82"/>
        <v/>
      </c>
      <c r="E1655" s="58" t="str">
        <f t="shared" si="83"/>
        <v/>
      </c>
      <c r="F1655" s="59"/>
      <c r="G1655" s="60"/>
      <c r="H1655" s="61" t="str">
        <f t="shared" si="81"/>
        <v/>
      </c>
    </row>
    <row r="1656" spans="3:8">
      <c r="C1656" s="57"/>
      <c r="D1656" s="58" t="str">
        <f t="shared" si="82"/>
        <v/>
      </c>
      <c r="E1656" s="58" t="str">
        <f t="shared" si="83"/>
        <v/>
      </c>
      <c r="F1656" s="59"/>
      <c r="G1656" s="60"/>
      <c r="H1656" s="61" t="str">
        <f t="shared" si="81"/>
        <v/>
      </c>
    </row>
    <row r="1657" spans="3:8">
      <c r="C1657" s="57"/>
      <c r="D1657" s="58" t="str">
        <f t="shared" si="82"/>
        <v/>
      </c>
      <c r="E1657" s="58" t="str">
        <f t="shared" si="83"/>
        <v/>
      </c>
      <c r="F1657" s="59"/>
      <c r="G1657" s="60"/>
      <c r="H1657" s="61" t="str">
        <f t="shared" si="81"/>
        <v/>
      </c>
    </row>
    <row r="1658" spans="3:8">
      <c r="C1658" s="57"/>
      <c r="D1658" s="58" t="str">
        <f t="shared" si="82"/>
        <v/>
      </c>
      <c r="E1658" s="58" t="str">
        <f t="shared" si="83"/>
        <v/>
      </c>
      <c r="F1658" s="59"/>
      <c r="G1658" s="60"/>
      <c r="H1658" s="61" t="str">
        <f t="shared" si="81"/>
        <v/>
      </c>
    </row>
    <row r="1659" spans="3:8">
      <c r="C1659" s="57"/>
      <c r="D1659" s="58" t="str">
        <f t="shared" si="82"/>
        <v/>
      </c>
      <c r="E1659" s="58" t="str">
        <f t="shared" si="83"/>
        <v/>
      </c>
      <c r="F1659" s="59"/>
      <c r="G1659" s="60"/>
      <c r="H1659" s="61" t="str">
        <f t="shared" ref="H1659:H1722" si="84">IF(F1659="","",IF(F1659=$A$3,"Entrada",IF(F1659=$A$4,"Entrada",IF(F1659=$A$5,"Entrada",IF(F1659=$A$6,"Entrada",IF(F1659=$A$7,"Entrada","Saída"))))))</f>
        <v/>
      </c>
    </row>
    <row r="1660" spans="3:8">
      <c r="C1660" s="57"/>
      <c r="D1660" s="58" t="str">
        <f t="shared" si="82"/>
        <v/>
      </c>
      <c r="E1660" s="58" t="str">
        <f t="shared" si="83"/>
        <v/>
      </c>
      <c r="F1660" s="59"/>
      <c r="G1660" s="60"/>
      <c r="H1660" s="61" t="str">
        <f t="shared" si="84"/>
        <v/>
      </c>
    </row>
    <row r="1661" spans="3:8">
      <c r="C1661" s="57"/>
      <c r="D1661" s="58" t="str">
        <f t="shared" si="82"/>
        <v/>
      </c>
      <c r="E1661" s="58" t="str">
        <f t="shared" si="83"/>
        <v/>
      </c>
      <c r="F1661" s="59"/>
      <c r="G1661" s="60"/>
      <c r="H1661" s="61" t="str">
        <f t="shared" si="84"/>
        <v/>
      </c>
    </row>
    <row r="1662" spans="3:8">
      <c r="C1662" s="57"/>
      <c r="D1662" s="58" t="str">
        <f t="shared" si="82"/>
        <v/>
      </c>
      <c r="E1662" s="58" t="str">
        <f t="shared" si="83"/>
        <v/>
      </c>
      <c r="F1662" s="59"/>
      <c r="G1662" s="60"/>
      <c r="H1662" s="61" t="str">
        <f t="shared" si="84"/>
        <v/>
      </c>
    </row>
    <row r="1663" spans="3:8">
      <c r="C1663" s="57"/>
      <c r="D1663" s="58" t="str">
        <f t="shared" si="82"/>
        <v/>
      </c>
      <c r="E1663" s="58" t="str">
        <f t="shared" si="83"/>
        <v/>
      </c>
      <c r="F1663" s="59"/>
      <c r="G1663" s="60"/>
      <c r="H1663" s="61" t="str">
        <f t="shared" si="84"/>
        <v/>
      </c>
    </row>
    <row r="1664" spans="3:8">
      <c r="C1664" s="57"/>
      <c r="D1664" s="58" t="str">
        <f t="shared" ref="D1664:D1727" si="85">IF(C1664="","",MONTH(C1664))</f>
        <v/>
      </c>
      <c r="E1664" s="58" t="str">
        <f t="shared" ref="E1664:E1727" si="86">IF(C1664="","",YEAR(C1664))</f>
        <v/>
      </c>
      <c r="F1664" s="59"/>
      <c r="G1664" s="60"/>
      <c r="H1664" s="61" t="str">
        <f t="shared" si="84"/>
        <v/>
      </c>
    </row>
    <row r="1665" spans="3:8">
      <c r="C1665" s="57"/>
      <c r="D1665" s="58" t="str">
        <f t="shared" si="85"/>
        <v/>
      </c>
      <c r="E1665" s="58" t="str">
        <f t="shared" si="86"/>
        <v/>
      </c>
      <c r="F1665" s="59"/>
      <c r="G1665" s="60"/>
      <c r="H1665" s="61" t="str">
        <f t="shared" si="84"/>
        <v/>
      </c>
    </row>
    <row r="1666" spans="3:8">
      <c r="C1666" s="57"/>
      <c r="D1666" s="58" t="str">
        <f t="shared" si="85"/>
        <v/>
      </c>
      <c r="E1666" s="58" t="str">
        <f t="shared" si="86"/>
        <v/>
      </c>
      <c r="F1666" s="59"/>
      <c r="G1666" s="60"/>
      <c r="H1666" s="61" t="str">
        <f t="shared" si="84"/>
        <v/>
      </c>
    </row>
    <row r="1667" spans="3:8">
      <c r="C1667" s="57"/>
      <c r="D1667" s="58" t="str">
        <f t="shared" si="85"/>
        <v/>
      </c>
      <c r="E1667" s="58" t="str">
        <f t="shared" si="86"/>
        <v/>
      </c>
      <c r="F1667" s="59"/>
      <c r="G1667" s="60"/>
      <c r="H1667" s="61" t="str">
        <f t="shared" si="84"/>
        <v/>
      </c>
    </row>
    <row r="1668" spans="3:8">
      <c r="C1668" s="57"/>
      <c r="D1668" s="58" t="str">
        <f t="shared" si="85"/>
        <v/>
      </c>
      <c r="E1668" s="58" t="str">
        <f t="shared" si="86"/>
        <v/>
      </c>
      <c r="F1668" s="59"/>
      <c r="G1668" s="60"/>
      <c r="H1668" s="61" t="str">
        <f t="shared" si="84"/>
        <v/>
      </c>
    </row>
    <row r="1669" spans="3:8">
      <c r="C1669" s="57"/>
      <c r="D1669" s="58" t="str">
        <f t="shared" si="85"/>
        <v/>
      </c>
      <c r="E1669" s="58" t="str">
        <f t="shared" si="86"/>
        <v/>
      </c>
      <c r="F1669" s="59"/>
      <c r="G1669" s="60"/>
      <c r="H1669" s="61" t="str">
        <f t="shared" si="84"/>
        <v/>
      </c>
    </row>
    <row r="1670" spans="3:8">
      <c r="C1670" s="57"/>
      <c r="D1670" s="58" t="str">
        <f t="shared" si="85"/>
        <v/>
      </c>
      <c r="E1670" s="58" t="str">
        <f t="shared" si="86"/>
        <v/>
      </c>
      <c r="F1670" s="59"/>
      <c r="G1670" s="60"/>
      <c r="H1670" s="61" t="str">
        <f t="shared" si="84"/>
        <v/>
      </c>
    </row>
    <row r="1671" spans="3:8">
      <c r="C1671" s="57"/>
      <c r="D1671" s="58" t="str">
        <f t="shared" si="85"/>
        <v/>
      </c>
      <c r="E1671" s="58" t="str">
        <f t="shared" si="86"/>
        <v/>
      </c>
      <c r="F1671" s="59"/>
      <c r="G1671" s="60"/>
      <c r="H1671" s="61" t="str">
        <f t="shared" si="84"/>
        <v/>
      </c>
    </row>
    <row r="1672" spans="3:8">
      <c r="C1672" s="57"/>
      <c r="D1672" s="58" t="str">
        <f t="shared" si="85"/>
        <v/>
      </c>
      <c r="E1672" s="58" t="str">
        <f t="shared" si="86"/>
        <v/>
      </c>
      <c r="F1672" s="59"/>
      <c r="G1672" s="60"/>
      <c r="H1672" s="61" t="str">
        <f t="shared" si="84"/>
        <v/>
      </c>
    </row>
    <row r="1673" spans="3:8">
      <c r="C1673" s="57"/>
      <c r="D1673" s="58" t="str">
        <f t="shared" si="85"/>
        <v/>
      </c>
      <c r="E1673" s="58" t="str">
        <f t="shared" si="86"/>
        <v/>
      </c>
      <c r="F1673" s="59"/>
      <c r="G1673" s="60"/>
      <c r="H1673" s="61" t="str">
        <f t="shared" si="84"/>
        <v/>
      </c>
    </row>
    <row r="1674" spans="3:8">
      <c r="C1674" s="57"/>
      <c r="D1674" s="58" t="str">
        <f t="shared" si="85"/>
        <v/>
      </c>
      <c r="E1674" s="58" t="str">
        <f t="shared" si="86"/>
        <v/>
      </c>
      <c r="F1674" s="59"/>
      <c r="G1674" s="60"/>
      <c r="H1674" s="61" t="str">
        <f t="shared" si="84"/>
        <v/>
      </c>
    </row>
    <row r="1675" spans="3:8">
      <c r="C1675" s="57"/>
      <c r="D1675" s="58" t="str">
        <f t="shared" si="85"/>
        <v/>
      </c>
      <c r="E1675" s="58" t="str">
        <f t="shared" si="86"/>
        <v/>
      </c>
      <c r="F1675" s="59"/>
      <c r="G1675" s="60"/>
      <c r="H1675" s="61" t="str">
        <f t="shared" si="84"/>
        <v/>
      </c>
    </row>
    <row r="1676" spans="3:8">
      <c r="C1676" s="57"/>
      <c r="D1676" s="58" t="str">
        <f t="shared" si="85"/>
        <v/>
      </c>
      <c r="E1676" s="58" t="str">
        <f t="shared" si="86"/>
        <v/>
      </c>
      <c r="F1676" s="59"/>
      <c r="G1676" s="60"/>
      <c r="H1676" s="61" t="str">
        <f t="shared" si="84"/>
        <v/>
      </c>
    </row>
    <row r="1677" spans="3:8">
      <c r="C1677" s="57"/>
      <c r="D1677" s="58" t="str">
        <f t="shared" si="85"/>
        <v/>
      </c>
      <c r="E1677" s="58" t="str">
        <f t="shared" si="86"/>
        <v/>
      </c>
      <c r="F1677" s="59"/>
      <c r="G1677" s="60"/>
      <c r="H1677" s="61" t="str">
        <f t="shared" si="84"/>
        <v/>
      </c>
    </row>
    <row r="1678" spans="3:8">
      <c r="C1678" s="57"/>
      <c r="D1678" s="58" t="str">
        <f t="shared" si="85"/>
        <v/>
      </c>
      <c r="E1678" s="58" t="str">
        <f t="shared" si="86"/>
        <v/>
      </c>
      <c r="F1678" s="59"/>
      <c r="G1678" s="60"/>
      <c r="H1678" s="61" t="str">
        <f t="shared" si="84"/>
        <v/>
      </c>
    </row>
    <row r="1679" spans="3:8">
      <c r="C1679" s="57"/>
      <c r="D1679" s="58" t="str">
        <f t="shared" si="85"/>
        <v/>
      </c>
      <c r="E1679" s="58" t="str">
        <f t="shared" si="86"/>
        <v/>
      </c>
      <c r="F1679" s="59"/>
      <c r="G1679" s="60"/>
      <c r="H1679" s="61" t="str">
        <f t="shared" si="84"/>
        <v/>
      </c>
    </row>
    <row r="1680" spans="3:8">
      <c r="C1680" s="57"/>
      <c r="D1680" s="58" t="str">
        <f t="shared" si="85"/>
        <v/>
      </c>
      <c r="E1680" s="58" t="str">
        <f t="shared" si="86"/>
        <v/>
      </c>
      <c r="F1680" s="59"/>
      <c r="G1680" s="60"/>
      <c r="H1680" s="61" t="str">
        <f t="shared" si="84"/>
        <v/>
      </c>
    </row>
    <row r="1681" spans="3:8">
      <c r="C1681" s="57"/>
      <c r="D1681" s="58" t="str">
        <f t="shared" si="85"/>
        <v/>
      </c>
      <c r="E1681" s="58" t="str">
        <f t="shared" si="86"/>
        <v/>
      </c>
      <c r="F1681" s="59"/>
      <c r="G1681" s="60"/>
      <c r="H1681" s="61" t="str">
        <f t="shared" si="84"/>
        <v/>
      </c>
    </row>
    <row r="1682" spans="3:8">
      <c r="C1682" s="57"/>
      <c r="D1682" s="58" t="str">
        <f t="shared" si="85"/>
        <v/>
      </c>
      <c r="E1682" s="58" t="str">
        <f t="shared" si="86"/>
        <v/>
      </c>
      <c r="F1682" s="59"/>
      <c r="G1682" s="60"/>
      <c r="H1682" s="61" t="str">
        <f t="shared" si="84"/>
        <v/>
      </c>
    </row>
    <row r="1683" spans="3:8">
      <c r="C1683" s="57"/>
      <c r="D1683" s="58" t="str">
        <f t="shared" si="85"/>
        <v/>
      </c>
      <c r="E1683" s="58" t="str">
        <f t="shared" si="86"/>
        <v/>
      </c>
      <c r="F1683" s="59"/>
      <c r="G1683" s="60"/>
      <c r="H1683" s="61" t="str">
        <f t="shared" si="84"/>
        <v/>
      </c>
    </row>
    <row r="1684" spans="3:8">
      <c r="C1684" s="57"/>
      <c r="D1684" s="58" t="str">
        <f t="shared" si="85"/>
        <v/>
      </c>
      <c r="E1684" s="58" t="str">
        <f t="shared" si="86"/>
        <v/>
      </c>
      <c r="F1684" s="59"/>
      <c r="G1684" s="60"/>
      <c r="H1684" s="61" t="str">
        <f t="shared" si="84"/>
        <v/>
      </c>
    </row>
    <row r="1685" spans="3:8">
      <c r="C1685" s="57"/>
      <c r="D1685" s="58" t="str">
        <f t="shared" si="85"/>
        <v/>
      </c>
      <c r="E1685" s="58" t="str">
        <f t="shared" si="86"/>
        <v/>
      </c>
      <c r="F1685" s="59"/>
      <c r="G1685" s="60"/>
      <c r="H1685" s="61" t="str">
        <f t="shared" si="84"/>
        <v/>
      </c>
    </row>
    <row r="1686" spans="3:8">
      <c r="C1686" s="57"/>
      <c r="D1686" s="58" t="str">
        <f t="shared" si="85"/>
        <v/>
      </c>
      <c r="E1686" s="58" t="str">
        <f t="shared" si="86"/>
        <v/>
      </c>
      <c r="F1686" s="59"/>
      <c r="G1686" s="60"/>
      <c r="H1686" s="61" t="str">
        <f t="shared" si="84"/>
        <v/>
      </c>
    </row>
    <row r="1687" spans="3:8">
      <c r="C1687" s="57"/>
      <c r="D1687" s="58" t="str">
        <f t="shared" si="85"/>
        <v/>
      </c>
      <c r="E1687" s="58" t="str">
        <f t="shared" si="86"/>
        <v/>
      </c>
      <c r="F1687" s="59"/>
      <c r="G1687" s="60"/>
      <c r="H1687" s="61" t="str">
        <f t="shared" si="84"/>
        <v/>
      </c>
    </row>
    <row r="1688" spans="3:8">
      <c r="C1688" s="57"/>
      <c r="D1688" s="58" t="str">
        <f t="shared" si="85"/>
        <v/>
      </c>
      <c r="E1688" s="58" t="str">
        <f t="shared" si="86"/>
        <v/>
      </c>
      <c r="F1688" s="59"/>
      <c r="G1688" s="60"/>
      <c r="H1688" s="61" t="str">
        <f t="shared" si="84"/>
        <v/>
      </c>
    </row>
    <row r="1689" spans="3:8">
      <c r="C1689" s="57"/>
      <c r="D1689" s="58" t="str">
        <f t="shared" si="85"/>
        <v/>
      </c>
      <c r="E1689" s="58" t="str">
        <f t="shared" si="86"/>
        <v/>
      </c>
      <c r="F1689" s="59"/>
      <c r="G1689" s="60"/>
      <c r="H1689" s="61" t="str">
        <f t="shared" si="84"/>
        <v/>
      </c>
    </row>
    <row r="1690" spans="3:8">
      <c r="C1690" s="57"/>
      <c r="D1690" s="58" t="str">
        <f t="shared" si="85"/>
        <v/>
      </c>
      <c r="E1690" s="58" t="str">
        <f t="shared" si="86"/>
        <v/>
      </c>
      <c r="F1690" s="59"/>
      <c r="G1690" s="60"/>
      <c r="H1690" s="61" t="str">
        <f t="shared" si="84"/>
        <v/>
      </c>
    </row>
    <row r="1691" spans="3:8">
      <c r="C1691" s="57"/>
      <c r="D1691" s="58" t="str">
        <f t="shared" si="85"/>
        <v/>
      </c>
      <c r="E1691" s="58" t="str">
        <f t="shared" si="86"/>
        <v/>
      </c>
      <c r="F1691" s="59"/>
      <c r="G1691" s="60"/>
      <c r="H1691" s="61" t="str">
        <f t="shared" si="84"/>
        <v/>
      </c>
    </row>
    <row r="1692" spans="3:8">
      <c r="C1692" s="57"/>
      <c r="D1692" s="58" t="str">
        <f t="shared" si="85"/>
        <v/>
      </c>
      <c r="E1692" s="58" t="str">
        <f t="shared" si="86"/>
        <v/>
      </c>
      <c r="F1692" s="59"/>
      <c r="G1692" s="60"/>
      <c r="H1692" s="61" t="str">
        <f t="shared" si="84"/>
        <v/>
      </c>
    </row>
    <row r="1693" spans="3:8">
      <c r="C1693" s="57"/>
      <c r="D1693" s="58" t="str">
        <f t="shared" si="85"/>
        <v/>
      </c>
      <c r="E1693" s="58" t="str">
        <f t="shared" si="86"/>
        <v/>
      </c>
      <c r="F1693" s="59"/>
      <c r="G1693" s="60"/>
      <c r="H1693" s="61" t="str">
        <f t="shared" si="84"/>
        <v/>
      </c>
    </row>
    <row r="1694" spans="3:8">
      <c r="C1694" s="57"/>
      <c r="D1694" s="58" t="str">
        <f t="shared" si="85"/>
        <v/>
      </c>
      <c r="E1694" s="58" t="str">
        <f t="shared" si="86"/>
        <v/>
      </c>
      <c r="F1694" s="59"/>
      <c r="G1694" s="60"/>
      <c r="H1694" s="61" t="str">
        <f t="shared" si="84"/>
        <v/>
      </c>
    </row>
    <row r="1695" spans="3:8">
      <c r="C1695" s="57"/>
      <c r="D1695" s="58" t="str">
        <f t="shared" si="85"/>
        <v/>
      </c>
      <c r="E1695" s="58" t="str">
        <f t="shared" si="86"/>
        <v/>
      </c>
      <c r="F1695" s="59"/>
      <c r="G1695" s="60"/>
      <c r="H1695" s="61" t="str">
        <f t="shared" si="84"/>
        <v/>
      </c>
    </row>
    <row r="1696" spans="3:8">
      <c r="C1696" s="57"/>
      <c r="D1696" s="58" t="str">
        <f t="shared" si="85"/>
        <v/>
      </c>
      <c r="E1696" s="58" t="str">
        <f t="shared" si="86"/>
        <v/>
      </c>
      <c r="F1696" s="59"/>
      <c r="G1696" s="60"/>
      <c r="H1696" s="61" t="str">
        <f t="shared" si="84"/>
        <v/>
      </c>
    </row>
    <row r="1697" spans="3:8">
      <c r="C1697" s="57"/>
      <c r="D1697" s="58" t="str">
        <f t="shared" si="85"/>
        <v/>
      </c>
      <c r="E1697" s="58" t="str">
        <f t="shared" si="86"/>
        <v/>
      </c>
      <c r="F1697" s="59"/>
      <c r="G1697" s="60"/>
      <c r="H1697" s="61" t="str">
        <f t="shared" si="84"/>
        <v/>
      </c>
    </row>
    <row r="1698" spans="3:8">
      <c r="C1698" s="57"/>
      <c r="D1698" s="58" t="str">
        <f t="shared" si="85"/>
        <v/>
      </c>
      <c r="E1698" s="58" t="str">
        <f t="shared" si="86"/>
        <v/>
      </c>
      <c r="F1698" s="59"/>
      <c r="G1698" s="60"/>
      <c r="H1698" s="61" t="str">
        <f t="shared" si="84"/>
        <v/>
      </c>
    </row>
    <row r="1699" spans="3:8">
      <c r="C1699" s="57"/>
      <c r="D1699" s="58" t="str">
        <f t="shared" si="85"/>
        <v/>
      </c>
      <c r="E1699" s="58" t="str">
        <f t="shared" si="86"/>
        <v/>
      </c>
      <c r="F1699" s="59"/>
      <c r="G1699" s="60"/>
      <c r="H1699" s="61" t="str">
        <f t="shared" si="84"/>
        <v/>
      </c>
    </row>
    <row r="1700" spans="3:8">
      <c r="C1700" s="57"/>
      <c r="D1700" s="58" t="str">
        <f t="shared" si="85"/>
        <v/>
      </c>
      <c r="E1700" s="58" t="str">
        <f t="shared" si="86"/>
        <v/>
      </c>
      <c r="F1700" s="59"/>
      <c r="G1700" s="60"/>
      <c r="H1700" s="61" t="str">
        <f t="shared" si="84"/>
        <v/>
      </c>
    </row>
    <row r="1701" spans="3:8">
      <c r="C1701" s="57"/>
      <c r="D1701" s="58" t="str">
        <f t="shared" si="85"/>
        <v/>
      </c>
      <c r="E1701" s="58" t="str">
        <f t="shared" si="86"/>
        <v/>
      </c>
      <c r="F1701" s="59"/>
      <c r="G1701" s="60"/>
      <c r="H1701" s="61" t="str">
        <f t="shared" si="84"/>
        <v/>
      </c>
    </row>
    <row r="1702" spans="3:8">
      <c r="C1702" s="57"/>
      <c r="D1702" s="58" t="str">
        <f t="shared" si="85"/>
        <v/>
      </c>
      <c r="E1702" s="58" t="str">
        <f t="shared" si="86"/>
        <v/>
      </c>
      <c r="F1702" s="59"/>
      <c r="G1702" s="60"/>
      <c r="H1702" s="61" t="str">
        <f t="shared" si="84"/>
        <v/>
      </c>
    </row>
    <row r="1703" spans="3:8">
      <c r="C1703" s="57"/>
      <c r="D1703" s="58" t="str">
        <f t="shared" si="85"/>
        <v/>
      </c>
      <c r="E1703" s="58" t="str">
        <f t="shared" si="86"/>
        <v/>
      </c>
      <c r="F1703" s="59"/>
      <c r="G1703" s="60"/>
      <c r="H1703" s="61" t="str">
        <f t="shared" si="84"/>
        <v/>
      </c>
    </row>
    <row r="1704" spans="3:8">
      <c r="C1704" s="57"/>
      <c r="D1704" s="58" t="str">
        <f t="shared" si="85"/>
        <v/>
      </c>
      <c r="E1704" s="58" t="str">
        <f t="shared" si="86"/>
        <v/>
      </c>
      <c r="F1704" s="59"/>
      <c r="G1704" s="60"/>
      <c r="H1704" s="61" t="str">
        <f t="shared" si="84"/>
        <v/>
      </c>
    </row>
    <row r="1705" spans="3:8">
      <c r="C1705" s="57"/>
      <c r="D1705" s="58" t="str">
        <f t="shared" si="85"/>
        <v/>
      </c>
      <c r="E1705" s="58" t="str">
        <f t="shared" si="86"/>
        <v/>
      </c>
      <c r="F1705" s="59"/>
      <c r="G1705" s="60"/>
      <c r="H1705" s="61" t="str">
        <f t="shared" si="84"/>
        <v/>
      </c>
    </row>
    <row r="1706" spans="3:8">
      <c r="C1706" s="57"/>
      <c r="D1706" s="58" t="str">
        <f t="shared" si="85"/>
        <v/>
      </c>
      <c r="E1706" s="58" t="str">
        <f t="shared" si="86"/>
        <v/>
      </c>
      <c r="F1706" s="59"/>
      <c r="G1706" s="60"/>
      <c r="H1706" s="61" t="str">
        <f t="shared" si="84"/>
        <v/>
      </c>
    </row>
    <row r="1707" spans="3:8">
      <c r="C1707" s="57"/>
      <c r="D1707" s="58" t="str">
        <f t="shared" si="85"/>
        <v/>
      </c>
      <c r="E1707" s="58" t="str">
        <f t="shared" si="86"/>
        <v/>
      </c>
      <c r="F1707" s="59"/>
      <c r="G1707" s="60"/>
      <c r="H1707" s="61" t="str">
        <f t="shared" si="84"/>
        <v/>
      </c>
    </row>
    <row r="1708" spans="3:8">
      <c r="C1708" s="57"/>
      <c r="D1708" s="58" t="str">
        <f t="shared" si="85"/>
        <v/>
      </c>
      <c r="E1708" s="58" t="str">
        <f t="shared" si="86"/>
        <v/>
      </c>
      <c r="F1708" s="59"/>
      <c r="G1708" s="60"/>
      <c r="H1708" s="61" t="str">
        <f t="shared" si="84"/>
        <v/>
      </c>
    </row>
    <row r="1709" spans="3:8">
      <c r="C1709" s="57"/>
      <c r="D1709" s="58" t="str">
        <f t="shared" si="85"/>
        <v/>
      </c>
      <c r="E1709" s="58" t="str">
        <f t="shared" si="86"/>
        <v/>
      </c>
      <c r="F1709" s="59"/>
      <c r="G1709" s="60"/>
      <c r="H1709" s="61" t="str">
        <f t="shared" si="84"/>
        <v/>
      </c>
    </row>
    <row r="1710" spans="3:8">
      <c r="C1710" s="57"/>
      <c r="D1710" s="58" t="str">
        <f t="shared" si="85"/>
        <v/>
      </c>
      <c r="E1710" s="58" t="str">
        <f t="shared" si="86"/>
        <v/>
      </c>
      <c r="F1710" s="59"/>
      <c r="G1710" s="60"/>
      <c r="H1710" s="61" t="str">
        <f t="shared" si="84"/>
        <v/>
      </c>
    </row>
    <row r="1711" spans="3:8">
      <c r="C1711" s="57"/>
      <c r="D1711" s="58" t="str">
        <f t="shared" si="85"/>
        <v/>
      </c>
      <c r="E1711" s="58" t="str">
        <f t="shared" si="86"/>
        <v/>
      </c>
      <c r="F1711" s="59"/>
      <c r="G1711" s="60"/>
      <c r="H1711" s="61" t="str">
        <f t="shared" si="84"/>
        <v/>
      </c>
    </row>
    <row r="1712" spans="3:8">
      <c r="C1712" s="57"/>
      <c r="D1712" s="58" t="str">
        <f t="shared" si="85"/>
        <v/>
      </c>
      <c r="E1712" s="58" t="str">
        <f t="shared" si="86"/>
        <v/>
      </c>
      <c r="F1712" s="59"/>
      <c r="G1712" s="60"/>
      <c r="H1712" s="61" t="str">
        <f t="shared" si="84"/>
        <v/>
      </c>
    </row>
    <row r="1713" spans="3:8">
      <c r="C1713" s="57"/>
      <c r="D1713" s="58" t="str">
        <f t="shared" si="85"/>
        <v/>
      </c>
      <c r="E1713" s="58" t="str">
        <f t="shared" si="86"/>
        <v/>
      </c>
      <c r="F1713" s="59"/>
      <c r="G1713" s="60"/>
      <c r="H1713" s="61" t="str">
        <f t="shared" si="84"/>
        <v/>
      </c>
    </row>
    <row r="1714" spans="3:8">
      <c r="C1714" s="57"/>
      <c r="D1714" s="58" t="str">
        <f t="shared" si="85"/>
        <v/>
      </c>
      <c r="E1714" s="58" t="str">
        <f t="shared" si="86"/>
        <v/>
      </c>
      <c r="F1714" s="59"/>
      <c r="G1714" s="60"/>
      <c r="H1714" s="61" t="str">
        <f t="shared" si="84"/>
        <v/>
      </c>
    </row>
    <row r="1715" spans="3:8">
      <c r="C1715" s="57"/>
      <c r="D1715" s="58" t="str">
        <f t="shared" si="85"/>
        <v/>
      </c>
      <c r="E1715" s="58" t="str">
        <f t="shared" si="86"/>
        <v/>
      </c>
      <c r="F1715" s="59"/>
      <c r="G1715" s="60"/>
      <c r="H1715" s="61" t="str">
        <f t="shared" si="84"/>
        <v/>
      </c>
    </row>
    <row r="1716" spans="3:8">
      <c r="C1716" s="57"/>
      <c r="D1716" s="58" t="str">
        <f t="shared" si="85"/>
        <v/>
      </c>
      <c r="E1716" s="58" t="str">
        <f t="shared" si="86"/>
        <v/>
      </c>
      <c r="F1716" s="59"/>
      <c r="G1716" s="60"/>
      <c r="H1716" s="61" t="str">
        <f t="shared" si="84"/>
        <v/>
      </c>
    </row>
    <row r="1717" spans="3:8">
      <c r="C1717" s="57"/>
      <c r="D1717" s="58" t="str">
        <f t="shared" si="85"/>
        <v/>
      </c>
      <c r="E1717" s="58" t="str">
        <f t="shared" si="86"/>
        <v/>
      </c>
      <c r="F1717" s="59"/>
      <c r="G1717" s="60"/>
      <c r="H1717" s="61" t="str">
        <f t="shared" si="84"/>
        <v/>
      </c>
    </row>
    <row r="1718" spans="3:8">
      <c r="C1718" s="57"/>
      <c r="D1718" s="58" t="str">
        <f t="shared" si="85"/>
        <v/>
      </c>
      <c r="E1718" s="58" t="str">
        <f t="shared" si="86"/>
        <v/>
      </c>
      <c r="F1718" s="59"/>
      <c r="G1718" s="60"/>
      <c r="H1718" s="61" t="str">
        <f t="shared" si="84"/>
        <v/>
      </c>
    </row>
    <row r="1719" spans="3:8">
      <c r="C1719" s="57"/>
      <c r="D1719" s="58" t="str">
        <f t="shared" si="85"/>
        <v/>
      </c>
      <c r="E1719" s="58" t="str">
        <f t="shared" si="86"/>
        <v/>
      </c>
      <c r="F1719" s="59"/>
      <c r="G1719" s="60"/>
      <c r="H1719" s="61" t="str">
        <f t="shared" si="84"/>
        <v/>
      </c>
    </row>
    <row r="1720" spans="3:8">
      <c r="C1720" s="57"/>
      <c r="D1720" s="58" t="str">
        <f t="shared" si="85"/>
        <v/>
      </c>
      <c r="E1720" s="58" t="str">
        <f t="shared" si="86"/>
        <v/>
      </c>
      <c r="F1720" s="59"/>
      <c r="G1720" s="60"/>
      <c r="H1720" s="61" t="str">
        <f t="shared" si="84"/>
        <v/>
      </c>
    </row>
    <row r="1721" spans="3:8">
      <c r="C1721" s="57"/>
      <c r="D1721" s="58" t="str">
        <f t="shared" si="85"/>
        <v/>
      </c>
      <c r="E1721" s="58" t="str">
        <f t="shared" si="86"/>
        <v/>
      </c>
      <c r="F1721" s="59"/>
      <c r="G1721" s="60"/>
      <c r="H1721" s="61" t="str">
        <f t="shared" si="84"/>
        <v/>
      </c>
    </row>
    <row r="1722" spans="3:8">
      <c r="C1722" s="57"/>
      <c r="D1722" s="58" t="str">
        <f t="shared" si="85"/>
        <v/>
      </c>
      <c r="E1722" s="58" t="str">
        <f t="shared" si="86"/>
        <v/>
      </c>
      <c r="F1722" s="59"/>
      <c r="G1722" s="60"/>
      <c r="H1722" s="61" t="str">
        <f t="shared" si="84"/>
        <v/>
      </c>
    </row>
    <row r="1723" spans="3:8">
      <c r="C1723" s="57"/>
      <c r="D1723" s="58" t="str">
        <f t="shared" si="85"/>
        <v/>
      </c>
      <c r="E1723" s="58" t="str">
        <f t="shared" si="86"/>
        <v/>
      </c>
      <c r="F1723" s="59"/>
      <c r="G1723" s="60"/>
      <c r="H1723" s="61" t="str">
        <f t="shared" ref="H1723:H1786" si="87">IF(F1723="","",IF(F1723=$A$3,"Entrada",IF(F1723=$A$4,"Entrada",IF(F1723=$A$5,"Entrada",IF(F1723=$A$6,"Entrada",IF(F1723=$A$7,"Entrada","Saída"))))))</f>
        <v/>
      </c>
    </row>
    <row r="1724" spans="3:8">
      <c r="C1724" s="57"/>
      <c r="D1724" s="58" t="str">
        <f t="shared" si="85"/>
        <v/>
      </c>
      <c r="E1724" s="58" t="str">
        <f t="shared" si="86"/>
        <v/>
      </c>
      <c r="F1724" s="59"/>
      <c r="G1724" s="60"/>
      <c r="H1724" s="61" t="str">
        <f t="shared" si="87"/>
        <v/>
      </c>
    </row>
    <row r="1725" spans="3:8">
      <c r="C1725" s="57"/>
      <c r="D1725" s="58" t="str">
        <f t="shared" si="85"/>
        <v/>
      </c>
      <c r="E1725" s="58" t="str">
        <f t="shared" si="86"/>
        <v/>
      </c>
      <c r="F1725" s="59"/>
      <c r="G1725" s="60"/>
      <c r="H1725" s="61" t="str">
        <f t="shared" si="87"/>
        <v/>
      </c>
    </row>
    <row r="1726" spans="3:8">
      <c r="C1726" s="57"/>
      <c r="D1726" s="58" t="str">
        <f t="shared" si="85"/>
        <v/>
      </c>
      <c r="E1726" s="58" t="str">
        <f t="shared" si="86"/>
        <v/>
      </c>
      <c r="F1726" s="59"/>
      <c r="G1726" s="60"/>
      <c r="H1726" s="61" t="str">
        <f t="shared" si="87"/>
        <v/>
      </c>
    </row>
    <row r="1727" spans="3:8">
      <c r="C1727" s="57"/>
      <c r="D1727" s="58" t="str">
        <f t="shared" si="85"/>
        <v/>
      </c>
      <c r="E1727" s="58" t="str">
        <f t="shared" si="86"/>
        <v/>
      </c>
      <c r="F1727" s="59"/>
      <c r="G1727" s="60"/>
      <c r="H1727" s="61" t="str">
        <f t="shared" si="87"/>
        <v/>
      </c>
    </row>
    <row r="1728" spans="3:8">
      <c r="C1728" s="57"/>
      <c r="D1728" s="58" t="str">
        <f t="shared" ref="D1728:D1791" si="88">IF(C1728="","",MONTH(C1728))</f>
        <v/>
      </c>
      <c r="E1728" s="58" t="str">
        <f t="shared" ref="E1728:E1791" si="89">IF(C1728="","",YEAR(C1728))</f>
        <v/>
      </c>
      <c r="F1728" s="59"/>
      <c r="G1728" s="60"/>
      <c r="H1728" s="61" t="str">
        <f t="shared" si="87"/>
        <v/>
      </c>
    </row>
    <row r="1729" spans="3:8">
      <c r="C1729" s="57"/>
      <c r="D1729" s="58" t="str">
        <f t="shared" si="88"/>
        <v/>
      </c>
      <c r="E1729" s="58" t="str">
        <f t="shared" si="89"/>
        <v/>
      </c>
      <c r="F1729" s="59"/>
      <c r="G1729" s="60"/>
      <c r="H1729" s="61" t="str">
        <f t="shared" si="87"/>
        <v/>
      </c>
    </row>
    <row r="1730" spans="3:8">
      <c r="C1730" s="57"/>
      <c r="D1730" s="58" t="str">
        <f t="shared" si="88"/>
        <v/>
      </c>
      <c r="E1730" s="58" t="str">
        <f t="shared" si="89"/>
        <v/>
      </c>
      <c r="F1730" s="59"/>
      <c r="G1730" s="60"/>
      <c r="H1730" s="61" t="str">
        <f t="shared" si="87"/>
        <v/>
      </c>
    </row>
    <row r="1731" spans="3:8">
      <c r="C1731" s="57"/>
      <c r="D1731" s="58" t="str">
        <f t="shared" si="88"/>
        <v/>
      </c>
      <c r="E1731" s="58" t="str">
        <f t="shared" si="89"/>
        <v/>
      </c>
      <c r="F1731" s="59"/>
      <c r="G1731" s="60"/>
      <c r="H1731" s="61" t="str">
        <f t="shared" si="87"/>
        <v/>
      </c>
    </row>
    <row r="1732" spans="3:8">
      <c r="C1732" s="57"/>
      <c r="D1732" s="58" t="str">
        <f t="shared" si="88"/>
        <v/>
      </c>
      <c r="E1732" s="58" t="str">
        <f t="shared" si="89"/>
        <v/>
      </c>
      <c r="F1732" s="59"/>
      <c r="G1732" s="60"/>
      <c r="H1732" s="61" t="str">
        <f t="shared" si="87"/>
        <v/>
      </c>
    </row>
    <row r="1733" spans="3:8">
      <c r="C1733" s="57"/>
      <c r="D1733" s="58" t="str">
        <f t="shared" si="88"/>
        <v/>
      </c>
      <c r="E1733" s="58" t="str">
        <f t="shared" si="89"/>
        <v/>
      </c>
      <c r="F1733" s="59"/>
      <c r="G1733" s="60"/>
      <c r="H1733" s="61" t="str">
        <f t="shared" si="87"/>
        <v/>
      </c>
    </row>
    <row r="1734" spans="3:8">
      <c r="C1734" s="57"/>
      <c r="D1734" s="58" t="str">
        <f t="shared" si="88"/>
        <v/>
      </c>
      <c r="E1734" s="58" t="str">
        <f t="shared" si="89"/>
        <v/>
      </c>
      <c r="F1734" s="59"/>
      <c r="G1734" s="60"/>
      <c r="H1734" s="61" t="str">
        <f t="shared" si="87"/>
        <v/>
      </c>
    </row>
    <row r="1735" spans="3:8">
      <c r="C1735" s="57"/>
      <c r="D1735" s="58" t="str">
        <f t="shared" si="88"/>
        <v/>
      </c>
      <c r="E1735" s="58" t="str">
        <f t="shared" si="89"/>
        <v/>
      </c>
      <c r="F1735" s="59"/>
      <c r="G1735" s="60"/>
      <c r="H1735" s="61" t="str">
        <f t="shared" si="87"/>
        <v/>
      </c>
    </row>
    <row r="1736" spans="3:8">
      <c r="C1736" s="57"/>
      <c r="D1736" s="58" t="str">
        <f t="shared" si="88"/>
        <v/>
      </c>
      <c r="E1736" s="58" t="str">
        <f t="shared" si="89"/>
        <v/>
      </c>
      <c r="F1736" s="59"/>
      <c r="G1736" s="60"/>
      <c r="H1736" s="61" t="str">
        <f t="shared" si="87"/>
        <v/>
      </c>
    </row>
    <row r="1737" spans="3:8">
      <c r="C1737" s="57"/>
      <c r="D1737" s="58" t="str">
        <f t="shared" si="88"/>
        <v/>
      </c>
      <c r="E1737" s="58" t="str">
        <f t="shared" si="89"/>
        <v/>
      </c>
      <c r="F1737" s="59"/>
      <c r="G1737" s="60"/>
      <c r="H1737" s="61" t="str">
        <f t="shared" si="87"/>
        <v/>
      </c>
    </row>
    <row r="1738" spans="3:8">
      <c r="C1738" s="57"/>
      <c r="D1738" s="58" t="str">
        <f t="shared" si="88"/>
        <v/>
      </c>
      <c r="E1738" s="58" t="str">
        <f t="shared" si="89"/>
        <v/>
      </c>
      <c r="F1738" s="59"/>
      <c r="G1738" s="60"/>
      <c r="H1738" s="61" t="str">
        <f t="shared" si="87"/>
        <v/>
      </c>
    </row>
    <row r="1739" spans="3:8">
      <c r="C1739" s="57"/>
      <c r="D1739" s="58" t="str">
        <f t="shared" si="88"/>
        <v/>
      </c>
      <c r="E1739" s="58" t="str">
        <f t="shared" si="89"/>
        <v/>
      </c>
      <c r="F1739" s="59"/>
      <c r="G1739" s="60"/>
      <c r="H1739" s="61" t="str">
        <f t="shared" si="87"/>
        <v/>
      </c>
    </row>
    <row r="1740" spans="3:8">
      <c r="C1740" s="57"/>
      <c r="D1740" s="58" t="str">
        <f t="shared" si="88"/>
        <v/>
      </c>
      <c r="E1740" s="58" t="str">
        <f t="shared" si="89"/>
        <v/>
      </c>
      <c r="F1740" s="59"/>
      <c r="G1740" s="60"/>
      <c r="H1740" s="61" t="str">
        <f t="shared" si="87"/>
        <v/>
      </c>
    </row>
    <row r="1741" spans="3:8">
      <c r="C1741" s="57"/>
      <c r="D1741" s="58" t="str">
        <f t="shared" si="88"/>
        <v/>
      </c>
      <c r="E1741" s="58" t="str">
        <f t="shared" si="89"/>
        <v/>
      </c>
      <c r="F1741" s="59"/>
      <c r="G1741" s="60"/>
      <c r="H1741" s="61" t="str">
        <f t="shared" si="87"/>
        <v/>
      </c>
    </row>
    <row r="1742" spans="3:8">
      <c r="C1742" s="57"/>
      <c r="D1742" s="58" t="str">
        <f t="shared" si="88"/>
        <v/>
      </c>
      <c r="E1742" s="58" t="str">
        <f t="shared" si="89"/>
        <v/>
      </c>
      <c r="F1742" s="59"/>
      <c r="G1742" s="60"/>
      <c r="H1742" s="61" t="str">
        <f t="shared" si="87"/>
        <v/>
      </c>
    </row>
    <row r="1743" spans="3:8">
      <c r="C1743" s="57"/>
      <c r="D1743" s="58" t="str">
        <f t="shared" si="88"/>
        <v/>
      </c>
      <c r="E1743" s="58" t="str">
        <f t="shared" si="89"/>
        <v/>
      </c>
      <c r="F1743" s="59"/>
      <c r="G1743" s="60"/>
      <c r="H1743" s="61" t="str">
        <f t="shared" si="87"/>
        <v/>
      </c>
    </row>
    <row r="1744" spans="3:8">
      <c r="C1744" s="57"/>
      <c r="D1744" s="58" t="str">
        <f t="shared" si="88"/>
        <v/>
      </c>
      <c r="E1744" s="58" t="str">
        <f t="shared" si="89"/>
        <v/>
      </c>
      <c r="F1744" s="59"/>
      <c r="G1744" s="60"/>
      <c r="H1744" s="61" t="str">
        <f t="shared" si="87"/>
        <v/>
      </c>
    </row>
    <row r="1745" spans="3:8">
      <c r="C1745" s="57"/>
      <c r="D1745" s="58" t="str">
        <f t="shared" si="88"/>
        <v/>
      </c>
      <c r="E1745" s="58" t="str">
        <f t="shared" si="89"/>
        <v/>
      </c>
      <c r="F1745" s="59"/>
      <c r="G1745" s="60"/>
      <c r="H1745" s="61" t="str">
        <f t="shared" si="87"/>
        <v/>
      </c>
    </row>
    <row r="1746" spans="3:8">
      <c r="C1746" s="57"/>
      <c r="D1746" s="58" t="str">
        <f t="shared" si="88"/>
        <v/>
      </c>
      <c r="E1746" s="58" t="str">
        <f t="shared" si="89"/>
        <v/>
      </c>
      <c r="F1746" s="59"/>
      <c r="G1746" s="60"/>
      <c r="H1746" s="61" t="str">
        <f t="shared" si="87"/>
        <v/>
      </c>
    </row>
    <row r="1747" spans="3:8">
      <c r="C1747" s="57"/>
      <c r="D1747" s="58" t="str">
        <f t="shared" si="88"/>
        <v/>
      </c>
      <c r="E1747" s="58" t="str">
        <f t="shared" si="89"/>
        <v/>
      </c>
      <c r="F1747" s="59"/>
      <c r="G1747" s="60"/>
      <c r="H1747" s="61" t="str">
        <f t="shared" si="87"/>
        <v/>
      </c>
    </row>
    <row r="1748" spans="3:8">
      <c r="C1748" s="57"/>
      <c r="D1748" s="58" t="str">
        <f t="shared" si="88"/>
        <v/>
      </c>
      <c r="E1748" s="58" t="str">
        <f t="shared" si="89"/>
        <v/>
      </c>
      <c r="F1748" s="59"/>
      <c r="G1748" s="60"/>
      <c r="H1748" s="61" t="str">
        <f t="shared" si="87"/>
        <v/>
      </c>
    </row>
    <row r="1749" spans="3:8">
      <c r="C1749" s="57"/>
      <c r="D1749" s="58" t="str">
        <f t="shared" si="88"/>
        <v/>
      </c>
      <c r="E1749" s="58" t="str">
        <f t="shared" si="89"/>
        <v/>
      </c>
      <c r="F1749" s="59"/>
      <c r="G1749" s="60"/>
      <c r="H1749" s="61" t="str">
        <f t="shared" si="87"/>
        <v/>
      </c>
    </row>
    <row r="1750" spans="3:8">
      <c r="C1750" s="57"/>
      <c r="D1750" s="58" t="str">
        <f t="shared" si="88"/>
        <v/>
      </c>
      <c r="E1750" s="58" t="str">
        <f t="shared" si="89"/>
        <v/>
      </c>
      <c r="F1750" s="59"/>
      <c r="G1750" s="60"/>
      <c r="H1750" s="61" t="str">
        <f t="shared" si="87"/>
        <v/>
      </c>
    </row>
    <row r="1751" spans="3:8">
      <c r="C1751" s="57"/>
      <c r="D1751" s="58" t="str">
        <f t="shared" si="88"/>
        <v/>
      </c>
      <c r="E1751" s="58" t="str">
        <f t="shared" si="89"/>
        <v/>
      </c>
      <c r="F1751" s="59"/>
      <c r="G1751" s="60"/>
      <c r="H1751" s="61" t="str">
        <f t="shared" si="87"/>
        <v/>
      </c>
    </row>
    <row r="1752" spans="3:8">
      <c r="C1752" s="57"/>
      <c r="D1752" s="58" t="str">
        <f t="shared" si="88"/>
        <v/>
      </c>
      <c r="E1752" s="58" t="str">
        <f t="shared" si="89"/>
        <v/>
      </c>
      <c r="F1752" s="59"/>
      <c r="G1752" s="60"/>
      <c r="H1752" s="61" t="str">
        <f t="shared" si="87"/>
        <v/>
      </c>
    </row>
    <row r="1753" spans="3:8">
      <c r="C1753" s="57"/>
      <c r="D1753" s="58" t="str">
        <f t="shared" si="88"/>
        <v/>
      </c>
      <c r="E1753" s="58" t="str">
        <f t="shared" si="89"/>
        <v/>
      </c>
      <c r="F1753" s="59"/>
      <c r="G1753" s="60"/>
      <c r="H1753" s="61" t="str">
        <f t="shared" si="87"/>
        <v/>
      </c>
    </row>
    <row r="1754" spans="3:8">
      <c r="C1754" s="57"/>
      <c r="D1754" s="58" t="str">
        <f t="shared" si="88"/>
        <v/>
      </c>
      <c r="E1754" s="58" t="str">
        <f t="shared" si="89"/>
        <v/>
      </c>
      <c r="F1754" s="59"/>
      <c r="G1754" s="60"/>
      <c r="H1754" s="61" t="str">
        <f t="shared" si="87"/>
        <v/>
      </c>
    </row>
    <row r="1755" spans="3:8">
      <c r="C1755" s="57"/>
      <c r="D1755" s="58" t="str">
        <f t="shared" si="88"/>
        <v/>
      </c>
      <c r="E1755" s="58" t="str">
        <f t="shared" si="89"/>
        <v/>
      </c>
      <c r="F1755" s="59"/>
      <c r="G1755" s="60"/>
      <c r="H1755" s="61" t="str">
        <f t="shared" si="87"/>
        <v/>
      </c>
    </row>
    <row r="1756" spans="3:8">
      <c r="C1756" s="57"/>
      <c r="D1756" s="58" t="str">
        <f t="shared" si="88"/>
        <v/>
      </c>
      <c r="E1756" s="58" t="str">
        <f t="shared" si="89"/>
        <v/>
      </c>
      <c r="F1756" s="59"/>
      <c r="G1756" s="60"/>
      <c r="H1756" s="61" t="str">
        <f t="shared" si="87"/>
        <v/>
      </c>
    </row>
    <row r="1757" spans="3:8">
      <c r="C1757" s="57"/>
      <c r="D1757" s="58" t="str">
        <f t="shared" si="88"/>
        <v/>
      </c>
      <c r="E1757" s="58" t="str">
        <f t="shared" si="89"/>
        <v/>
      </c>
      <c r="F1757" s="59"/>
      <c r="G1757" s="60"/>
      <c r="H1757" s="61" t="str">
        <f t="shared" si="87"/>
        <v/>
      </c>
    </row>
    <row r="1758" spans="3:8">
      <c r="C1758" s="57"/>
      <c r="D1758" s="58" t="str">
        <f t="shared" si="88"/>
        <v/>
      </c>
      <c r="E1758" s="58" t="str">
        <f t="shared" si="89"/>
        <v/>
      </c>
      <c r="F1758" s="59"/>
      <c r="G1758" s="60"/>
      <c r="H1758" s="61" t="str">
        <f t="shared" si="87"/>
        <v/>
      </c>
    </row>
    <row r="1759" spans="3:8">
      <c r="C1759" s="57"/>
      <c r="D1759" s="58" t="str">
        <f t="shared" si="88"/>
        <v/>
      </c>
      <c r="E1759" s="58" t="str">
        <f t="shared" si="89"/>
        <v/>
      </c>
      <c r="F1759" s="59"/>
      <c r="G1759" s="60"/>
      <c r="H1759" s="61" t="str">
        <f t="shared" si="87"/>
        <v/>
      </c>
    </row>
    <row r="1760" spans="3:8">
      <c r="C1760" s="57"/>
      <c r="D1760" s="58" t="str">
        <f t="shared" si="88"/>
        <v/>
      </c>
      <c r="E1760" s="58" t="str">
        <f t="shared" si="89"/>
        <v/>
      </c>
      <c r="F1760" s="59"/>
      <c r="G1760" s="60"/>
      <c r="H1760" s="61" t="str">
        <f t="shared" si="87"/>
        <v/>
      </c>
    </row>
    <row r="1761" spans="3:8">
      <c r="C1761" s="57"/>
      <c r="D1761" s="58" t="str">
        <f t="shared" si="88"/>
        <v/>
      </c>
      <c r="E1761" s="58" t="str">
        <f t="shared" si="89"/>
        <v/>
      </c>
      <c r="F1761" s="59"/>
      <c r="G1761" s="60"/>
      <c r="H1761" s="61" t="str">
        <f t="shared" si="87"/>
        <v/>
      </c>
    </row>
    <row r="1762" spans="3:8">
      <c r="C1762" s="57"/>
      <c r="D1762" s="58" t="str">
        <f t="shared" si="88"/>
        <v/>
      </c>
      <c r="E1762" s="58" t="str">
        <f t="shared" si="89"/>
        <v/>
      </c>
      <c r="F1762" s="59"/>
      <c r="G1762" s="60"/>
      <c r="H1762" s="61" t="str">
        <f t="shared" si="87"/>
        <v/>
      </c>
    </row>
    <row r="1763" spans="3:8">
      <c r="C1763" s="57"/>
      <c r="D1763" s="58" t="str">
        <f t="shared" si="88"/>
        <v/>
      </c>
      <c r="E1763" s="58" t="str">
        <f t="shared" si="89"/>
        <v/>
      </c>
      <c r="F1763" s="59"/>
      <c r="G1763" s="60"/>
      <c r="H1763" s="61" t="str">
        <f t="shared" si="87"/>
        <v/>
      </c>
    </row>
    <row r="1764" spans="3:8">
      <c r="C1764" s="57"/>
      <c r="D1764" s="58" t="str">
        <f t="shared" si="88"/>
        <v/>
      </c>
      <c r="E1764" s="58" t="str">
        <f t="shared" si="89"/>
        <v/>
      </c>
      <c r="F1764" s="59"/>
      <c r="G1764" s="60"/>
      <c r="H1764" s="61" t="str">
        <f t="shared" si="87"/>
        <v/>
      </c>
    </row>
    <row r="1765" spans="3:8">
      <c r="C1765" s="57"/>
      <c r="D1765" s="58" t="str">
        <f t="shared" si="88"/>
        <v/>
      </c>
      <c r="E1765" s="58" t="str">
        <f t="shared" si="89"/>
        <v/>
      </c>
      <c r="F1765" s="59"/>
      <c r="G1765" s="60"/>
      <c r="H1765" s="61" t="str">
        <f t="shared" si="87"/>
        <v/>
      </c>
    </row>
    <row r="1766" spans="3:8">
      <c r="C1766" s="57"/>
      <c r="D1766" s="58" t="str">
        <f t="shared" si="88"/>
        <v/>
      </c>
      <c r="E1766" s="58" t="str">
        <f t="shared" si="89"/>
        <v/>
      </c>
      <c r="F1766" s="59"/>
      <c r="G1766" s="60"/>
      <c r="H1766" s="61" t="str">
        <f t="shared" si="87"/>
        <v/>
      </c>
    </row>
    <row r="1767" spans="3:8">
      <c r="C1767" s="57"/>
      <c r="D1767" s="58" t="str">
        <f t="shared" si="88"/>
        <v/>
      </c>
      <c r="E1767" s="58" t="str">
        <f t="shared" si="89"/>
        <v/>
      </c>
      <c r="F1767" s="59"/>
      <c r="G1767" s="60"/>
      <c r="H1767" s="61" t="str">
        <f t="shared" si="87"/>
        <v/>
      </c>
    </row>
    <row r="1768" spans="3:8">
      <c r="C1768" s="57"/>
      <c r="D1768" s="58" t="str">
        <f t="shared" si="88"/>
        <v/>
      </c>
      <c r="E1768" s="58" t="str">
        <f t="shared" si="89"/>
        <v/>
      </c>
      <c r="F1768" s="59"/>
      <c r="G1768" s="60"/>
      <c r="H1768" s="61" t="str">
        <f t="shared" si="87"/>
        <v/>
      </c>
    </row>
    <row r="1769" spans="3:8">
      <c r="C1769" s="57"/>
      <c r="D1769" s="58" t="str">
        <f t="shared" si="88"/>
        <v/>
      </c>
      <c r="E1769" s="58" t="str">
        <f t="shared" si="89"/>
        <v/>
      </c>
      <c r="F1769" s="59"/>
      <c r="G1769" s="60"/>
      <c r="H1769" s="61" t="str">
        <f t="shared" si="87"/>
        <v/>
      </c>
    </row>
    <row r="1770" spans="3:8">
      <c r="C1770" s="57"/>
      <c r="D1770" s="58" t="str">
        <f t="shared" si="88"/>
        <v/>
      </c>
      <c r="E1770" s="58" t="str">
        <f t="shared" si="89"/>
        <v/>
      </c>
      <c r="F1770" s="59"/>
      <c r="G1770" s="60"/>
      <c r="H1770" s="61" t="str">
        <f t="shared" si="87"/>
        <v/>
      </c>
    </row>
    <row r="1771" spans="3:8">
      <c r="C1771" s="57"/>
      <c r="D1771" s="58" t="str">
        <f t="shared" si="88"/>
        <v/>
      </c>
      <c r="E1771" s="58" t="str">
        <f t="shared" si="89"/>
        <v/>
      </c>
      <c r="F1771" s="59"/>
      <c r="G1771" s="60"/>
      <c r="H1771" s="61" t="str">
        <f t="shared" si="87"/>
        <v/>
      </c>
    </row>
    <row r="1772" spans="3:8">
      <c r="C1772" s="57"/>
      <c r="D1772" s="58" t="str">
        <f t="shared" si="88"/>
        <v/>
      </c>
      <c r="E1772" s="58" t="str">
        <f t="shared" si="89"/>
        <v/>
      </c>
      <c r="F1772" s="59"/>
      <c r="G1772" s="60"/>
      <c r="H1772" s="61" t="str">
        <f t="shared" si="87"/>
        <v/>
      </c>
    </row>
    <row r="1773" spans="3:8">
      <c r="C1773" s="57"/>
      <c r="D1773" s="58" t="str">
        <f t="shared" si="88"/>
        <v/>
      </c>
      <c r="E1773" s="58" t="str">
        <f t="shared" si="89"/>
        <v/>
      </c>
      <c r="F1773" s="59"/>
      <c r="G1773" s="60"/>
      <c r="H1773" s="61" t="str">
        <f t="shared" si="87"/>
        <v/>
      </c>
    </row>
    <row r="1774" spans="3:8">
      <c r="C1774" s="57"/>
      <c r="D1774" s="58" t="str">
        <f t="shared" si="88"/>
        <v/>
      </c>
      <c r="E1774" s="58" t="str">
        <f t="shared" si="89"/>
        <v/>
      </c>
      <c r="F1774" s="59"/>
      <c r="G1774" s="60"/>
      <c r="H1774" s="61" t="str">
        <f t="shared" si="87"/>
        <v/>
      </c>
    </row>
    <row r="1775" spans="3:8">
      <c r="C1775" s="57"/>
      <c r="D1775" s="58" t="str">
        <f t="shared" si="88"/>
        <v/>
      </c>
      <c r="E1775" s="58" t="str">
        <f t="shared" si="89"/>
        <v/>
      </c>
      <c r="F1775" s="59"/>
      <c r="G1775" s="60"/>
      <c r="H1775" s="61" t="str">
        <f t="shared" si="87"/>
        <v/>
      </c>
    </row>
    <row r="1776" spans="3:8">
      <c r="C1776" s="57"/>
      <c r="D1776" s="58" t="str">
        <f t="shared" si="88"/>
        <v/>
      </c>
      <c r="E1776" s="58" t="str">
        <f t="shared" si="89"/>
        <v/>
      </c>
      <c r="F1776" s="59"/>
      <c r="G1776" s="60"/>
      <c r="H1776" s="61" t="str">
        <f t="shared" si="87"/>
        <v/>
      </c>
    </row>
    <row r="1777" spans="3:8">
      <c r="C1777" s="57"/>
      <c r="D1777" s="58" t="str">
        <f t="shared" si="88"/>
        <v/>
      </c>
      <c r="E1777" s="58" t="str">
        <f t="shared" si="89"/>
        <v/>
      </c>
      <c r="F1777" s="59"/>
      <c r="G1777" s="60"/>
      <c r="H1777" s="61" t="str">
        <f t="shared" si="87"/>
        <v/>
      </c>
    </row>
    <row r="1778" spans="3:8">
      <c r="C1778" s="57"/>
      <c r="D1778" s="58" t="str">
        <f t="shared" si="88"/>
        <v/>
      </c>
      <c r="E1778" s="58" t="str">
        <f t="shared" si="89"/>
        <v/>
      </c>
      <c r="F1778" s="59"/>
      <c r="G1778" s="60"/>
      <c r="H1778" s="61" t="str">
        <f t="shared" si="87"/>
        <v/>
      </c>
    </row>
    <row r="1779" spans="3:8">
      <c r="C1779" s="57"/>
      <c r="D1779" s="58" t="str">
        <f t="shared" si="88"/>
        <v/>
      </c>
      <c r="E1779" s="58" t="str">
        <f t="shared" si="89"/>
        <v/>
      </c>
      <c r="F1779" s="59"/>
      <c r="G1779" s="60"/>
      <c r="H1779" s="61" t="str">
        <f t="shared" si="87"/>
        <v/>
      </c>
    </row>
    <row r="1780" spans="3:8">
      <c r="C1780" s="57"/>
      <c r="D1780" s="58" t="str">
        <f t="shared" si="88"/>
        <v/>
      </c>
      <c r="E1780" s="58" t="str">
        <f t="shared" si="89"/>
        <v/>
      </c>
      <c r="F1780" s="59"/>
      <c r="G1780" s="60"/>
      <c r="H1780" s="61" t="str">
        <f t="shared" si="87"/>
        <v/>
      </c>
    </row>
    <row r="1781" spans="3:8">
      <c r="C1781" s="57"/>
      <c r="D1781" s="58" t="str">
        <f t="shared" si="88"/>
        <v/>
      </c>
      <c r="E1781" s="58" t="str">
        <f t="shared" si="89"/>
        <v/>
      </c>
      <c r="F1781" s="59"/>
      <c r="G1781" s="60"/>
      <c r="H1781" s="61" t="str">
        <f t="shared" si="87"/>
        <v/>
      </c>
    </row>
    <row r="1782" spans="3:8">
      <c r="C1782" s="57"/>
      <c r="D1782" s="58" t="str">
        <f t="shared" si="88"/>
        <v/>
      </c>
      <c r="E1782" s="58" t="str">
        <f t="shared" si="89"/>
        <v/>
      </c>
      <c r="F1782" s="59"/>
      <c r="G1782" s="60"/>
      <c r="H1782" s="61" t="str">
        <f t="shared" si="87"/>
        <v/>
      </c>
    </row>
    <row r="1783" spans="3:8">
      <c r="C1783" s="57"/>
      <c r="D1783" s="58" t="str">
        <f t="shared" si="88"/>
        <v/>
      </c>
      <c r="E1783" s="58" t="str">
        <f t="shared" si="89"/>
        <v/>
      </c>
      <c r="F1783" s="59"/>
      <c r="G1783" s="60"/>
      <c r="H1783" s="61" t="str">
        <f t="shared" si="87"/>
        <v/>
      </c>
    </row>
    <row r="1784" spans="3:8">
      <c r="C1784" s="57"/>
      <c r="D1784" s="58" t="str">
        <f t="shared" si="88"/>
        <v/>
      </c>
      <c r="E1784" s="58" t="str">
        <f t="shared" si="89"/>
        <v/>
      </c>
      <c r="F1784" s="59"/>
      <c r="G1784" s="60"/>
      <c r="H1784" s="61" t="str">
        <f t="shared" si="87"/>
        <v/>
      </c>
    </row>
    <row r="1785" spans="3:8">
      <c r="C1785" s="57"/>
      <c r="D1785" s="58" t="str">
        <f t="shared" si="88"/>
        <v/>
      </c>
      <c r="E1785" s="58" t="str">
        <f t="shared" si="89"/>
        <v/>
      </c>
      <c r="F1785" s="59"/>
      <c r="G1785" s="60"/>
      <c r="H1785" s="61" t="str">
        <f t="shared" si="87"/>
        <v/>
      </c>
    </row>
    <row r="1786" spans="3:8">
      <c r="C1786" s="57"/>
      <c r="D1786" s="58" t="str">
        <f t="shared" si="88"/>
        <v/>
      </c>
      <c r="E1786" s="58" t="str">
        <f t="shared" si="89"/>
        <v/>
      </c>
      <c r="F1786" s="59"/>
      <c r="G1786" s="60"/>
      <c r="H1786" s="61" t="str">
        <f t="shared" si="87"/>
        <v/>
      </c>
    </row>
    <row r="1787" spans="3:8">
      <c r="C1787" s="57"/>
      <c r="D1787" s="58" t="str">
        <f t="shared" si="88"/>
        <v/>
      </c>
      <c r="E1787" s="58" t="str">
        <f t="shared" si="89"/>
        <v/>
      </c>
      <c r="F1787" s="59"/>
      <c r="G1787" s="60"/>
      <c r="H1787" s="61" t="str">
        <f t="shared" ref="H1787:H1850" si="90">IF(F1787="","",IF(F1787=$A$3,"Entrada",IF(F1787=$A$4,"Entrada",IF(F1787=$A$5,"Entrada",IF(F1787=$A$6,"Entrada",IF(F1787=$A$7,"Entrada","Saída"))))))</f>
        <v/>
      </c>
    </row>
    <row r="1788" spans="3:8">
      <c r="C1788" s="57"/>
      <c r="D1788" s="58" t="str">
        <f t="shared" si="88"/>
        <v/>
      </c>
      <c r="E1788" s="58" t="str">
        <f t="shared" si="89"/>
        <v/>
      </c>
      <c r="F1788" s="59"/>
      <c r="G1788" s="60"/>
      <c r="H1788" s="61" t="str">
        <f t="shared" si="90"/>
        <v/>
      </c>
    </row>
    <row r="1789" spans="3:8">
      <c r="C1789" s="57"/>
      <c r="D1789" s="58" t="str">
        <f t="shared" si="88"/>
        <v/>
      </c>
      <c r="E1789" s="58" t="str">
        <f t="shared" si="89"/>
        <v/>
      </c>
      <c r="F1789" s="59"/>
      <c r="G1789" s="60"/>
      <c r="H1789" s="61" t="str">
        <f t="shared" si="90"/>
        <v/>
      </c>
    </row>
    <row r="1790" spans="3:8">
      <c r="C1790" s="57"/>
      <c r="D1790" s="58" t="str">
        <f t="shared" si="88"/>
        <v/>
      </c>
      <c r="E1790" s="58" t="str">
        <f t="shared" si="89"/>
        <v/>
      </c>
      <c r="F1790" s="59"/>
      <c r="G1790" s="60"/>
      <c r="H1790" s="61" t="str">
        <f t="shared" si="90"/>
        <v/>
      </c>
    </row>
    <row r="1791" spans="3:8">
      <c r="C1791" s="57"/>
      <c r="D1791" s="58" t="str">
        <f t="shared" si="88"/>
        <v/>
      </c>
      <c r="E1791" s="58" t="str">
        <f t="shared" si="89"/>
        <v/>
      </c>
      <c r="F1791" s="59"/>
      <c r="G1791" s="60"/>
      <c r="H1791" s="61" t="str">
        <f t="shared" si="90"/>
        <v/>
      </c>
    </row>
    <row r="1792" spans="3:8">
      <c r="C1792" s="57"/>
      <c r="D1792" s="58" t="str">
        <f t="shared" ref="D1792:D1855" si="91">IF(C1792="","",MONTH(C1792))</f>
        <v/>
      </c>
      <c r="E1792" s="58" t="str">
        <f t="shared" ref="E1792:E1855" si="92">IF(C1792="","",YEAR(C1792))</f>
        <v/>
      </c>
      <c r="F1792" s="59"/>
      <c r="G1792" s="60"/>
      <c r="H1792" s="61" t="str">
        <f t="shared" si="90"/>
        <v/>
      </c>
    </row>
    <row r="1793" spans="3:8">
      <c r="C1793" s="57"/>
      <c r="D1793" s="58" t="str">
        <f t="shared" si="91"/>
        <v/>
      </c>
      <c r="E1793" s="58" t="str">
        <f t="shared" si="92"/>
        <v/>
      </c>
      <c r="F1793" s="59"/>
      <c r="G1793" s="60"/>
      <c r="H1793" s="61" t="str">
        <f t="shared" si="90"/>
        <v/>
      </c>
    </row>
    <row r="1794" spans="3:8">
      <c r="C1794" s="57"/>
      <c r="D1794" s="58" t="str">
        <f t="shared" si="91"/>
        <v/>
      </c>
      <c r="E1794" s="58" t="str">
        <f t="shared" si="92"/>
        <v/>
      </c>
      <c r="F1794" s="59"/>
      <c r="G1794" s="60"/>
      <c r="H1794" s="61" t="str">
        <f t="shared" si="90"/>
        <v/>
      </c>
    </row>
    <row r="1795" spans="3:8">
      <c r="C1795" s="57"/>
      <c r="D1795" s="58" t="str">
        <f t="shared" si="91"/>
        <v/>
      </c>
      <c r="E1795" s="58" t="str">
        <f t="shared" si="92"/>
        <v/>
      </c>
      <c r="F1795" s="59"/>
      <c r="G1795" s="60"/>
      <c r="H1795" s="61" t="str">
        <f t="shared" si="90"/>
        <v/>
      </c>
    </row>
    <row r="1796" spans="3:8">
      <c r="C1796" s="57"/>
      <c r="D1796" s="58" t="str">
        <f t="shared" si="91"/>
        <v/>
      </c>
      <c r="E1796" s="58" t="str">
        <f t="shared" si="92"/>
        <v/>
      </c>
      <c r="F1796" s="59"/>
      <c r="G1796" s="60"/>
      <c r="H1796" s="61" t="str">
        <f t="shared" si="90"/>
        <v/>
      </c>
    </row>
    <row r="1797" spans="3:8">
      <c r="C1797" s="57"/>
      <c r="D1797" s="58" t="str">
        <f t="shared" si="91"/>
        <v/>
      </c>
      <c r="E1797" s="58" t="str">
        <f t="shared" si="92"/>
        <v/>
      </c>
      <c r="F1797" s="59"/>
      <c r="G1797" s="60"/>
      <c r="H1797" s="61" t="str">
        <f t="shared" si="90"/>
        <v/>
      </c>
    </row>
    <row r="1798" spans="3:8">
      <c r="C1798" s="57"/>
      <c r="D1798" s="58" t="str">
        <f t="shared" si="91"/>
        <v/>
      </c>
      <c r="E1798" s="58" t="str">
        <f t="shared" si="92"/>
        <v/>
      </c>
      <c r="F1798" s="59"/>
      <c r="G1798" s="60"/>
      <c r="H1798" s="61" t="str">
        <f t="shared" si="90"/>
        <v/>
      </c>
    </row>
    <row r="1799" spans="3:8">
      <c r="C1799" s="57"/>
      <c r="D1799" s="58" t="str">
        <f t="shared" si="91"/>
        <v/>
      </c>
      <c r="E1799" s="58" t="str">
        <f t="shared" si="92"/>
        <v/>
      </c>
      <c r="F1799" s="59"/>
      <c r="G1799" s="60"/>
      <c r="H1799" s="61" t="str">
        <f t="shared" si="90"/>
        <v/>
      </c>
    </row>
    <row r="1800" spans="3:8">
      <c r="C1800" s="57"/>
      <c r="D1800" s="58" t="str">
        <f t="shared" si="91"/>
        <v/>
      </c>
      <c r="E1800" s="58" t="str">
        <f t="shared" si="92"/>
        <v/>
      </c>
      <c r="F1800" s="59"/>
      <c r="G1800" s="60"/>
      <c r="H1800" s="61" t="str">
        <f t="shared" si="90"/>
        <v/>
      </c>
    </row>
    <row r="1801" spans="3:8">
      <c r="C1801" s="57"/>
      <c r="D1801" s="58" t="str">
        <f t="shared" si="91"/>
        <v/>
      </c>
      <c r="E1801" s="58" t="str">
        <f t="shared" si="92"/>
        <v/>
      </c>
      <c r="F1801" s="59"/>
      <c r="G1801" s="60"/>
      <c r="H1801" s="61" t="str">
        <f t="shared" si="90"/>
        <v/>
      </c>
    </row>
    <row r="1802" spans="3:8">
      <c r="C1802" s="57"/>
      <c r="D1802" s="58" t="str">
        <f t="shared" si="91"/>
        <v/>
      </c>
      <c r="E1802" s="58" t="str">
        <f t="shared" si="92"/>
        <v/>
      </c>
      <c r="F1802" s="59"/>
      <c r="G1802" s="60"/>
      <c r="H1802" s="61" t="str">
        <f t="shared" si="90"/>
        <v/>
      </c>
    </row>
    <row r="1803" spans="3:8">
      <c r="C1803" s="57"/>
      <c r="D1803" s="58" t="str">
        <f t="shared" si="91"/>
        <v/>
      </c>
      <c r="E1803" s="58" t="str">
        <f t="shared" si="92"/>
        <v/>
      </c>
      <c r="F1803" s="59"/>
      <c r="G1803" s="60"/>
      <c r="H1803" s="61" t="str">
        <f t="shared" si="90"/>
        <v/>
      </c>
    </row>
    <row r="1804" spans="3:8">
      <c r="C1804" s="57"/>
      <c r="D1804" s="58" t="str">
        <f t="shared" si="91"/>
        <v/>
      </c>
      <c r="E1804" s="58" t="str">
        <f t="shared" si="92"/>
        <v/>
      </c>
      <c r="F1804" s="59"/>
      <c r="G1804" s="60"/>
      <c r="H1804" s="61" t="str">
        <f t="shared" si="90"/>
        <v/>
      </c>
    </row>
    <row r="1805" spans="3:8">
      <c r="C1805" s="57"/>
      <c r="D1805" s="58" t="str">
        <f t="shared" si="91"/>
        <v/>
      </c>
      <c r="E1805" s="58" t="str">
        <f t="shared" si="92"/>
        <v/>
      </c>
      <c r="F1805" s="59"/>
      <c r="G1805" s="60"/>
      <c r="H1805" s="61" t="str">
        <f t="shared" si="90"/>
        <v/>
      </c>
    </row>
    <row r="1806" spans="3:8">
      <c r="C1806" s="57"/>
      <c r="D1806" s="58" t="str">
        <f t="shared" si="91"/>
        <v/>
      </c>
      <c r="E1806" s="58" t="str">
        <f t="shared" si="92"/>
        <v/>
      </c>
      <c r="F1806" s="59"/>
      <c r="G1806" s="60"/>
      <c r="H1806" s="61" t="str">
        <f t="shared" si="90"/>
        <v/>
      </c>
    </row>
    <row r="1807" spans="3:8">
      <c r="C1807" s="57"/>
      <c r="D1807" s="58" t="str">
        <f t="shared" si="91"/>
        <v/>
      </c>
      <c r="E1807" s="58" t="str">
        <f t="shared" si="92"/>
        <v/>
      </c>
      <c r="F1807" s="59"/>
      <c r="G1807" s="60"/>
      <c r="H1807" s="61" t="str">
        <f t="shared" si="90"/>
        <v/>
      </c>
    </row>
    <row r="1808" spans="3:8">
      <c r="C1808" s="57"/>
      <c r="D1808" s="58" t="str">
        <f t="shared" si="91"/>
        <v/>
      </c>
      <c r="E1808" s="58" t="str">
        <f t="shared" si="92"/>
        <v/>
      </c>
      <c r="F1808" s="59"/>
      <c r="G1808" s="60"/>
      <c r="H1808" s="61" t="str">
        <f t="shared" si="90"/>
        <v/>
      </c>
    </row>
    <row r="1809" spans="3:8">
      <c r="C1809" s="57"/>
      <c r="D1809" s="58" t="str">
        <f t="shared" si="91"/>
        <v/>
      </c>
      <c r="E1809" s="58" t="str">
        <f t="shared" si="92"/>
        <v/>
      </c>
      <c r="F1809" s="59"/>
      <c r="G1809" s="60"/>
      <c r="H1809" s="61" t="str">
        <f t="shared" si="90"/>
        <v/>
      </c>
    </row>
    <row r="1810" spans="3:8">
      <c r="C1810" s="57"/>
      <c r="D1810" s="58" t="str">
        <f t="shared" si="91"/>
        <v/>
      </c>
      <c r="E1810" s="58" t="str">
        <f t="shared" si="92"/>
        <v/>
      </c>
      <c r="F1810" s="59"/>
      <c r="G1810" s="60"/>
      <c r="H1810" s="61" t="str">
        <f t="shared" si="90"/>
        <v/>
      </c>
    </row>
    <row r="1811" spans="3:8">
      <c r="C1811" s="57"/>
      <c r="D1811" s="58" t="str">
        <f t="shared" si="91"/>
        <v/>
      </c>
      <c r="E1811" s="58" t="str">
        <f t="shared" si="92"/>
        <v/>
      </c>
      <c r="F1811" s="59"/>
      <c r="G1811" s="60"/>
      <c r="H1811" s="61" t="str">
        <f t="shared" si="90"/>
        <v/>
      </c>
    </row>
    <row r="1812" spans="3:8">
      <c r="C1812" s="57"/>
      <c r="D1812" s="58" t="str">
        <f t="shared" si="91"/>
        <v/>
      </c>
      <c r="E1812" s="58" t="str">
        <f t="shared" si="92"/>
        <v/>
      </c>
      <c r="F1812" s="59"/>
      <c r="G1812" s="60"/>
      <c r="H1812" s="61" t="str">
        <f t="shared" si="90"/>
        <v/>
      </c>
    </row>
    <row r="1813" spans="3:8">
      <c r="C1813" s="57"/>
      <c r="D1813" s="58" t="str">
        <f t="shared" si="91"/>
        <v/>
      </c>
      <c r="E1813" s="58" t="str">
        <f t="shared" si="92"/>
        <v/>
      </c>
      <c r="F1813" s="59"/>
      <c r="G1813" s="60"/>
      <c r="H1813" s="61" t="str">
        <f t="shared" si="90"/>
        <v/>
      </c>
    </row>
    <row r="1814" spans="3:8">
      <c r="C1814" s="57"/>
      <c r="D1814" s="58" t="str">
        <f t="shared" si="91"/>
        <v/>
      </c>
      <c r="E1814" s="58" t="str">
        <f t="shared" si="92"/>
        <v/>
      </c>
      <c r="F1814" s="59"/>
      <c r="G1814" s="60"/>
      <c r="H1814" s="61" t="str">
        <f t="shared" si="90"/>
        <v/>
      </c>
    </row>
    <row r="1815" spans="3:8">
      <c r="C1815" s="57"/>
      <c r="D1815" s="58" t="str">
        <f t="shared" si="91"/>
        <v/>
      </c>
      <c r="E1815" s="58" t="str">
        <f t="shared" si="92"/>
        <v/>
      </c>
      <c r="F1815" s="59"/>
      <c r="G1815" s="60"/>
      <c r="H1815" s="61" t="str">
        <f t="shared" si="90"/>
        <v/>
      </c>
    </row>
    <row r="1816" spans="3:8">
      <c r="C1816" s="57"/>
      <c r="D1816" s="58" t="str">
        <f t="shared" si="91"/>
        <v/>
      </c>
      <c r="E1816" s="58" t="str">
        <f t="shared" si="92"/>
        <v/>
      </c>
      <c r="F1816" s="59"/>
      <c r="G1816" s="60"/>
      <c r="H1816" s="61" t="str">
        <f t="shared" si="90"/>
        <v/>
      </c>
    </row>
    <row r="1817" spans="3:8">
      <c r="C1817" s="57"/>
      <c r="D1817" s="58" t="str">
        <f t="shared" si="91"/>
        <v/>
      </c>
      <c r="E1817" s="58" t="str">
        <f t="shared" si="92"/>
        <v/>
      </c>
      <c r="F1817" s="59"/>
      <c r="G1817" s="60"/>
      <c r="H1817" s="61" t="str">
        <f t="shared" si="90"/>
        <v/>
      </c>
    </row>
    <row r="1818" spans="3:8">
      <c r="C1818" s="57"/>
      <c r="D1818" s="58" t="str">
        <f t="shared" si="91"/>
        <v/>
      </c>
      <c r="E1818" s="58" t="str">
        <f t="shared" si="92"/>
        <v/>
      </c>
      <c r="F1818" s="59"/>
      <c r="G1818" s="60"/>
      <c r="H1818" s="61" t="str">
        <f t="shared" si="90"/>
        <v/>
      </c>
    </row>
    <row r="1819" spans="3:8">
      <c r="C1819" s="57"/>
      <c r="D1819" s="58" t="str">
        <f t="shared" si="91"/>
        <v/>
      </c>
      <c r="E1819" s="58" t="str">
        <f t="shared" si="92"/>
        <v/>
      </c>
      <c r="F1819" s="59"/>
      <c r="G1819" s="60"/>
      <c r="H1819" s="61" t="str">
        <f t="shared" si="90"/>
        <v/>
      </c>
    </row>
    <row r="1820" spans="3:8">
      <c r="C1820" s="57"/>
      <c r="D1820" s="58" t="str">
        <f t="shared" si="91"/>
        <v/>
      </c>
      <c r="E1820" s="58" t="str">
        <f t="shared" si="92"/>
        <v/>
      </c>
      <c r="F1820" s="59"/>
      <c r="G1820" s="60"/>
      <c r="H1820" s="61" t="str">
        <f t="shared" si="90"/>
        <v/>
      </c>
    </row>
    <row r="1821" spans="3:8">
      <c r="C1821" s="57"/>
      <c r="D1821" s="58" t="str">
        <f t="shared" si="91"/>
        <v/>
      </c>
      <c r="E1821" s="58" t="str">
        <f t="shared" si="92"/>
        <v/>
      </c>
      <c r="F1821" s="59"/>
      <c r="G1821" s="60"/>
      <c r="H1821" s="61" t="str">
        <f t="shared" si="90"/>
        <v/>
      </c>
    </row>
    <row r="1822" spans="3:8">
      <c r="C1822" s="57"/>
      <c r="D1822" s="58" t="str">
        <f t="shared" si="91"/>
        <v/>
      </c>
      <c r="E1822" s="58" t="str">
        <f t="shared" si="92"/>
        <v/>
      </c>
      <c r="F1822" s="59"/>
      <c r="G1822" s="60"/>
      <c r="H1822" s="61" t="str">
        <f t="shared" si="90"/>
        <v/>
      </c>
    </row>
    <row r="1823" spans="3:8">
      <c r="C1823" s="57"/>
      <c r="D1823" s="58" t="str">
        <f t="shared" si="91"/>
        <v/>
      </c>
      <c r="E1823" s="58" t="str">
        <f t="shared" si="92"/>
        <v/>
      </c>
      <c r="F1823" s="59"/>
      <c r="G1823" s="60"/>
      <c r="H1823" s="61" t="str">
        <f t="shared" si="90"/>
        <v/>
      </c>
    </row>
    <row r="1824" spans="3:8">
      <c r="C1824" s="57"/>
      <c r="D1824" s="58" t="str">
        <f t="shared" si="91"/>
        <v/>
      </c>
      <c r="E1824" s="58" t="str">
        <f t="shared" si="92"/>
        <v/>
      </c>
      <c r="F1824" s="59"/>
      <c r="G1824" s="60"/>
      <c r="H1824" s="61" t="str">
        <f t="shared" si="90"/>
        <v/>
      </c>
    </row>
    <row r="1825" spans="3:8">
      <c r="C1825" s="57"/>
      <c r="D1825" s="58" t="str">
        <f t="shared" si="91"/>
        <v/>
      </c>
      <c r="E1825" s="58" t="str">
        <f t="shared" si="92"/>
        <v/>
      </c>
      <c r="F1825" s="59"/>
      <c r="G1825" s="60"/>
      <c r="H1825" s="61" t="str">
        <f t="shared" si="90"/>
        <v/>
      </c>
    </row>
    <row r="1826" spans="3:8">
      <c r="C1826" s="57"/>
      <c r="D1826" s="58" t="str">
        <f t="shared" si="91"/>
        <v/>
      </c>
      <c r="E1826" s="58" t="str">
        <f t="shared" si="92"/>
        <v/>
      </c>
      <c r="F1826" s="59"/>
      <c r="G1826" s="60"/>
      <c r="H1826" s="61" t="str">
        <f t="shared" si="90"/>
        <v/>
      </c>
    </row>
    <row r="1827" spans="3:8">
      <c r="C1827" s="57"/>
      <c r="D1827" s="58" t="str">
        <f t="shared" si="91"/>
        <v/>
      </c>
      <c r="E1827" s="58" t="str">
        <f t="shared" si="92"/>
        <v/>
      </c>
      <c r="F1827" s="59"/>
      <c r="G1827" s="60"/>
      <c r="H1827" s="61" t="str">
        <f t="shared" si="90"/>
        <v/>
      </c>
    </row>
    <row r="1828" spans="3:8">
      <c r="C1828" s="57"/>
      <c r="D1828" s="58" t="str">
        <f t="shared" si="91"/>
        <v/>
      </c>
      <c r="E1828" s="58" t="str">
        <f t="shared" si="92"/>
        <v/>
      </c>
      <c r="F1828" s="59"/>
      <c r="G1828" s="60"/>
      <c r="H1828" s="61" t="str">
        <f t="shared" si="90"/>
        <v/>
      </c>
    </row>
    <row r="1829" spans="3:8">
      <c r="C1829" s="57"/>
      <c r="D1829" s="58" t="str">
        <f t="shared" si="91"/>
        <v/>
      </c>
      <c r="E1829" s="58" t="str">
        <f t="shared" si="92"/>
        <v/>
      </c>
      <c r="F1829" s="59"/>
      <c r="G1829" s="60"/>
      <c r="H1829" s="61" t="str">
        <f t="shared" si="90"/>
        <v/>
      </c>
    </row>
    <row r="1830" spans="3:8">
      <c r="C1830" s="57"/>
      <c r="D1830" s="58" t="str">
        <f t="shared" si="91"/>
        <v/>
      </c>
      <c r="E1830" s="58" t="str">
        <f t="shared" si="92"/>
        <v/>
      </c>
      <c r="F1830" s="59"/>
      <c r="G1830" s="60"/>
      <c r="H1830" s="61" t="str">
        <f t="shared" si="90"/>
        <v/>
      </c>
    </row>
    <row r="1831" spans="3:8">
      <c r="C1831" s="57"/>
      <c r="D1831" s="58" t="str">
        <f t="shared" si="91"/>
        <v/>
      </c>
      <c r="E1831" s="58" t="str">
        <f t="shared" si="92"/>
        <v/>
      </c>
      <c r="F1831" s="59"/>
      <c r="G1831" s="60"/>
      <c r="H1831" s="61" t="str">
        <f t="shared" si="90"/>
        <v/>
      </c>
    </row>
    <row r="1832" spans="3:8">
      <c r="C1832" s="57"/>
      <c r="D1832" s="58" t="str">
        <f t="shared" si="91"/>
        <v/>
      </c>
      <c r="E1832" s="58" t="str">
        <f t="shared" si="92"/>
        <v/>
      </c>
      <c r="F1832" s="59"/>
      <c r="G1832" s="60"/>
      <c r="H1832" s="61" t="str">
        <f t="shared" si="90"/>
        <v/>
      </c>
    </row>
    <row r="1833" spans="3:8">
      <c r="C1833" s="57"/>
      <c r="D1833" s="58" t="str">
        <f t="shared" si="91"/>
        <v/>
      </c>
      <c r="E1833" s="58" t="str">
        <f t="shared" si="92"/>
        <v/>
      </c>
      <c r="F1833" s="59"/>
      <c r="G1833" s="60"/>
      <c r="H1833" s="61" t="str">
        <f t="shared" si="90"/>
        <v/>
      </c>
    </row>
    <row r="1834" spans="3:8">
      <c r="C1834" s="57"/>
      <c r="D1834" s="58" t="str">
        <f t="shared" si="91"/>
        <v/>
      </c>
      <c r="E1834" s="58" t="str">
        <f t="shared" si="92"/>
        <v/>
      </c>
      <c r="F1834" s="59"/>
      <c r="G1834" s="60"/>
      <c r="H1834" s="61" t="str">
        <f t="shared" si="90"/>
        <v/>
      </c>
    </row>
    <row r="1835" spans="3:8">
      <c r="C1835" s="57"/>
      <c r="D1835" s="58" t="str">
        <f t="shared" si="91"/>
        <v/>
      </c>
      <c r="E1835" s="58" t="str">
        <f t="shared" si="92"/>
        <v/>
      </c>
      <c r="F1835" s="59"/>
      <c r="G1835" s="60"/>
      <c r="H1835" s="61" t="str">
        <f t="shared" si="90"/>
        <v/>
      </c>
    </row>
    <row r="1836" spans="3:8">
      <c r="C1836" s="57"/>
      <c r="D1836" s="58" t="str">
        <f t="shared" si="91"/>
        <v/>
      </c>
      <c r="E1836" s="58" t="str">
        <f t="shared" si="92"/>
        <v/>
      </c>
      <c r="F1836" s="59"/>
      <c r="G1836" s="60"/>
      <c r="H1836" s="61" t="str">
        <f t="shared" si="90"/>
        <v/>
      </c>
    </row>
    <row r="1837" spans="3:8">
      <c r="C1837" s="57"/>
      <c r="D1837" s="58" t="str">
        <f t="shared" si="91"/>
        <v/>
      </c>
      <c r="E1837" s="58" t="str">
        <f t="shared" si="92"/>
        <v/>
      </c>
      <c r="F1837" s="59"/>
      <c r="G1837" s="60"/>
      <c r="H1837" s="61" t="str">
        <f t="shared" si="90"/>
        <v/>
      </c>
    </row>
    <row r="1838" spans="3:8">
      <c r="C1838" s="57"/>
      <c r="D1838" s="58" t="str">
        <f t="shared" si="91"/>
        <v/>
      </c>
      <c r="E1838" s="58" t="str">
        <f t="shared" si="92"/>
        <v/>
      </c>
      <c r="F1838" s="59"/>
      <c r="G1838" s="60"/>
      <c r="H1838" s="61" t="str">
        <f t="shared" si="90"/>
        <v/>
      </c>
    </row>
    <row r="1839" spans="3:8">
      <c r="C1839" s="57"/>
      <c r="D1839" s="58" t="str">
        <f t="shared" si="91"/>
        <v/>
      </c>
      <c r="E1839" s="58" t="str">
        <f t="shared" si="92"/>
        <v/>
      </c>
      <c r="F1839" s="59"/>
      <c r="G1839" s="60"/>
      <c r="H1839" s="61" t="str">
        <f t="shared" si="90"/>
        <v/>
      </c>
    </row>
    <row r="1840" spans="3:8">
      <c r="C1840" s="57"/>
      <c r="D1840" s="58" t="str">
        <f t="shared" si="91"/>
        <v/>
      </c>
      <c r="E1840" s="58" t="str">
        <f t="shared" si="92"/>
        <v/>
      </c>
      <c r="F1840" s="59"/>
      <c r="G1840" s="60"/>
      <c r="H1840" s="61" t="str">
        <f t="shared" si="90"/>
        <v/>
      </c>
    </row>
    <row r="1841" spans="3:8">
      <c r="C1841" s="57"/>
      <c r="D1841" s="58" t="str">
        <f t="shared" si="91"/>
        <v/>
      </c>
      <c r="E1841" s="58" t="str">
        <f t="shared" si="92"/>
        <v/>
      </c>
      <c r="F1841" s="59"/>
      <c r="G1841" s="60"/>
      <c r="H1841" s="61" t="str">
        <f t="shared" si="90"/>
        <v/>
      </c>
    </row>
    <row r="1842" spans="3:8">
      <c r="C1842" s="57"/>
      <c r="D1842" s="58" t="str">
        <f t="shared" si="91"/>
        <v/>
      </c>
      <c r="E1842" s="58" t="str">
        <f t="shared" si="92"/>
        <v/>
      </c>
      <c r="F1842" s="59"/>
      <c r="G1842" s="60"/>
      <c r="H1842" s="61" t="str">
        <f t="shared" si="90"/>
        <v/>
      </c>
    </row>
    <row r="1843" spans="3:8">
      <c r="C1843" s="57"/>
      <c r="D1843" s="58" t="str">
        <f t="shared" si="91"/>
        <v/>
      </c>
      <c r="E1843" s="58" t="str">
        <f t="shared" si="92"/>
        <v/>
      </c>
      <c r="F1843" s="59"/>
      <c r="G1843" s="60"/>
      <c r="H1843" s="61" t="str">
        <f t="shared" si="90"/>
        <v/>
      </c>
    </row>
    <row r="1844" spans="3:8">
      <c r="C1844" s="57"/>
      <c r="D1844" s="58" t="str">
        <f t="shared" si="91"/>
        <v/>
      </c>
      <c r="E1844" s="58" t="str">
        <f t="shared" si="92"/>
        <v/>
      </c>
      <c r="F1844" s="59"/>
      <c r="G1844" s="60"/>
      <c r="H1844" s="61" t="str">
        <f t="shared" si="90"/>
        <v/>
      </c>
    </row>
    <row r="1845" spans="3:8">
      <c r="C1845" s="57"/>
      <c r="D1845" s="58" t="str">
        <f t="shared" si="91"/>
        <v/>
      </c>
      <c r="E1845" s="58" t="str">
        <f t="shared" si="92"/>
        <v/>
      </c>
      <c r="F1845" s="59"/>
      <c r="G1845" s="60"/>
      <c r="H1845" s="61" t="str">
        <f t="shared" si="90"/>
        <v/>
      </c>
    </row>
    <row r="1846" spans="3:8">
      <c r="C1846" s="57"/>
      <c r="D1846" s="58" t="str">
        <f t="shared" si="91"/>
        <v/>
      </c>
      <c r="E1846" s="58" t="str">
        <f t="shared" si="92"/>
        <v/>
      </c>
      <c r="F1846" s="59"/>
      <c r="G1846" s="60"/>
      <c r="H1846" s="61" t="str">
        <f t="shared" si="90"/>
        <v/>
      </c>
    </row>
    <row r="1847" spans="3:8">
      <c r="C1847" s="57"/>
      <c r="D1847" s="58" t="str">
        <f t="shared" si="91"/>
        <v/>
      </c>
      <c r="E1847" s="58" t="str">
        <f t="shared" si="92"/>
        <v/>
      </c>
      <c r="F1847" s="59"/>
      <c r="G1847" s="60"/>
      <c r="H1847" s="61" t="str">
        <f t="shared" si="90"/>
        <v/>
      </c>
    </row>
    <row r="1848" spans="3:8">
      <c r="C1848" s="57"/>
      <c r="D1848" s="58" t="str">
        <f t="shared" si="91"/>
        <v/>
      </c>
      <c r="E1848" s="58" t="str">
        <f t="shared" si="92"/>
        <v/>
      </c>
      <c r="F1848" s="59"/>
      <c r="G1848" s="60"/>
      <c r="H1848" s="61" t="str">
        <f t="shared" si="90"/>
        <v/>
      </c>
    </row>
    <row r="1849" spans="3:8">
      <c r="C1849" s="57"/>
      <c r="D1849" s="58" t="str">
        <f t="shared" si="91"/>
        <v/>
      </c>
      <c r="E1849" s="58" t="str">
        <f t="shared" si="92"/>
        <v/>
      </c>
      <c r="F1849" s="59"/>
      <c r="G1849" s="60"/>
      <c r="H1849" s="61" t="str">
        <f t="shared" si="90"/>
        <v/>
      </c>
    </row>
    <row r="1850" spans="3:8">
      <c r="C1850" s="57"/>
      <c r="D1850" s="58" t="str">
        <f t="shared" si="91"/>
        <v/>
      </c>
      <c r="E1850" s="58" t="str">
        <f t="shared" si="92"/>
        <v/>
      </c>
      <c r="F1850" s="59"/>
      <c r="G1850" s="60"/>
      <c r="H1850" s="61" t="str">
        <f t="shared" si="90"/>
        <v/>
      </c>
    </row>
    <row r="1851" spans="3:8">
      <c r="C1851" s="57"/>
      <c r="D1851" s="58" t="str">
        <f t="shared" si="91"/>
        <v/>
      </c>
      <c r="E1851" s="58" t="str">
        <f t="shared" si="92"/>
        <v/>
      </c>
      <c r="F1851" s="59"/>
      <c r="G1851" s="60"/>
      <c r="H1851" s="61" t="str">
        <f t="shared" ref="H1851:H1914" si="93">IF(F1851="","",IF(F1851=$A$3,"Entrada",IF(F1851=$A$4,"Entrada",IF(F1851=$A$5,"Entrada",IF(F1851=$A$6,"Entrada",IF(F1851=$A$7,"Entrada","Saída"))))))</f>
        <v/>
      </c>
    </row>
    <row r="1852" spans="3:8">
      <c r="C1852" s="57"/>
      <c r="D1852" s="58" t="str">
        <f t="shared" si="91"/>
        <v/>
      </c>
      <c r="E1852" s="58" t="str">
        <f t="shared" si="92"/>
        <v/>
      </c>
      <c r="F1852" s="59"/>
      <c r="G1852" s="60"/>
      <c r="H1852" s="61" t="str">
        <f t="shared" si="93"/>
        <v/>
      </c>
    </row>
    <row r="1853" spans="3:8">
      <c r="C1853" s="57"/>
      <c r="D1853" s="58" t="str">
        <f t="shared" si="91"/>
        <v/>
      </c>
      <c r="E1853" s="58" t="str">
        <f t="shared" si="92"/>
        <v/>
      </c>
      <c r="F1853" s="59"/>
      <c r="G1853" s="60"/>
      <c r="H1853" s="61" t="str">
        <f t="shared" si="93"/>
        <v/>
      </c>
    </row>
    <row r="1854" spans="3:8">
      <c r="C1854" s="57"/>
      <c r="D1854" s="58" t="str">
        <f t="shared" si="91"/>
        <v/>
      </c>
      <c r="E1854" s="58" t="str">
        <f t="shared" si="92"/>
        <v/>
      </c>
      <c r="F1854" s="59"/>
      <c r="G1854" s="60"/>
      <c r="H1854" s="61" t="str">
        <f t="shared" si="93"/>
        <v/>
      </c>
    </row>
    <row r="1855" spans="3:8">
      <c r="C1855" s="57"/>
      <c r="D1855" s="58" t="str">
        <f t="shared" si="91"/>
        <v/>
      </c>
      <c r="E1855" s="58" t="str">
        <f t="shared" si="92"/>
        <v/>
      </c>
      <c r="F1855" s="59"/>
      <c r="G1855" s="60"/>
      <c r="H1855" s="61" t="str">
        <f t="shared" si="93"/>
        <v/>
      </c>
    </row>
    <row r="1856" spans="3:8">
      <c r="C1856" s="57"/>
      <c r="D1856" s="58" t="str">
        <f t="shared" ref="D1856:D1919" si="94">IF(C1856="","",MONTH(C1856))</f>
        <v/>
      </c>
      <c r="E1856" s="58" t="str">
        <f t="shared" ref="E1856:E1919" si="95">IF(C1856="","",YEAR(C1856))</f>
        <v/>
      </c>
      <c r="F1856" s="59"/>
      <c r="G1856" s="60"/>
      <c r="H1856" s="61" t="str">
        <f t="shared" si="93"/>
        <v/>
      </c>
    </row>
    <row r="1857" spans="3:8">
      <c r="C1857" s="57"/>
      <c r="D1857" s="58" t="str">
        <f t="shared" si="94"/>
        <v/>
      </c>
      <c r="E1857" s="58" t="str">
        <f t="shared" si="95"/>
        <v/>
      </c>
      <c r="F1857" s="59"/>
      <c r="G1857" s="60"/>
      <c r="H1857" s="61" t="str">
        <f t="shared" si="93"/>
        <v/>
      </c>
    </row>
    <row r="1858" spans="3:8">
      <c r="C1858" s="57"/>
      <c r="D1858" s="58" t="str">
        <f t="shared" si="94"/>
        <v/>
      </c>
      <c r="E1858" s="58" t="str">
        <f t="shared" si="95"/>
        <v/>
      </c>
      <c r="F1858" s="59"/>
      <c r="G1858" s="60"/>
      <c r="H1858" s="61" t="str">
        <f t="shared" si="93"/>
        <v/>
      </c>
    </row>
    <row r="1859" spans="3:8">
      <c r="C1859" s="57"/>
      <c r="D1859" s="58" t="str">
        <f t="shared" si="94"/>
        <v/>
      </c>
      <c r="E1859" s="58" t="str">
        <f t="shared" si="95"/>
        <v/>
      </c>
      <c r="F1859" s="59"/>
      <c r="G1859" s="60"/>
      <c r="H1859" s="61" t="str">
        <f t="shared" si="93"/>
        <v/>
      </c>
    </row>
    <row r="1860" spans="3:8">
      <c r="C1860" s="57"/>
      <c r="D1860" s="58" t="str">
        <f t="shared" si="94"/>
        <v/>
      </c>
      <c r="E1860" s="58" t="str">
        <f t="shared" si="95"/>
        <v/>
      </c>
      <c r="F1860" s="59"/>
      <c r="G1860" s="60"/>
      <c r="H1860" s="61" t="str">
        <f t="shared" si="93"/>
        <v/>
      </c>
    </row>
    <row r="1861" spans="3:8">
      <c r="C1861" s="57"/>
      <c r="D1861" s="58" t="str">
        <f t="shared" si="94"/>
        <v/>
      </c>
      <c r="E1861" s="58" t="str">
        <f t="shared" si="95"/>
        <v/>
      </c>
      <c r="F1861" s="59"/>
      <c r="G1861" s="60"/>
      <c r="H1861" s="61" t="str">
        <f t="shared" si="93"/>
        <v/>
      </c>
    </row>
    <row r="1862" spans="3:8">
      <c r="C1862" s="57"/>
      <c r="D1862" s="58" t="str">
        <f t="shared" si="94"/>
        <v/>
      </c>
      <c r="E1862" s="58" t="str">
        <f t="shared" si="95"/>
        <v/>
      </c>
      <c r="F1862" s="59"/>
      <c r="G1862" s="60"/>
      <c r="H1862" s="61" t="str">
        <f t="shared" si="93"/>
        <v/>
      </c>
    </row>
    <row r="1863" spans="3:8">
      <c r="C1863" s="57"/>
      <c r="D1863" s="58" t="str">
        <f t="shared" si="94"/>
        <v/>
      </c>
      <c r="E1863" s="58" t="str">
        <f t="shared" si="95"/>
        <v/>
      </c>
      <c r="F1863" s="59"/>
      <c r="G1863" s="60"/>
      <c r="H1863" s="61" t="str">
        <f t="shared" si="93"/>
        <v/>
      </c>
    </row>
    <row r="1864" spans="3:8">
      <c r="C1864" s="57"/>
      <c r="D1864" s="58" t="str">
        <f t="shared" si="94"/>
        <v/>
      </c>
      <c r="E1864" s="58" t="str">
        <f t="shared" si="95"/>
        <v/>
      </c>
      <c r="F1864" s="59"/>
      <c r="G1864" s="60"/>
      <c r="H1864" s="61" t="str">
        <f t="shared" si="93"/>
        <v/>
      </c>
    </row>
    <row r="1865" spans="3:8">
      <c r="C1865" s="57"/>
      <c r="D1865" s="58" t="str">
        <f t="shared" si="94"/>
        <v/>
      </c>
      <c r="E1865" s="58" t="str">
        <f t="shared" si="95"/>
        <v/>
      </c>
      <c r="F1865" s="59"/>
      <c r="G1865" s="60"/>
      <c r="H1865" s="61" t="str">
        <f t="shared" si="93"/>
        <v/>
      </c>
    </row>
    <row r="1866" spans="3:8">
      <c r="C1866" s="57"/>
      <c r="D1866" s="58" t="str">
        <f t="shared" si="94"/>
        <v/>
      </c>
      <c r="E1866" s="58" t="str">
        <f t="shared" si="95"/>
        <v/>
      </c>
      <c r="F1866" s="59"/>
      <c r="G1866" s="60"/>
      <c r="H1866" s="61" t="str">
        <f t="shared" si="93"/>
        <v/>
      </c>
    </row>
    <row r="1867" spans="3:8">
      <c r="C1867" s="57"/>
      <c r="D1867" s="58" t="str">
        <f t="shared" si="94"/>
        <v/>
      </c>
      <c r="E1867" s="58" t="str">
        <f t="shared" si="95"/>
        <v/>
      </c>
      <c r="F1867" s="59"/>
      <c r="G1867" s="60"/>
      <c r="H1867" s="61" t="str">
        <f t="shared" si="93"/>
        <v/>
      </c>
    </row>
    <row r="1868" spans="3:8">
      <c r="C1868" s="57"/>
      <c r="D1868" s="58" t="str">
        <f t="shared" si="94"/>
        <v/>
      </c>
      <c r="E1868" s="58" t="str">
        <f t="shared" si="95"/>
        <v/>
      </c>
      <c r="F1868" s="59"/>
      <c r="G1868" s="60"/>
      <c r="H1868" s="61" t="str">
        <f t="shared" si="93"/>
        <v/>
      </c>
    </row>
    <row r="1869" spans="3:8">
      <c r="C1869" s="57"/>
      <c r="D1869" s="58" t="str">
        <f t="shared" si="94"/>
        <v/>
      </c>
      <c r="E1869" s="58" t="str">
        <f t="shared" si="95"/>
        <v/>
      </c>
      <c r="F1869" s="59"/>
      <c r="G1869" s="60"/>
      <c r="H1869" s="61" t="str">
        <f t="shared" si="93"/>
        <v/>
      </c>
    </row>
    <row r="1870" spans="3:8">
      <c r="C1870" s="57"/>
      <c r="D1870" s="58" t="str">
        <f t="shared" si="94"/>
        <v/>
      </c>
      <c r="E1870" s="58" t="str">
        <f t="shared" si="95"/>
        <v/>
      </c>
      <c r="F1870" s="59"/>
      <c r="G1870" s="60"/>
      <c r="H1870" s="61" t="str">
        <f t="shared" si="93"/>
        <v/>
      </c>
    </row>
    <row r="1871" spans="3:8">
      <c r="C1871" s="57"/>
      <c r="D1871" s="58" t="str">
        <f t="shared" si="94"/>
        <v/>
      </c>
      <c r="E1871" s="58" t="str">
        <f t="shared" si="95"/>
        <v/>
      </c>
      <c r="F1871" s="59"/>
      <c r="G1871" s="60"/>
      <c r="H1871" s="61" t="str">
        <f t="shared" si="93"/>
        <v/>
      </c>
    </row>
    <row r="1872" spans="3:8">
      <c r="C1872" s="57"/>
      <c r="D1872" s="58" t="str">
        <f t="shared" si="94"/>
        <v/>
      </c>
      <c r="E1872" s="58" t="str">
        <f t="shared" si="95"/>
        <v/>
      </c>
      <c r="F1872" s="59"/>
      <c r="G1872" s="60"/>
      <c r="H1872" s="61" t="str">
        <f t="shared" si="93"/>
        <v/>
      </c>
    </row>
    <row r="1873" spans="3:8">
      <c r="C1873" s="57"/>
      <c r="D1873" s="58" t="str">
        <f t="shared" si="94"/>
        <v/>
      </c>
      <c r="E1873" s="58" t="str">
        <f t="shared" si="95"/>
        <v/>
      </c>
      <c r="F1873" s="59"/>
      <c r="G1873" s="60"/>
      <c r="H1873" s="61" t="str">
        <f t="shared" si="93"/>
        <v/>
      </c>
    </row>
    <row r="1874" spans="3:8">
      <c r="C1874" s="57"/>
      <c r="D1874" s="58" t="str">
        <f t="shared" si="94"/>
        <v/>
      </c>
      <c r="E1874" s="58" t="str">
        <f t="shared" si="95"/>
        <v/>
      </c>
      <c r="F1874" s="59"/>
      <c r="G1874" s="60"/>
      <c r="H1874" s="61" t="str">
        <f t="shared" si="93"/>
        <v/>
      </c>
    </row>
    <row r="1875" spans="3:8">
      <c r="C1875" s="57"/>
      <c r="D1875" s="58" t="str">
        <f t="shared" si="94"/>
        <v/>
      </c>
      <c r="E1875" s="58" t="str">
        <f t="shared" si="95"/>
        <v/>
      </c>
      <c r="F1875" s="59"/>
      <c r="G1875" s="60"/>
      <c r="H1875" s="61" t="str">
        <f t="shared" si="93"/>
        <v/>
      </c>
    </row>
    <row r="1876" spans="3:8">
      <c r="C1876" s="57"/>
      <c r="D1876" s="58" t="str">
        <f t="shared" si="94"/>
        <v/>
      </c>
      <c r="E1876" s="58" t="str">
        <f t="shared" si="95"/>
        <v/>
      </c>
      <c r="F1876" s="59"/>
      <c r="G1876" s="60"/>
      <c r="H1876" s="61" t="str">
        <f t="shared" si="93"/>
        <v/>
      </c>
    </row>
    <row r="1877" spans="3:8">
      <c r="C1877" s="57"/>
      <c r="D1877" s="58" t="str">
        <f t="shared" si="94"/>
        <v/>
      </c>
      <c r="E1877" s="58" t="str">
        <f t="shared" si="95"/>
        <v/>
      </c>
      <c r="F1877" s="59"/>
      <c r="G1877" s="60"/>
      <c r="H1877" s="61" t="str">
        <f t="shared" si="93"/>
        <v/>
      </c>
    </row>
    <row r="1878" spans="3:8">
      <c r="C1878" s="57"/>
      <c r="D1878" s="58" t="str">
        <f t="shared" si="94"/>
        <v/>
      </c>
      <c r="E1878" s="58" t="str">
        <f t="shared" si="95"/>
        <v/>
      </c>
      <c r="F1878" s="59"/>
      <c r="G1878" s="60"/>
      <c r="H1878" s="61" t="str">
        <f t="shared" si="93"/>
        <v/>
      </c>
    </row>
    <row r="1879" spans="3:8">
      <c r="C1879" s="57"/>
      <c r="D1879" s="58" t="str">
        <f t="shared" si="94"/>
        <v/>
      </c>
      <c r="E1879" s="58" t="str">
        <f t="shared" si="95"/>
        <v/>
      </c>
      <c r="F1879" s="59"/>
      <c r="G1879" s="60"/>
      <c r="H1879" s="61" t="str">
        <f t="shared" si="93"/>
        <v/>
      </c>
    </row>
    <row r="1880" spans="3:8">
      <c r="C1880" s="57"/>
      <c r="D1880" s="58" t="str">
        <f t="shared" si="94"/>
        <v/>
      </c>
      <c r="E1880" s="58" t="str">
        <f t="shared" si="95"/>
        <v/>
      </c>
      <c r="F1880" s="59"/>
      <c r="G1880" s="60"/>
      <c r="H1880" s="61" t="str">
        <f t="shared" si="93"/>
        <v/>
      </c>
    </row>
    <row r="1881" spans="3:8">
      <c r="C1881" s="57"/>
      <c r="D1881" s="58" t="str">
        <f t="shared" si="94"/>
        <v/>
      </c>
      <c r="E1881" s="58" t="str">
        <f t="shared" si="95"/>
        <v/>
      </c>
      <c r="F1881" s="59"/>
      <c r="G1881" s="60"/>
      <c r="H1881" s="61" t="str">
        <f t="shared" si="93"/>
        <v/>
      </c>
    </row>
    <row r="1882" spans="3:8">
      <c r="C1882" s="57"/>
      <c r="D1882" s="58" t="str">
        <f t="shared" si="94"/>
        <v/>
      </c>
      <c r="E1882" s="58" t="str">
        <f t="shared" si="95"/>
        <v/>
      </c>
      <c r="F1882" s="59"/>
      <c r="G1882" s="60"/>
      <c r="H1882" s="61" t="str">
        <f t="shared" si="93"/>
        <v/>
      </c>
    </row>
    <row r="1883" spans="3:8">
      <c r="C1883" s="57"/>
      <c r="D1883" s="58" t="str">
        <f t="shared" si="94"/>
        <v/>
      </c>
      <c r="E1883" s="58" t="str">
        <f t="shared" si="95"/>
        <v/>
      </c>
      <c r="F1883" s="59"/>
      <c r="G1883" s="60"/>
      <c r="H1883" s="61" t="str">
        <f t="shared" si="93"/>
        <v/>
      </c>
    </row>
    <row r="1884" spans="3:8">
      <c r="C1884" s="57"/>
      <c r="D1884" s="58" t="str">
        <f t="shared" si="94"/>
        <v/>
      </c>
      <c r="E1884" s="58" t="str">
        <f t="shared" si="95"/>
        <v/>
      </c>
      <c r="F1884" s="59"/>
      <c r="G1884" s="60"/>
      <c r="H1884" s="61" t="str">
        <f t="shared" si="93"/>
        <v/>
      </c>
    </row>
    <row r="1885" spans="3:8">
      <c r="C1885" s="57"/>
      <c r="D1885" s="58" t="str">
        <f t="shared" si="94"/>
        <v/>
      </c>
      <c r="E1885" s="58" t="str">
        <f t="shared" si="95"/>
        <v/>
      </c>
      <c r="F1885" s="59"/>
      <c r="G1885" s="60"/>
      <c r="H1885" s="61" t="str">
        <f t="shared" si="93"/>
        <v/>
      </c>
    </row>
    <row r="1886" spans="3:8">
      <c r="C1886" s="57"/>
      <c r="D1886" s="58" t="str">
        <f t="shared" si="94"/>
        <v/>
      </c>
      <c r="E1886" s="58" t="str">
        <f t="shared" si="95"/>
        <v/>
      </c>
      <c r="F1886" s="59"/>
      <c r="G1886" s="60"/>
      <c r="H1886" s="61" t="str">
        <f t="shared" si="93"/>
        <v/>
      </c>
    </row>
    <row r="1887" spans="3:8">
      <c r="C1887" s="57"/>
      <c r="D1887" s="58" t="str">
        <f t="shared" si="94"/>
        <v/>
      </c>
      <c r="E1887" s="58" t="str">
        <f t="shared" si="95"/>
        <v/>
      </c>
      <c r="F1887" s="59"/>
      <c r="G1887" s="60"/>
      <c r="H1887" s="61" t="str">
        <f t="shared" si="93"/>
        <v/>
      </c>
    </row>
    <row r="1888" spans="3:8">
      <c r="C1888" s="57"/>
      <c r="D1888" s="58" t="str">
        <f t="shared" si="94"/>
        <v/>
      </c>
      <c r="E1888" s="58" t="str">
        <f t="shared" si="95"/>
        <v/>
      </c>
      <c r="F1888" s="59"/>
      <c r="G1888" s="60"/>
      <c r="H1888" s="61" t="str">
        <f t="shared" si="93"/>
        <v/>
      </c>
    </row>
    <row r="1889" spans="3:8">
      <c r="C1889" s="57"/>
      <c r="D1889" s="58" t="str">
        <f t="shared" si="94"/>
        <v/>
      </c>
      <c r="E1889" s="58" t="str">
        <f t="shared" si="95"/>
        <v/>
      </c>
      <c r="F1889" s="59"/>
      <c r="G1889" s="60"/>
      <c r="H1889" s="61" t="str">
        <f t="shared" si="93"/>
        <v/>
      </c>
    </row>
    <row r="1890" spans="3:8">
      <c r="C1890" s="57"/>
      <c r="D1890" s="58" t="str">
        <f t="shared" si="94"/>
        <v/>
      </c>
      <c r="E1890" s="58" t="str">
        <f t="shared" si="95"/>
        <v/>
      </c>
      <c r="F1890" s="59"/>
      <c r="G1890" s="60"/>
      <c r="H1890" s="61" t="str">
        <f t="shared" si="93"/>
        <v/>
      </c>
    </row>
    <row r="1891" spans="3:8">
      <c r="C1891" s="57"/>
      <c r="D1891" s="58" t="str">
        <f t="shared" si="94"/>
        <v/>
      </c>
      <c r="E1891" s="58" t="str">
        <f t="shared" si="95"/>
        <v/>
      </c>
      <c r="F1891" s="59"/>
      <c r="G1891" s="60"/>
      <c r="H1891" s="61" t="str">
        <f t="shared" si="93"/>
        <v/>
      </c>
    </row>
    <row r="1892" spans="3:8">
      <c r="C1892" s="57"/>
      <c r="D1892" s="58" t="str">
        <f t="shared" si="94"/>
        <v/>
      </c>
      <c r="E1892" s="58" t="str">
        <f t="shared" si="95"/>
        <v/>
      </c>
      <c r="F1892" s="59"/>
      <c r="G1892" s="60"/>
      <c r="H1892" s="61" t="str">
        <f t="shared" si="93"/>
        <v/>
      </c>
    </row>
    <row r="1893" spans="3:8">
      <c r="C1893" s="57"/>
      <c r="D1893" s="58" t="str">
        <f t="shared" si="94"/>
        <v/>
      </c>
      <c r="E1893" s="58" t="str">
        <f t="shared" si="95"/>
        <v/>
      </c>
      <c r="F1893" s="59"/>
      <c r="G1893" s="60"/>
      <c r="H1893" s="61" t="str">
        <f t="shared" si="93"/>
        <v/>
      </c>
    </row>
    <row r="1894" spans="3:8">
      <c r="C1894" s="57"/>
      <c r="D1894" s="58" t="str">
        <f t="shared" si="94"/>
        <v/>
      </c>
      <c r="E1894" s="58" t="str">
        <f t="shared" si="95"/>
        <v/>
      </c>
      <c r="F1894" s="59"/>
      <c r="G1894" s="60"/>
      <c r="H1894" s="61" t="str">
        <f t="shared" si="93"/>
        <v/>
      </c>
    </row>
    <row r="1895" spans="3:8">
      <c r="C1895" s="57"/>
      <c r="D1895" s="58" t="str">
        <f t="shared" si="94"/>
        <v/>
      </c>
      <c r="E1895" s="58" t="str">
        <f t="shared" si="95"/>
        <v/>
      </c>
      <c r="F1895" s="59"/>
      <c r="G1895" s="60"/>
      <c r="H1895" s="61" t="str">
        <f t="shared" si="93"/>
        <v/>
      </c>
    </row>
    <row r="1896" spans="3:8">
      <c r="C1896" s="57"/>
      <c r="D1896" s="58" t="str">
        <f t="shared" si="94"/>
        <v/>
      </c>
      <c r="E1896" s="58" t="str">
        <f t="shared" si="95"/>
        <v/>
      </c>
      <c r="F1896" s="59"/>
      <c r="G1896" s="60"/>
      <c r="H1896" s="61" t="str">
        <f t="shared" si="93"/>
        <v/>
      </c>
    </row>
    <row r="1897" spans="3:8">
      <c r="C1897" s="57"/>
      <c r="D1897" s="58" t="str">
        <f t="shared" si="94"/>
        <v/>
      </c>
      <c r="E1897" s="58" t="str">
        <f t="shared" si="95"/>
        <v/>
      </c>
      <c r="F1897" s="59"/>
      <c r="G1897" s="60"/>
      <c r="H1897" s="61" t="str">
        <f t="shared" si="93"/>
        <v/>
      </c>
    </row>
    <row r="1898" spans="3:8">
      <c r="C1898" s="57"/>
      <c r="D1898" s="58" t="str">
        <f t="shared" si="94"/>
        <v/>
      </c>
      <c r="E1898" s="58" t="str">
        <f t="shared" si="95"/>
        <v/>
      </c>
      <c r="F1898" s="59"/>
      <c r="G1898" s="60"/>
      <c r="H1898" s="61" t="str">
        <f t="shared" si="93"/>
        <v/>
      </c>
    </row>
    <row r="1899" spans="3:8">
      <c r="C1899" s="57"/>
      <c r="D1899" s="58" t="str">
        <f t="shared" si="94"/>
        <v/>
      </c>
      <c r="E1899" s="58" t="str">
        <f t="shared" si="95"/>
        <v/>
      </c>
      <c r="F1899" s="59"/>
      <c r="G1899" s="60"/>
      <c r="H1899" s="61" t="str">
        <f t="shared" si="93"/>
        <v/>
      </c>
    </row>
    <row r="1900" spans="3:8">
      <c r="C1900" s="57"/>
      <c r="D1900" s="58" t="str">
        <f t="shared" si="94"/>
        <v/>
      </c>
      <c r="E1900" s="58" t="str">
        <f t="shared" si="95"/>
        <v/>
      </c>
      <c r="F1900" s="59"/>
      <c r="G1900" s="60"/>
      <c r="H1900" s="61" t="str">
        <f t="shared" si="93"/>
        <v/>
      </c>
    </row>
    <row r="1901" spans="3:8">
      <c r="C1901" s="57"/>
      <c r="D1901" s="58" t="str">
        <f t="shared" si="94"/>
        <v/>
      </c>
      <c r="E1901" s="58" t="str">
        <f t="shared" si="95"/>
        <v/>
      </c>
      <c r="F1901" s="59"/>
      <c r="G1901" s="60"/>
      <c r="H1901" s="61" t="str">
        <f t="shared" si="93"/>
        <v/>
      </c>
    </row>
    <row r="1902" spans="3:8">
      <c r="C1902" s="57"/>
      <c r="D1902" s="58" t="str">
        <f t="shared" si="94"/>
        <v/>
      </c>
      <c r="E1902" s="58" t="str">
        <f t="shared" si="95"/>
        <v/>
      </c>
      <c r="F1902" s="59"/>
      <c r="G1902" s="60"/>
      <c r="H1902" s="61" t="str">
        <f t="shared" si="93"/>
        <v/>
      </c>
    </row>
    <row r="1903" spans="3:8">
      <c r="C1903" s="57"/>
      <c r="D1903" s="58" t="str">
        <f t="shared" si="94"/>
        <v/>
      </c>
      <c r="E1903" s="58" t="str">
        <f t="shared" si="95"/>
        <v/>
      </c>
      <c r="F1903" s="59"/>
      <c r="G1903" s="60"/>
      <c r="H1903" s="61" t="str">
        <f t="shared" si="93"/>
        <v/>
      </c>
    </row>
    <row r="1904" spans="3:8">
      <c r="C1904" s="57"/>
      <c r="D1904" s="58" t="str">
        <f t="shared" si="94"/>
        <v/>
      </c>
      <c r="E1904" s="58" t="str">
        <f t="shared" si="95"/>
        <v/>
      </c>
      <c r="F1904" s="59"/>
      <c r="G1904" s="60"/>
      <c r="H1904" s="61" t="str">
        <f t="shared" si="93"/>
        <v/>
      </c>
    </row>
    <row r="1905" spans="3:8">
      <c r="C1905" s="57"/>
      <c r="D1905" s="58" t="str">
        <f t="shared" si="94"/>
        <v/>
      </c>
      <c r="E1905" s="58" t="str">
        <f t="shared" si="95"/>
        <v/>
      </c>
      <c r="F1905" s="59"/>
      <c r="G1905" s="60"/>
      <c r="H1905" s="61" t="str">
        <f t="shared" si="93"/>
        <v/>
      </c>
    </row>
    <row r="1906" spans="3:8">
      <c r="C1906" s="57"/>
      <c r="D1906" s="58" t="str">
        <f t="shared" si="94"/>
        <v/>
      </c>
      <c r="E1906" s="58" t="str">
        <f t="shared" si="95"/>
        <v/>
      </c>
      <c r="F1906" s="59"/>
      <c r="G1906" s="60"/>
      <c r="H1906" s="61" t="str">
        <f t="shared" si="93"/>
        <v/>
      </c>
    </row>
    <row r="1907" spans="3:8">
      <c r="C1907" s="57"/>
      <c r="D1907" s="58" t="str">
        <f t="shared" si="94"/>
        <v/>
      </c>
      <c r="E1907" s="58" t="str">
        <f t="shared" si="95"/>
        <v/>
      </c>
      <c r="F1907" s="59"/>
      <c r="G1907" s="60"/>
      <c r="H1907" s="61" t="str">
        <f t="shared" si="93"/>
        <v/>
      </c>
    </row>
    <row r="1908" spans="3:8">
      <c r="C1908" s="57"/>
      <c r="D1908" s="58" t="str">
        <f t="shared" si="94"/>
        <v/>
      </c>
      <c r="E1908" s="58" t="str">
        <f t="shared" si="95"/>
        <v/>
      </c>
      <c r="F1908" s="59"/>
      <c r="G1908" s="60"/>
      <c r="H1908" s="61" t="str">
        <f t="shared" si="93"/>
        <v/>
      </c>
    </row>
    <row r="1909" spans="3:8">
      <c r="C1909" s="57"/>
      <c r="D1909" s="58" t="str">
        <f t="shared" si="94"/>
        <v/>
      </c>
      <c r="E1909" s="58" t="str">
        <f t="shared" si="95"/>
        <v/>
      </c>
      <c r="F1909" s="59"/>
      <c r="G1909" s="60"/>
      <c r="H1909" s="61" t="str">
        <f t="shared" si="93"/>
        <v/>
      </c>
    </row>
    <row r="1910" spans="3:8">
      <c r="C1910" s="57"/>
      <c r="D1910" s="58" t="str">
        <f t="shared" si="94"/>
        <v/>
      </c>
      <c r="E1910" s="58" t="str">
        <f t="shared" si="95"/>
        <v/>
      </c>
      <c r="F1910" s="59"/>
      <c r="G1910" s="60"/>
      <c r="H1910" s="61" t="str">
        <f t="shared" si="93"/>
        <v/>
      </c>
    </row>
    <row r="1911" spans="3:8">
      <c r="C1911" s="57"/>
      <c r="D1911" s="58" t="str">
        <f t="shared" si="94"/>
        <v/>
      </c>
      <c r="E1911" s="58" t="str">
        <f t="shared" si="95"/>
        <v/>
      </c>
      <c r="F1911" s="59"/>
      <c r="G1911" s="60"/>
      <c r="H1911" s="61" t="str">
        <f t="shared" si="93"/>
        <v/>
      </c>
    </row>
    <row r="1912" spans="3:8">
      <c r="C1912" s="57"/>
      <c r="D1912" s="58" t="str">
        <f t="shared" si="94"/>
        <v/>
      </c>
      <c r="E1912" s="58" t="str">
        <f t="shared" si="95"/>
        <v/>
      </c>
      <c r="F1912" s="59"/>
      <c r="G1912" s="60"/>
      <c r="H1912" s="61" t="str">
        <f t="shared" si="93"/>
        <v/>
      </c>
    </row>
    <row r="1913" spans="3:8">
      <c r="C1913" s="57"/>
      <c r="D1913" s="58" t="str">
        <f t="shared" si="94"/>
        <v/>
      </c>
      <c r="E1913" s="58" t="str">
        <f t="shared" si="95"/>
        <v/>
      </c>
      <c r="F1913" s="59"/>
      <c r="G1913" s="60"/>
      <c r="H1913" s="61" t="str">
        <f t="shared" si="93"/>
        <v/>
      </c>
    </row>
    <row r="1914" spans="3:8">
      <c r="C1914" s="57"/>
      <c r="D1914" s="58" t="str">
        <f t="shared" si="94"/>
        <v/>
      </c>
      <c r="E1914" s="58" t="str">
        <f t="shared" si="95"/>
        <v/>
      </c>
      <c r="F1914" s="59"/>
      <c r="G1914" s="60"/>
      <c r="H1914" s="61" t="str">
        <f t="shared" si="93"/>
        <v/>
      </c>
    </row>
    <row r="1915" spans="3:8">
      <c r="C1915" s="57"/>
      <c r="D1915" s="58" t="str">
        <f t="shared" si="94"/>
        <v/>
      </c>
      <c r="E1915" s="58" t="str">
        <f t="shared" si="95"/>
        <v/>
      </c>
      <c r="F1915" s="59"/>
      <c r="G1915" s="60"/>
      <c r="H1915" s="61" t="str">
        <f t="shared" ref="H1915:H1978" si="96">IF(F1915="","",IF(F1915=$A$3,"Entrada",IF(F1915=$A$4,"Entrada",IF(F1915=$A$5,"Entrada",IF(F1915=$A$6,"Entrada",IF(F1915=$A$7,"Entrada","Saída"))))))</f>
        <v/>
      </c>
    </row>
    <row r="1916" spans="3:8">
      <c r="C1916" s="57"/>
      <c r="D1916" s="58" t="str">
        <f t="shared" si="94"/>
        <v/>
      </c>
      <c r="E1916" s="58" t="str">
        <f t="shared" si="95"/>
        <v/>
      </c>
      <c r="F1916" s="59"/>
      <c r="G1916" s="60"/>
      <c r="H1916" s="61" t="str">
        <f t="shared" si="96"/>
        <v/>
      </c>
    </row>
    <row r="1917" spans="3:8">
      <c r="C1917" s="57"/>
      <c r="D1917" s="58" t="str">
        <f t="shared" si="94"/>
        <v/>
      </c>
      <c r="E1917" s="58" t="str">
        <f t="shared" si="95"/>
        <v/>
      </c>
      <c r="F1917" s="59"/>
      <c r="G1917" s="60"/>
      <c r="H1917" s="61" t="str">
        <f t="shared" si="96"/>
        <v/>
      </c>
    </row>
    <row r="1918" spans="3:8">
      <c r="C1918" s="57"/>
      <c r="D1918" s="58" t="str">
        <f t="shared" si="94"/>
        <v/>
      </c>
      <c r="E1918" s="58" t="str">
        <f t="shared" si="95"/>
        <v/>
      </c>
      <c r="F1918" s="59"/>
      <c r="G1918" s="60"/>
      <c r="H1918" s="61" t="str">
        <f t="shared" si="96"/>
        <v/>
      </c>
    </row>
    <row r="1919" spans="3:8">
      <c r="C1919" s="57"/>
      <c r="D1919" s="58" t="str">
        <f t="shared" si="94"/>
        <v/>
      </c>
      <c r="E1919" s="58" t="str">
        <f t="shared" si="95"/>
        <v/>
      </c>
      <c r="F1919" s="59"/>
      <c r="G1919" s="60"/>
      <c r="H1919" s="61" t="str">
        <f t="shared" si="96"/>
        <v/>
      </c>
    </row>
    <row r="1920" spans="3:8">
      <c r="C1920" s="57"/>
      <c r="D1920" s="58" t="str">
        <f t="shared" ref="D1920:D1983" si="97">IF(C1920="","",MONTH(C1920))</f>
        <v/>
      </c>
      <c r="E1920" s="58" t="str">
        <f t="shared" ref="E1920:E1983" si="98">IF(C1920="","",YEAR(C1920))</f>
        <v/>
      </c>
      <c r="F1920" s="59"/>
      <c r="G1920" s="60"/>
      <c r="H1920" s="61" t="str">
        <f t="shared" si="96"/>
        <v/>
      </c>
    </row>
    <row r="1921" spans="3:8">
      <c r="C1921" s="57"/>
      <c r="D1921" s="58" t="str">
        <f t="shared" si="97"/>
        <v/>
      </c>
      <c r="E1921" s="58" t="str">
        <f t="shared" si="98"/>
        <v/>
      </c>
      <c r="F1921" s="59"/>
      <c r="G1921" s="60"/>
      <c r="H1921" s="61" t="str">
        <f t="shared" si="96"/>
        <v/>
      </c>
    </row>
    <row r="1922" spans="3:8">
      <c r="C1922" s="57"/>
      <c r="D1922" s="58" t="str">
        <f t="shared" si="97"/>
        <v/>
      </c>
      <c r="E1922" s="58" t="str">
        <f t="shared" si="98"/>
        <v/>
      </c>
      <c r="F1922" s="59"/>
      <c r="G1922" s="60"/>
      <c r="H1922" s="61" t="str">
        <f t="shared" si="96"/>
        <v/>
      </c>
    </row>
    <row r="1923" spans="3:8">
      <c r="C1923" s="57"/>
      <c r="D1923" s="58" t="str">
        <f t="shared" si="97"/>
        <v/>
      </c>
      <c r="E1923" s="58" t="str">
        <f t="shared" si="98"/>
        <v/>
      </c>
      <c r="F1923" s="59"/>
      <c r="G1923" s="60"/>
      <c r="H1923" s="61" t="str">
        <f t="shared" si="96"/>
        <v/>
      </c>
    </row>
    <row r="1924" spans="3:8">
      <c r="C1924" s="57"/>
      <c r="D1924" s="58" t="str">
        <f t="shared" si="97"/>
        <v/>
      </c>
      <c r="E1924" s="58" t="str">
        <f t="shared" si="98"/>
        <v/>
      </c>
      <c r="F1924" s="59"/>
      <c r="G1924" s="60"/>
      <c r="H1924" s="61" t="str">
        <f t="shared" si="96"/>
        <v/>
      </c>
    </row>
    <row r="1925" spans="3:8">
      <c r="C1925" s="57"/>
      <c r="D1925" s="58" t="str">
        <f t="shared" si="97"/>
        <v/>
      </c>
      <c r="E1925" s="58" t="str">
        <f t="shared" si="98"/>
        <v/>
      </c>
      <c r="F1925" s="59"/>
      <c r="G1925" s="60"/>
      <c r="H1925" s="61" t="str">
        <f t="shared" si="96"/>
        <v/>
      </c>
    </row>
    <row r="1926" spans="3:8">
      <c r="C1926" s="57"/>
      <c r="D1926" s="58" t="str">
        <f t="shared" si="97"/>
        <v/>
      </c>
      <c r="E1926" s="58" t="str">
        <f t="shared" si="98"/>
        <v/>
      </c>
      <c r="F1926" s="59"/>
      <c r="G1926" s="60"/>
      <c r="H1926" s="61" t="str">
        <f t="shared" si="96"/>
        <v/>
      </c>
    </row>
    <row r="1927" spans="3:8">
      <c r="C1927" s="57"/>
      <c r="D1927" s="58" t="str">
        <f t="shared" si="97"/>
        <v/>
      </c>
      <c r="E1927" s="58" t="str">
        <f t="shared" si="98"/>
        <v/>
      </c>
      <c r="F1927" s="59"/>
      <c r="G1927" s="60"/>
      <c r="H1927" s="61" t="str">
        <f t="shared" si="96"/>
        <v/>
      </c>
    </row>
    <row r="1928" spans="3:8">
      <c r="C1928" s="57"/>
      <c r="D1928" s="58" t="str">
        <f t="shared" si="97"/>
        <v/>
      </c>
      <c r="E1928" s="58" t="str">
        <f t="shared" si="98"/>
        <v/>
      </c>
      <c r="F1928" s="59"/>
      <c r="G1928" s="60"/>
      <c r="H1928" s="61" t="str">
        <f t="shared" si="96"/>
        <v/>
      </c>
    </row>
    <row r="1929" spans="3:8">
      <c r="C1929" s="57"/>
      <c r="D1929" s="58" t="str">
        <f t="shared" si="97"/>
        <v/>
      </c>
      <c r="E1929" s="58" t="str">
        <f t="shared" si="98"/>
        <v/>
      </c>
      <c r="F1929" s="59"/>
      <c r="G1929" s="60"/>
      <c r="H1929" s="61" t="str">
        <f t="shared" si="96"/>
        <v/>
      </c>
    </row>
    <row r="1930" spans="3:8">
      <c r="C1930" s="57"/>
      <c r="D1930" s="58" t="str">
        <f t="shared" si="97"/>
        <v/>
      </c>
      <c r="E1930" s="58" t="str">
        <f t="shared" si="98"/>
        <v/>
      </c>
      <c r="F1930" s="59"/>
      <c r="G1930" s="60"/>
      <c r="H1930" s="61" t="str">
        <f t="shared" si="96"/>
        <v/>
      </c>
    </row>
    <row r="1931" spans="3:8">
      <c r="C1931" s="57"/>
      <c r="D1931" s="58" t="str">
        <f t="shared" si="97"/>
        <v/>
      </c>
      <c r="E1931" s="58" t="str">
        <f t="shared" si="98"/>
        <v/>
      </c>
      <c r="F1931" s="59"/>
      <c r="G1931" s="60"/>
      <c r="H1931" s="61" t="str">
        <f t="shared" si="96"/>
        <v/>
      </c>
    </row>
    <row r="1932" spans="3:8">
      <c r="C1932" s="57"/>
      <c r="D1932" s="58" t="str">
        <f t="shared" si="97"/>
        <v/>
      </c>
      <c r="E1932" s="58" t="str">
        <f t="shared" si="98"/>
        <v/>
      </c>
      <c r="F1932" s="59"/>
      <c r="G1932" s="60"/>
      <c r="H1932" s="61" t="str">
        <f t="shared" si="96"/>
        <v/>
      </c>
    </row>
    <row r="1933" spans="3:8">
      <c r="C1933" s="57"/>
      <c r="D1933" s="58" t="str">
        <f t="shared" si="97"/>
        <v/>
      </c>
      <c r="E1933" s="58" t="str">
        <f t="shared" si="98"/>
        <v/>
      </c>
      <c r="F1933" s="59"/>
      <c r="G1933" s="60"/>
      <c r="H1933" s="61" t="str">
        <f t="shared" si="96"/>
        <v/>
      </c>
    </row>
    <row r="1934" spans="3:8">
      <c r="C1934" s="57"/>
      <c r="D1934" s="58" t="str">
        <f t="shared" si="97"/>
        <v/>
      </c>
      <c r="E1934" s="58" t="str">
        <f t="shared" si="98"/>
        <v/>
      </c>
      <c r="F1934" s="59"/>
      <c r="G1934" s="60"/>
      <c r="H1934" s="61" t="str">
        <f t="shared" si="96"/>
        <v/>
      </c>
    </row>
    <row r="1935" spans="3:8">
      <c r="C1935" s="57"/>
      <c r="D1935" s="58" t="str">
        <f t="shared" si="97"/>
        <v/>
      </c>
      <c r="E1935" s="58" t="str">
        <f t="shared" si="98"/>
        <v/>
      </c>
      <c r="F1935" s="59"/>
      <c r="G1935" s="60"/>
      <c r="H1935" s="61" t="str">
        <f t="shared" si="96"/>
        <v/>
      </c>
    </row>
    <row r="1936" spans="3:8">
      <c r="C1936" s="57"/>
      <c r="D1936" s="58" t="str">
        <f t="shared" si="97"/>
        <v/>
      </c>
      <c r="E1936" s="58" t="str">
        <f t="shared" si="98"/>
        <v/>
      </c>
      <c r="F1936" s="59"/>
      <c r="G1936" s="60"/>
      <c r="H1936" s="61" t="str">
        <f t="shared" si="96"/>
        <v/>
      </c>
    </row>
    <row r="1937" spans="3:8">
      <c r="C1937" s="57"/>
      <c r="D1937" s="58" t="str">
        <f t="shared" si="97"/>
        <v/>
      </c>
      <c r="E1937" s="58" t="str">
        <f t="shared" si="98"/>
        <v/>
      </c>
      <c r="F1937" s="59"/>
      <c r="G1937" s="60"/>
      <c r="H1937" s="61" t="str">
        <f t="shared" si="96"/>
        <v/>
      </c>
    </row>
    <row r="1938" spans="3:8">
      <c r="C1938" s="57"/>
      <c r="D1938" s="58" t="str">
        <f t="shared" si="97"/>
        <v/>
      </c>
      <c r="E1938" s="58" t="str">
        <f t="shared" si="98"/>
        <v/>
      </c>
      <c r="F1938" s="59"/>
      <c r="G1938" s="60"/>
      <c r="H1938" s="61" t="str">
        <f t="shared" si="96"/>
        <v/>
      </c>
    </row>
    <row r="1939" spans="3:8">
      <c r="C1939" s="57"/>
      <c r="D1939" s="58" t="str">
        <f t="shared" si="97"/>
        <v/>
      </c>
      <c r="E1939" s="58" t="str">
        <f t="shared" si="98"/>
        <v/>
      </c>
      <c r="F1939" s="59"/>
      <c r="G1939" s="60"/>
      <c r="H1939" s="61" t="str">
        <f t="shared" si="96"/>
        <v/>
      </c>
    </row>
    <row r="1940" spans="3:8">
      <c r="C1940" s="57"/>
      <c r="D1940" s="58" t="str">
        <f t="shared" si="97"/>
        <v/>
      </c>
      <c r="E1940" s="58" t="str">
        <f t="shared" si="98"/>
        <v/>
      </c>
      <c r="F1940" s="59"/>
      <c r="G1940" s="60"/>
      <c r="H1940" s="61" t="str">
        <f t="shared" si="96"/>
        <v/>
      </c>
    </row>
    <row r="1941" spans="3:8">
      <c r="C1941" s="57"/>
      <c r="D1941" s="58" t="str">
        <f t="shared" si="97"/>
        <v/>
      </c>
      <c r="E1941" s="58" t="str">
        <f t="shared" si="98"/>
        <v/>
      </c>
      <c r="F1941" s="59"/>
      <c r="G1941" s="60"/>
      <c r="H1941" s="61" t="str">
        <f t="shared" si="96"/>
        <v/>
      </c>
    </row>
    <row r="1942" spans="3:8">
      <c r="C1942" s="57"/>
      <c r="D1942" s="58" t="str">
        <f t="shared" si="97"/>
        <v/>
      </c>
      <c r="E1942" s="58" t="str">
        <f t="shared" si="98"/>
        <v/>
      </c>
      <c r="F1942" s="59"/>
      <c r="G1942" s="60"/>
      <c r="H1942" s="61" t="str">
        <f t="shared" si="96"/>
        <v/>
      </c>
    </row>
    <row r="1943" spans="3:8">
      <c r="C1943" s="57"/>
      <c r="D1943" s="58" t="str">
        <f t="shared" si="97"/>
        <v/>
      </c>
      <c r="E1943" s="58" t="str">
        <f t="shared" si="98"/>
        <v/>
      </c>
      <c r="F1943" s="59"/>
      <c r="G1943" s="60"/>
      <c r="H1943" s="61" t="str">
        <f t="shared" si="96"/>
        <v/>
      </c>
    </row>
    <row r="1944" spans="3:8">
      <c r="C1944" s="57"/>
      <c r="D1944" s="58" t="str">
        <f t="shared" si="97"/>
        <v/>
      </c>
      <c r="E1944" s="58" t="str">
        <f t="shared" si="98"/>
        <v/>
      </c>
      <c r="F1944" s="59"/>
      <c r="G1944" s="60"/>
      <c r="H1944" s="61" t="str">
        <f t="shared" si="96"/>
        <v/>
      </c>
    </row>
    <row r="1945" spans="3:8">
      <c r="C1945" s="57"/>
      <c r="D1945" s="58" t="str">
        <f t="shared" si="97"/>
        <v/>
      </c>
      <c r="E1945" s="58" t="str">
        <f t="shared" si="98"/>
        <v/>
      </c>
      <c r="F1945" s="59"/>
      <c r="G1945" s="60"/>
      <c r="H1945" s="61" t="str">
        <f t="shared" si="96"/>
        <v/>
      </c>
    </row>
    <row r="1946" spans="3:8">
      <c r="C1946" s="57"/>
      <c r="D1946" s="58" t="str">
        <f t="shared" si="97"/>
        <v/>
      </c>
      <c r="E1946" s="58" t="str">
        <f t="shared" si="98"/>
        <v/>
      </c>
      <c r="F1946" s="59"/>
      <c r="G1946" s="60"/>
      <c r="H1946" s="61" t="str">
        <f t="shared" si="96"/>
        <v/>
      </c>
    </row>
    <row r="1947" spans="3:8">
      <c r="C1947" s="57"/>
      <c r="D1947" s="58" t="str">
        <f t="shared" si="97"/>
        <v/>
      </c>
      <c r="E1947" s="58" t="str">
        <f t="shared" si="98"/>
        <v/>
      </c>
      <c r="F1947" s="59"/>
      <c r="G1947" s="60"/>
      <c r="H1947" s="61" t="str">
        <f t="shared" si="96"/>
        <v/>
      </c>
    </row>
    <row r="1948" spans="3:8">
      <c r="C1948" s="57"/>
      <c r="D1948" s="58" t="str">
        <f t="shared" si="97"/>
        <v/>
      </c>
      <c r="E1948" s="58" t="str">
        <f t="shared" si="98"/>
        <v/>
      </c>
      <c r="F1948" s="59"/>
      <c r="G1948" s="60"/>
      <c r="H1948" s="61" t="str">
        <f t="shared" si="96"/>
        <v/>
      </c>
    </row>
    <row r="1949" spans="3:8">
      <c r="C1949" s="57"/>
      <c r="D1949" s="58" t="str">
        <f t="shared" si="97"/>
        <v/>
      </c>
      <c r="E1949" s="58" t="str">
        <f t="shared" si="98"/>
        <v/>
      </c>
      <c r="F1949" s="59"/>
      <c r="G1949" s="60"/>
      <c r="H1949" s="61" t="str">
        <f t="shared" si="96"/>
        <v/>
      </c>
    </row>
    <row r="1950" spans="3:8">
      <c r="C1950" s="57"/>
      <c r="D1950" s="58" t="str">
        <f t="shared" si="97"/>
        <v/>
      </c>
      <c r="E1950" s="58" t="str">
        <f t="shared" si="98"/>
        <v/>
      </c>
      <c r="F1950" s="59"/>
      <c r="G1950" s="60"/>
      <c r="H1950" s="61" t="str">
        <f t="shared" si="96"/>
        <v/>
      </c>
    </row>
    <row r="1951" spans="3:8">
      <c r="C1951" s="57"/>
      <c r="D1951" s="58" t="str">
        <f t="shared" si="97"/>
        <v/>
      </c>
      <c r="E1951" s="58" t="str">
        <f t="shared" si="98"/>
        <v/>
      </c>
      <c r="F1951" s="59"/>
      <c r="G1951" s="60"/>
      <c r="H1951" s="61" t="str">
        <f t="shared" si="96"/>
        <v/>
      </c>
    </row>
    <row r="1952" spans="3:8">
      <c r="C1952" s="57"/>
      <c r="D1952" s="58" t="str">
        <f t="shared" si="97"/>
        <v/>
      </c>
      <c r="E1952" s="58" t="str">
        <f t="shared" si="98"/>
        <v/>
      </c>
      <c r="F1952" s="59"/>
      <c r="G1952" s="60"/>
      <c r="H1952" s="61" t="str">
        <f t="shared" si="96"/>
        <v/>
      </c>
    </row>
    <row r="1953" spans="3:8">
      <c r="C1953" s="57"/>
      <c r="D1953" s="58" t="str">
        <f t="shared" si="97"/>
        <v/>
      </c>
      <c r="E1953" s="58" t="str">
        <f t="shared" si="98"/>
        <v/>
      </c>
      <c r="F1953" s="59"/>
      <c r="G1953" s="60"/>
      <c r="H1953" s="61" t="str">
        <f t="shared" si="96"/>
        <v/>
      </c>
    </row>
    <row r="1954" spans="3:8">
      <c r="C1954" s="57"/>
      <c r="D1954" s="58" t="str">
        <f t="shared" si="97"/>
        <v/>
      </c>
      <c r="E1954" s="58" t="str">
        <f t="shared" si="98"/>
        <v/>
      </c>
      <c r="F1954" s="59"/>
      <c r="G1954" s="60"/>
      <c r="H1954" s="61" t="str">
        <f t="shared" si="96"/>
        <v/>
      </c>
    </row>
    <row r="1955" spans="3:8">
      <c r="C1955" s="57"/>
      <c r="D1955" s="58" t="str">
        <f t="shared" si="97"/>
        <v/>
      </c>
      <c r="E1955" s="58" t="str">
        <f t="shared" si="98"/>
        <v/>
      </c>
      <c r="F1955" s="59"/>
      <c r="G1955" s="60"/>
      <c r="H1955" s="61" t="str">
        <f t="shared" si="96"/>
        <v/>
      </c>
    </row>
    <row r="1956" spans="3:8">
      <c r="C1956" s="57"/>
      <c r="D1956" s="58" t="str">
        <f t="shared" si="97"/>
        <v/>
      </c>
      <c r="E1956" s="58" t="str">
        <f t="shared" si="98"/>
        <v/>
      </c>
      <c r="F1956" s="59"/>
      <c r="G1956" s="60"/>
      <c r="H1956" s="61" t="str">
        <f t="shared" si="96"/>
        <v/>
      </c>
    </row>
    <row r="1957" spans="3:8">
      <c r="C1957" s="57"/>
      <c r="D1957" s="58" t="str">
        <f t="shared" si="97"/>
        <v/>
      </c>
      <c r="E1957" s="58" t="str">
        <f t="shared" si="98"/>
        <v/>
      </c>
      <c r="F1957" s="59"/>
      <c r="G1957" s="60"/>
      <c r="H1957" s="61" t="str">
        <f t="shared" si="96"/>
        <v/>
      </c>
    </row>
    <row r="1958" spans="3:8">
      <c r="C1958" s="57"/>
      <c r="D1958" s="58" t="str">
        <f t="shared" si="97"/>
        <v/>
      </c>
      <c r="E1958" s="58" t="str">
        <f t="shared" si="98"/>
        <v/>
      </c>
      <c r="F1958" s="59"/>
      <c r="G1958" s="60"/>
      <c r="H1958" s="61" t="str">
        <f t="shared" si="96"/>
        <v/>
      </c>
    </row>
    <row r="1959" spans="3:8">
      <c r="C1959" s="57"/>
      <c r="D1959" s="58" t="str">
        <f t="shared" si="97"/>
        <v/>
      </c>
      <c r="E1959" s="58" t="str">
        <f t="shared" si="98"/>
        <v/>
      </c>
      <c r="F1959" s="59"/>
      <c r="G1959" s="60"/>
      <c r="H1959" s="61" t="str">
        <f t="shared" si="96"/>
        <v/>
      </c>
    </row>
    <row r="1960" spans="3:8">
      <c r="C1960" s="57"/>
      <c r="D1960" s="58" t="str">
        <f t="shared" si="97"/>
        <v/>
      </c>
      <c r="E1960" s="58" t="str">
        <f t="shared" si="98"/>
        <v/>
      </c>
      <c r="F1960" s="59"/>
      <c r="G1960" s="60"/>
      <c r="H1960" s="61" t="str">
        <f t="shared" si="96"/>
        <v/>
      </c>
    </row>
    <row r="1961" spans="3:8">
      <c r="C1961" s="57"/>
      <c r="D1961" s="58" t="str">
        <f t="shared" si="97"/>
        <v/>
      </c>
      <c r="E1961" s="58" t="str">
        <f t="shared" si="98"/>
        <v/>
      </c>
      <c r="F1961" s="59"/>
      <c r="G1961" s="60"/>
      <c r="H1961" s="61" t="str">
        <f t="shared" si="96"/>
        <v/>
      </c>
    </row>
    <row r="1962" spans="3:8">
      <c r="C1962" s="57"/>
      <c r="D1962" s="58" t="str">
        <f t="shared" si="97"/>
        <v/>
      </c>
      <c r="E1962" s="58" t="str">
        <f t="shared" si="98"/>
        <v/>
      </c>
      <c r="F1962" s="59"/>
      <c r="G1962" s="60"/>
      <c r="H1962" s="61" t="str">
        <f t="shared" si="96"/>
        <v/>
      </c>
    </row>
    <row r="1963" spans="3:8">
      <c r="C1963" s="57"/>
      <c r="D1963" s="58" t="str">
        <f t="shared" si="97"/>
        <v/>
      </c>
      <c r="E1963" s="58" t="str">
        <f t="shared" si="98"/>
        <v/>
      </c>
      <c r="F1963" s="59"/>
      <c r="G1963" s="60"/>
      <c r="H1963" s="61" t="str">
        <f t="shared" si="96"/>
        <v/>
      </c>
    </row>
    <row r="1964" spans="3:8">
      <c r="C1964" s="57"/>
      <c r="D1964" s="58" t="str">
        <f t="shared" si="97"/>
        <v/>
      </c>
      <c r="E1964" s="58" t="str">
        <f t="shared" si="98"/>
        <v/>
      </c>
      <c r="F1964" s="59"/>
      <c r="G1964" s="60"/>
      <c r="H1964" s="61" t="str">
        <f t="shared" si="96"/>
        <v/>
      </c>
    </row>
    <row r="1965" spans="3:8">
      <c r="C1965" s="57"/>
      <c r="D1965" s="58" t="str">
        <f t="shared" si="97"/>
        <v/>
      </c>
      <c r="E1965" s="58" t="str">
        <f t="shared" si="98"/>
        <v/>
      </c>
      <c r="F1965" s="59"/>
      <c r="G1965" s="60"/>
      <c r="H1965" s="61" t="str">
        <f t="shared" si="96"/>
        <v/>
      </c>
    </row>
    <row r="1966" spans="3:8">
      <c r="C1966" s="57"/>
      <c r="D1966" s="58" t="str">
        <f t="shared" si="97"/>
        <v/>
      </c>
      <c r="E1966" s="58" t="str">
        <f t="shared" si="98"/>
        <v/>
      </c>
      <c r="F1966" s="59"/>
      <c r="G1966" s="60"/>
      <c r="H1966" s="61" t="str">
        <f t="shared" si="96"/>
        <v/>
      </c>
    </row>
    <row r="1967" spans="3:8">
      <c r="C1967" s="57"/>
      <c r="D1967" s="58" t="str">
        <f t="shared" si="97"/>
        <v/>
      </c>
      <c r="E1967" s="58" t="str">
        <f t="shared" si="98"/>
        <v/>
      </c>
      <c r="F1967" s="59"/>
      <c r="G1967" s="60"/>
      <c r="H1967" s="61" t="str">
        <f t="shared" si="96"/>
        <v/>
      </c>
    </row>
    <row r="1968" spans="3:8">
      <c r="C1968" s="57"/>
      <c r="D1968" s="58" t="str">
        <f t="shared" si="97"/>
        <v/>
      </c>
      <c r="E1968" s="58" t="str">
        <f t="shared" si="98"/>
        <v/>
      </c>
      <c r="F1968" s="59"/>
      <c r="G1968" s="60"/>
      <c r="H1968" s="61" t="str">
        <f t="shared" si="96"/>
        <v/>
      </c>
    </row>
    <row r="1969" spans="3:8">
      <c r="C1969" s="57"/>
      <c r="D1969" s="58" t="str">
        <f t="shared" si="97"/>
        <v/>
      </c>
      <c r="E1969" s="58" t="str">
        <f t="shared" si="98"/>
        <v/>
      </c>
      <c r="F1969" s="59"/>
      <c r="G1969" s="60"/>
      <c r="H1969" s="61" t="str">
        <f t="shared" si="96"/>
        <v/>
      </c>
    </row>
    <row r="1970" spans="3:8">
      <c r="C1970" s="57"/>
      <c r="D1970" s="58" t="str">
        <f t="shared" si="97"/>
        <v/>
      </c>
      <c r="E1970" s="58" t="str">
        <f t="shared" si="98"/>
        <v/>
      </c>
      <c r="F1970" s="59"/>
      <c r="G1970" s="60"/>
      <c r="H1970" s="61" t="str">
        <f t="shared" si="96"/>
        <v/>
      </c>
    </row>
    <row r="1971" spans="3:8">
      <c r="C1971" s="57"/>
      <c r="D1971" s="58" t="str">
        <f t="shared" si="97"/>
        <v/>
      </c>
      <c r="E1971" s="58" t="str">
        <f t="shared" si="98"/>
        <v/>
      </c>
      <c r="F1971" s="59"/>
      <c r="G1971" s="60"/>
      <c r="H1971" s="61" t="str">
        <f t="shared" si="96"/>
        <v/>
      </c>
    </row>
    <row r="1972" spans="3:8">
      <c r="C1972" s="57"/>
      <c r="D1972" s="58" t="str">
        <f t="shared" si="97"/>
        <v/>
      </c>
      <c r="E1972" s="58" t="str">
        <f t="shared" si="98"/>
        <v/>
      </c>
      <c r="F1972" s="59"/>
      <c r="G1972" s="60"/>
      <c r="H1972" s="61" t="str">
        <f t="shared" si="96"/>
        <v/>
      </c>
    </row>
    <row r="1973" spans="3:8">
      <c r="C1973" s="57"/>
      <c r="D1973" s="58" t="str">
        <f t="shared" si="97"/>
        <v/>
      </c>
      <c r="E1973" s="58" t="str">
        <f t="shared" si="98"/>
        <v/>
      </c>
      <c r="F1973" s="59"/>
      <c r="G1973" s="60"/>
      <c r="H1973" s="61" t="str">
        <f t="shared" si="96"/>
        <v/>
      </c>
    </row>
    <row r="1974" spans="3:8">
      <c r="C1974" s="57"/>
      <c r="D1974" s="58" t="str">
        <f t="shared" si="97"/>
        <v/>
      </c>
      <c r="E1974" s="58" t="str">
        <f t="shared" si="98"/>
        <v/>
      </c>
      <c r="F1974" s="59"/>
      <c r="G1974" s="60"/>
      <c r="H1974" s="61" t="str">
        <f t="shared" si="96"/>
        <v/>
      </c>
    </row>
    <row r="1975" spans="3:8">
      <c r="C1975" s="57"/>
      <c r="D1975" s="58" t="str">
        <f t="shared" si="97"/>
        <v/>
      </c>
      <c r="E1975" s="58" t="str">
        <f t="shared" si="98"/>
        <v/>
      </c>
      <c r="F1975" s="59"/>
      <c r="G1975" s="60"/>
      <c r="H1975" s="61" t="str">
        <f t="shared" si="96"/>
        <v/>
      </c>
    </row>
    <row r="1976" spans="3:8">
      <c r="C1976" s="57"/>
      <c r="D1976" s="58" t="str">
        <f t="shared" si="97"/>
        <v/>
      </c>
      <c r="E1976" s="58" t="str">
        <f t="shared" si="98"/>
        <v/>
      </c>
      <c r="F1976" s="59"/>
      <c r="G1976" s="60"/>
      <c r="H1976" s="61" t="str">
        <f t="shared" si="96"/>
        <v/>
      </c>
    </row>
    <row r="1977" spans="3:8">
      <c r="C1977" s="57"/>
      <c r="D1977" s="58" t="str">
        <f t="shared" si="97"/>
        <v/>
      </c>
      <c r="E1977" s="58" t="str">
        <f t="shared" si="98"/>
        <v/>
      </c>
      <c r="F1977" s="59"/>
      <c r="G1977" s="60"/>
      <c r="H1977" s="61" t="str">
        <f t="shared" si="96"/>
        <v/>
      </c>
    </row>
    <row r="1978" spans="3:8">
      <c r="C1978" s="57"/>
      <c r="D1978" s="58" t="str">
        <f t="shared" si="97"/>
        <v/>
      </c>
      <c r="E1978" s="58" t="str">
        <f t="shared" si="98"/>
        <v/>
      </c>
      <c r="F1978" s="59"/>
      <c r="G1978" s="60"/>
      <c r="H1978" s="61" t="str">
        <f t="shared" si="96"/>
        <v/>
      </c>
    </row>
    <row r="1979" spans="3:8">
      <c r="C1979" s="57"/>
      <c r="D1979" s="58" t="str">
        <f t="shared" si="97"/>
        <v/>
      </c>
      <c r="E1979" s="58" t="str">
        <f t="shared" si="98"/>
        <v/>
      </c>
      <c r="F1979" s="59"/>
      <c r="G1979" s="60"/>
      <c r="H1979" s="61" t="str">
        <f t="shared" ref="H1979:H2042" si="99">IF(F1979="","",IF(F1979=$A$3,"Entrada",IF(F1979=$A$4,"Entrada",IF(F1979=$A$5,"Entrada",IF(F1979=$A$6,"Entrada",IF(F1979=$A$7,"Entrada","Saída"))))))</f>
        <v/>
      </c>
    </row>
    <row r="1980" spans="3:8">
      <c r="C1980" s="57"/>
      <c r="D1980" s="58" t="str">
        <f t="shared" si="97"/>
        <v/>
      </c>
      <c r="E1980" s="58" t="str">
        <f t="shared" si="98"/>
        <v/>
      </c>
      <c r="F1980" s="59"/>
      <c r="G1980" s="60"/>
      <c r="H1980" s="61" t="str">
        <f t="shared" si="99"/>
        <v/>
      </c>
    </row>
    <row r="1981" spans="3:8">
      <c r="C1981" s="57"/>
      <c r="D1981" s="58" t="str">
        <f t="shared" si="97"/>
        <v/>
      </c>
      <c r="E1981" s="58" t="str">
        <f t="shared" si="98"/>
        <v/>
      </c>
      <c r="F1981" s="59"/>
      <c r="G1981" s="60"/>
      <c r="H1981" s="61" t="str">
        <f t="shared" si="99"/>
        <v/>
      </c>
    </row>
    <row r="1982" spans="3:8">
      <c r="C1982" s="57"/>
      <c r="D1982" s="58" t="str">
        <f t="shared" si="97"/>
        <v/>
      </c>
      <c r="E1982" s="58" t="str">
        <f t="shared" si="98"/>
        <v/>
      </c>
      <c r="F1982" s="59"/>
      <c r="G1982" s="60"/>
      <c r="H1982" s="61" t="str">
        <f t="shared" si="99"/>
        <v/>
      </c>
    </row>
    <row r="1983" spans="3:8">
      <c r="C1983" s="57"/>
      <c r="D1983" s="58" t="str">
        <f t="shared" si="97"/>
        <v/>
      </c>
      <c r="E1983" s="58" t="str">
        <f t="shared" si="98"/>
        <v/>
      </c>
      <c r="F1983" s="59"/>
      <c r="G1983" s="60"/>
      <c r="H1983" s="61" t="str">
        <f t="shared" si="99"/>
        <v/>
      </c>
    </row>
    <row r="1984" spans="3:8">
      <c r="C1984" s="57"/>
      <c r="D1984" s="58" t="str">
        <f t="shared" ref="D1984:D2047" si="100">IF(C1984="","",MONTH(C1984))</f>
        <v/>
      </c>
      <c r="E1984" s="58" t="str">
        <f t="shared" ref="E1984:E2047" si="101">IF(C1984="","",YEAR(C1984))</f>
        <v/>
      </c>
      <c r="F1984" s="59"/>
      <c r="G1984" s="60"/>
      <c r="H1984" s="61" t="str">
        <f t="shared" si="99"/>
        <v/>
      </c>
    </row>
    <row r="1985" spans="3:8">
      <c r="C1985" s="57"/>
      <c r="D1985" s="58" t="str">
        <f t="shared" si="100"/>
        <v/>
      </c>
      <c r="E1985" s="58" t="str">
        <f t="shared" si="101"/>
        <v/>
      </c>
      <c r="F1985" s="59"/>
      <c r="G1985" s="60"/>
      <c r="H1985" s="61" t="str">
        <f t="shared" si="99"/>
        <v/>
      </c>
    </row>
    <row r="1986" spans="3:8">
      <c r="C1986" s="57"/>
      <c r="D1986" s="58" t="str">
        <f t="shared" si="100"/>
        <v/>
      </c>
      <c r="E1986" s="58" t="str">
        <f t="shared" si="101"/>
        <v/>
      </c>
      <c r="F1986" s="59"/>
      <c r="G1986" s="60"/>
      <c r="H1986" s="61" t="str">
        <f t="shared" si="99"/>
        <v/>
      </c>
    </row>
    <row r="1987" spans="3:8">
      <c r="C1987" s="57"/>
      <c r="D1987" s="58" t="str">
        <f t="shared" si="100"/>
        <v/>
      </c>
      <c r="E1987" s="58" t="str">
        <f t="shared" si="101"/>
        <v/>
      </c>
      <c r="F1987" s="59"/>
      <c r="G1987" s="60"/>
      <c r="H1987" s="61" t="str">
        <f t="shared" si="99"/>
        <v/>
      </c>
    </row>
    <row r="1988" spans="3:8">
      <c r="C1988" s="57"/>
      <c r="D1988" s="58" t="str">
        <f t="shared" si="100"/>
        <v/>
      </c>
      <c r="E1988" s="58" t="str">
        <f t="shared" si="101"/>
        <v/>
      </c>
      <c r="F1988" s="59"/>
      <c r="G1988" s="60"/>
      <c r="H1988" s="61" t="str">
        <f t="shared" si="99"/>
        <v/>
      </c>
    </row>
    <row r="1989" spans="3:8">
      <c r="C1989" s="57"/>
      <c r="D1989" s="58" t="str">
        <f t="shared" si="100"/>
        <v/>
      </c>
      <c r="E1989" s="58" t="str">
        <f t="shared" si="101"/>
        <v/>
      </c>
      <c r="F1989" s="59"/>
      <c r="G1989" s="60"/>
      <c r="H1989" s="61" t="str">
        <f t="shared" si="99"/>
        <v/>
      </c>
    </row>
    <row r="1990" spans="3:8">
      <c r="C1990" s="57"/>
      <c r="D1990" s="58" t="str">
        <f t="shared" si="100"/>
        <v/>
      </c>
      <c r="E1990" s="58" t="str">
        <f t="shared" si="101"/>
        <v/>
      </c>
      <c r="F1990" s="59"/>
      <c r="G1990" s="60"/>
      <c r="H1990" s="61" t="str">
        <f t="shared" si="99"/>
        <v/>
      </c>
    </row>
    <row r="1991" spans="3:8">
      <c r="C1991" s="57"/>
      <c r="D1991" s="58" t="str">
        <f t="shared" si="100"/>
        <v/>
      </c>
      <c r="E1991" s="58" t="str">
        <f t="shared" si="101"/>
        <v/>
      </c>
      <c r="F1991" s="59"/>
      <c r="G1991" s="60"/>
      <c r="H1991" s="61" t="str">
        <f t="shared" si="99"/>
        <v/>
      </c>
    </row>
    <row r="1992" spans="3:8">
      <c r="C1992" s="57"/>
      <c r="D1992" s="58" t="str">
        <f t="shared" si="100"/>
        <v/>
      </c>
      <c r="E1992" s="58" t="str">
        <f t="shared" si="101"/>
        <v/>
      </c>
      <c r="F1992" s="59"/>
      <c r="G1992" s="60"/>
      <c r="H1992" s="61" t="str">
        <f t="shared" si="99"/>
        <v/>
      </c>
    </row>
    <row r="1993" spans="3:8">
      <c r="C1993" s="57"/>
      <c r="D1993" s="58" t="str">
        <f t="shared" si="100"/>
        <v/>
      </c>
      <c r="E1993" s="58" t="str">
        <f t="shared" si="101"/>
        <v/>
      </c>
      <c r="F1993" s="59"/>
      <c r="G1993" s="60"/>
      <c r="H1993" s="61" t="str">
        <f t="shared" si="99"/>
        <v/>
      </c>
    </row>
    <row r="1994" spans="3:8">
      <c r="C1994" s="57"/>
      <c r="D1994" s="58" t="str">
        <f t="shared" si="100"/>
        <v/>
      </c>
      <c r="E1994" s="58" t="str">
        <f t="shared" si="101"/>
        <v/>
      </c>
      <c r="F1994" s="59"/>
      <c r="G1994" s="60"/>
      <c r="H1994" s="61" t="str">
        <f t="shared" si="99"/>
        <v/>
      </c>
    </row>
    <row r="1995" spans="3:8">
      <c r="C1995" s="57"/>
      <c r="D1995" s="58" t="str">
        <f t="shared" si="100"/>
        <v/>
      </c>
      <c r="E1995" s="58" t="str">
        <f t="shared" si="101"/>
        <v/>
      </c>
      <c r="F1995" s="59"/>
      <c r="G1995" s="60"/>
      <c r="H1995" s="61" t="str">
        <f t="shared" si="99"/>
        <v/>
      </c>
    </row>
    <row r="1996" spans="3:8">
      <c r="C1996" s="57"/>
      <c r="D1996" s="58" t="str">
        <f t="shared" si="100"/>
        <v/>
      </c>
      <c r="E1996" s="58" t="str">
        <f t="shared" si="101"/>
        <v/>
      </c>
      <c r="F1996" s="59"/>
      <c r="G1996" s="60"/>
      <c r="H1996" s="61" t="str">
        <f t="shared" si="99"/>
        <v/>
      </c>
    </row>
    <row r="1997" spans="3:8">
      <c r="C1997" s="57"/>
      <c r="D1997" s="58" t="str">
        <f t="shared" si="100"/>
        <v/>
      </c>
      <c r="E1997" s="58" t="str">
        <f t="shared" si="101"/>
        <v/>
      </c>
      <c r="F1997" s="59"/>
      <c r="G1997" s="60"/>
      <c r="H1997" s="61" t="str">
        <f t="shared" si="99"/>
        <v/>
      </c>
    </row>
    <row r="1998" spans="3:8">
      <c r="C1998" s="57"/>
      <c r="D1998" s="58" t="str">
        <f t="shared" si="100"/>
        <v/>
      </c>
      <c r="E1998" s="58" t="str">
        <f t="shared" si="101"/>
        <v/>
      </c>
      <c r="F1998" s="59"/>
      <c r="G1998" s="60"/>
      <c r="H1998" s="61" t="str">
        <f t="shared" si="99"/>
        <v/>
      </c>
    </row>
    <row r="1999" spans="3:8">
      <c r="C1999" s="57"/>
      <c r="D1999" s="58" t="str">
        <f t="shared" si="100"/>
        <v/>
      </c>
      <c r="E1999" s="58" t="str">
        <f t="shared" si="101"/>
        <v/>
      </c>
      <c r="F1999" s="59"/>
      <c r="G1999" s="60"/>
      <c r="H1999" s="61" t="str">
        <f t="shared" si="99"/>
        <v/>
      </c>
    </row>
    <row r="2000" spans="3:8">
      <c r="C2000" s="57"/>
      <c r="D2000" s="58" t="str">
        <f t="shared" si="100"/>
        <v/>
      </c>
      <c r="E2000" s="58" t="str">
        <f t="shared" si="101"/>
        <v/>
      </c>
      <c r="F2000" s="59"/>
      <c r="G2000" s="60"/>
      <c r="H2000" s="61" t="str">
        <f t="shared" si="99"/>
        <v/>
      </c>
    </row>
    <row r="2001" spans="3:8">
      <c r="C2001" s="57"/>
      <c r="D2001" s="58" t="str">
        <f t="shared" si="100"/>
        <v/>
      </c>
      <c r="E2001" s="58" t="str">
        <f t="shared" si="101"/>
        <v/>
      </c>
      <c r="F2001" s="59"/>
      <c r="G2001" s="60"/>
      <c r="H2001" s="61" t="str">
        <f t="shared" si="99"/>
        <v/>
      </c>
    </row>
    <row r="2002" spans="3:8">
      <c r="C2002" s="57"/>
      <c r="D2002" s="58" t="str">
        <f t="shared" si="100"/>
        <v/>
      </c>
      <c r="E2002" s="58" t="str">
        <f t="shared" si="101"/>
        <v/>
      </c>
      <c r="F2002" s="59"/>
      <c r="G2002" s="60"/>
      <c r="H2002" s="61" t="str">
        <f t="shared" si="99"/>
        <v/>
      </c>
    </row>
    <row r="2003" spans="3:8">
      <c r="C2003" s="57"/>
      <c r="D2003" s="58" t="str">
        <f t="shared" si="100"/>
        <v/>
      </c>
      <c r="E2003" s="58" t="str">
        <f t="shared" si="101"/>
        <v/>
      </c>
      <c r="F2003" s="59"/>
      <c r="G2003" s="60"/>
      <c r="H2003" s="61" t="str">
        <f t="shared" si="99"/>
        <v/>
      </c>
    </row>
    <row r="2004" spans="3:8">
      <c r="C2004" s="57"/>
      <c r="D2004" s="58" t="str">
        <f t="shared" si="100"/>
        <v/>
      </c>
      <c r="E2004" s="58" t="str">
        <f t="shared" si="101"/>
        <v/>
      </c>
      <c r="F2004" s="59"/>
      <c r="G2004" s="60"/>
      <c r="H2004" s="61" t="str">
        <f t="shared" si="99"/>
        <v/>
      </c>
    </row>
    <row r="2005" spans="3:8">
      <c r="C2005" s="57"/>
      <c r="D2005" s="58" t="str">
        <f t="shared" si="100"/>
        <v/>
      </c>
      <c r="E2005" s="58" t="str">
        <f t="shared" si="101"/>
        <v/>
      </c>
      <c r="F2005" s="59"/>
      <c r="G2005" s="60"/>
      <c r="H2005" s="61" t="str">
        <f t="shared" si="99"/>
        <v/>
      </c>
    </row>
    <row r="2006" spans="3:8">
      <c r="C2006" s="57"/>
      <c r="D2006" s="58" t="str">
        <f t="shared" si="100"/>
        <v/>
      </c>
      <c r="E2006" s="58" t="str">
        <f t="shared" si="101"/>
        <v/>
      </c>
      <c r="F2006" s="59"/>
      <c r="G2006" s="60"/>
      <c r="H2006" s="61" t="str">
        <f t="shared" si="99"/>
        <v/>
      </c>
    </row>
    <row r="2007" spans="3:8">
      <c r="C2007" s="57"/>
      <c r="D2007" s="58" t="str">
        <f t="shared" si="100"/>
        <v/>
      </c>
      <c r="E2007" s="58" t="str">
        <f t="shared" si="101"/>
        <v/>
      </c>
      <c r="F2007" s="59"/>
      <c r="G2007" s="60"/>
      <c r="H2007" s="61" t="str">
        <f t="shared" si="99"/>
        <v/>
      </c>
    </row>
    <row r="2008" spans="3:8">
      <c r="C2008" s="57"/>
      <c r="D2008" s="58" t="str">
        <f t="shared" si="100"/>
        <v/>
      </c>
      <c r="E2008" s="58" t="str">
        <f t="shared" si="101"/>
        <v/>
      </c>
      <c r="F2008" s="59"/>
      <c r="G2008" s="60"/>
      <c r="H2008" s="61" t="str">
        <f t="shared" si="99"/>
        <v/>
      </c>
    </row>
    <row r="2009" spans="3:8">
      <c r="C2009" s="57"/>
      <c r="D2009" s="58" t="str">
        <f t="shared" si="100"/>
        <v/>
      </c>
      <c r="E2009" s="58" t="str">
        <f t="shared" si="101"/>
        <v/>
      </c>
      <c r="F2009" s="59"/>
      <c r="G2009" s="60"/>
      <c r="H2009" s="61" t="str">
        <f t="shared" si="99"/>
        <v/>
      </c>
    </row>
    <row r="2010" spans="3:8">
      <c r="C2010" s="57"/>
      <c r="D2010" s="58" t="str">
        <f t="shared" si="100"/>
        <v/>
      </c>
      <c r="E2010" s="58" t="str">
        <f t="shared" si="101"/>
        <v/>
      </c>
      <c r="F2010" s="59"/>
      <c r="G2010" s="60"/>
      <c r="H2010" s="61" t="str">
        <f t="shared" si="99"/>
        <v/>
      </c>
    </row>
    <row r="2011" spans="3:8">
      <c r="C2011" s="57"/>
      <c r="D2011" s="58" t="str">
        <f t="shared" si="100"/>
        <v/>
      </c>
      <c r="E2011" s="58" t="str">
        <f t="shared" si="101"/>
        <v/>
      </c>
      <c r="F2011" s="59"/>
      <c r="G2011" s="60"/>
      <c r="H2011" s="61" t="str">
        <f t="shared" si="99"/>
        <v/>
      </c>
    </row>
    <row r="2012" spans="3:8">
      <c r="C2012" s="57"/>
      <c r="D2012" s="58" t="str">
        <f t="shared" si="100"/>
        <v/>
      </c>
      <c r="E2012" s="58" t="str">
        <f t="shared" si="101"/>
        <v/>
      </c>
      <c r="F2012" s="59"/>
      <c r="G2012" s="60"/>
      <c r="H2012" s="61" t="str">
        <f t="shared" si="99"/>
        <v/>
      </c>
    </row>
    <row r="2013" spans="3:8">
      <c r="C2013" s="57"/>
      <c r="D2013" s="58" t="str">
        <f t="shared" si="100"/>
        <v/>
      </c>
      <c r="E2013" s="58" t="str">
        <f t="shared" si="101"/>
        <v/>
      </c>
      <c r="F2013" s="59"/>
      <c r="G2013" s="60"/>
      <c r="H2013" s="61" t="str">
        <f t="shared" si="99"/>
        <v/>
      </c>
    </row>
    <row r="2014" spans="3:8">
      <c r="C2014" s="57"/>
      <c r="D2014" s="58" t="str">
        <f t="shared" si="100"/>
        <v/>
      </c>
      <c r="E2014" s="58" t="str">
        <f t="shared" si="101"/>
        <v/>
      </c>
      <c r="F2014" s="59"/>
      <c r="G2014" s="60"/>
      <c r="H2014" s="61" t="str">
        <f t="shared" si="99"/>
        <v/>
      </c>
    </row>
    <row r="2015" spans="3:8">
      <c r="C2015" s="57"/>
      <c r="D2015" s="58" t="str">
        <f t="shared" si="100"/>
        <v/>
      </c>
      <c r="E2015" s="58" t="str">
        <f t="shared" si="101"/>
        <v/>
      </c>
      <c r="F2015" s="59"/>
      <c r="G2015" s="60"/>
      <c r="H2015" s="61" t="str">
        <f t="shared" si="99"/>
        <v/>
      </c>
    </row>
    <row r="2016" spans="3:8">
      <c r="C2016" s="57"/>
      <c r="D2016" s="58" t="str">
        <f t="shared" si="100"/>
        <v/>
      </c>
      <c r="E2016" s="58" t="str">
        <f t="shared" si="101"/>
        <v/>
      </c>
      <c r="F2016" s="59"/>
      <c r="G2016" s="60"/>
      <c r="H2016" s="61" t="str">
        <f t="shared" si="99"/>
        <v/>
      </c>
    </row>
    <row r="2017" spans="3:8">
      <c r="C2017" s="57"/>
      <c r="D2017" s="58" t="str">
        <f t="shared" si="100"/>
        <v/>
      </c>
      <c r="E2017" s="58" t="str">
        <f t="shared" si="101"/>
        <v/>
      </c>
      <c r="F2017" s="59"/>
      <c r="G2017" s="60"/>
      <c r="H2017" s="61" t="str">
        <f t="shared" si="99"/>
        <v/>
      </c>
    </row>
    <row r="2018" spans="3:8">
      <c r="C2018" s="57"/>
      <c r="D2018" s="58" t="str">
        <f t="shared" si="100"/>
        <v/>
      </c>
      <c r="E2018" s="58" t="str">
        <f t="shared" si="101"/>
        <v/>
      </c>
      <c r="F2018" s="59"/>
      <c r="G2018" s="60"/>
      <c r="H2018" s="61" t="str">
        <f t="shared" si="99"/>
        <v/>
      </c>
    </row>
    <row r="2019" spans="3:8">
      <c r="C2019" s="57"/>
      <c r="D2019" s="58" t="str">
        <f t="shared" si="100"/>
        <v/>
      </c>
      <c r="E2019" s="58" t="str">
        <f t="shared" si="101"/>
        <v/>
      </c>
      <c r="F2019" s="59"/>
      <c r="G2019" s="60"/>
      <c r="H2019" s="61" t="str">
        <f t="shared" si="99"/>
        <v/>
      </c>
    </row>
    <row r="2020" spans="3:8">
      <c r="C2020" s="57"/>
      <c r="D2020" s="58" t="str">
        <f t="shared" si="100"/>
        <v/>
      </c>
      <c r="E2020" s="58" t="str">
        <f t="shared" si="101"/>
        <v/>
      </c>
      <c r="F2020" s="59"/>
      <c r="G2020" s="60"/>
      <c r="H2020" s="61" t="str">
        <f t="shared" si="99"/>
        <v/>
      </c>
    </row>
    <row r="2021" spans="3:8">
      <c r="C2021" s="57"/>
      <c r="D2021" s="58" t="str">
        <f t="shared" si="100"/>
        <v/>
      </c>
      <c r="E2021" s="58" t="str">
        <f t="shared" si="101"/>
        <v/>
      </c>
      <c r="F2021" s="59"/>
      <c r="G2021" s="60"/>
      <c r="H2021" s="61" t="str">
        <f t="shared" si="99"/>
        <v/>
      </c>
    </row>
    <row r="2022" spans="3:8">
      <c r="C2022" s="57"/>
      <c r="D2022" s="58" t="str">
        <f t="shared" si="100"/>
        <v/>
      </c>
      <c r="E2022" s="58" t="str">
        <f t="shared" si="101"/>
        <v/>
      </c>
      <c r="F2022" s="59"/>
      <c r="G2022" s="60"/>
      <c r="H2022" s="61" t="str">
        <f t="shared" si="99"/>
        <v/>
      </c>
    </row>
    <row r="2023" spans="3:8">
      <c r="C2023" s="57"/>
      <c r="D2023" s="58" t="str">
        <f t="shared" si="100"/>
        <v/>
      </c>
      <c r="E2023" s="58" t="str">
        <f t="shared" si="101"/>
        <v/>
      </c>
      <c r="F2023" s="59"/>
      <c r="G2023" s="60"/>
      <c r="H2023" s="61" t="str">
        <f t="shared" si="99"/>
        <v/>
      </c>
    </row>
    <row r="2024" spans="3:8">
      <c r="C2024" s="57"/>
      <c r="D2024" s="58" t="str">
        <f t="shared" si="100"/>
        <v/>
      </c>
      <c r="E2024" s="58" t="str">
        <f t="shared" si="101"/>
        <v/>
      </c>
      <c r="F2024" s="59"/>
      <c r="G2024" s="60"/>
      <c r="H2024" s="61" t="str">
        <f t="shared" si="99"/>
        <v/>
      </c>
    </row>
    <row r="2025" spans="3:8">
      <c r="C2025" s="57"/>
      <c r="D2025" s="58" t="str">
        <f t="shared" si="100"/>
        <v/>
      </c>
      <c r="E2025" s="58" t="str">
        <f t="shared" si="101"/>
        <v/>
      </c>
      <c r="F2025" s="59"/>
      <c r="G2025" s="60"/>
      <c r="H2025" s="61" t="str">
        <f t="shared" si="99"/>
        <v/>
      </c>
    </row>
    <row r="2026" spans="3:8">
      <c r="C2026" s="57"/>
      <c r="D2026" s="58" t="str">
        <f t="shared" si="100"/>
        <v/>
      </c>
      <c r="E2026" s="58" t="str">
        <f t="shared" si="101"/>
        <v/>
      </c>
      <c r="F2026" s="59"/>
      <c r="G2026" s="60"/>
      <c r="H2026" s="61" t="str">
        <f t="shared" si="99"/>
        <v/>
      </c>
    </row>
    <row r="2027" spans="3:8">
      <c r="C2027" s="57"/>
      <c r="D2027" s="58" t="str">
        <f t="shared" si="100"/>
        <v/>
      </c>
      <c r="E2027" s="58" t="str">
        <f t="shared" si="101"/>
        <v/>
      </c>
      <c r="F2027" s="59"/>
      <c r="G2027" s="60"/>
      <c r="H2027" s="61" t="str">
        <f t="shared" si="99"/>
        <v/>
      </c>
    </row>
    <row r="2028" spans="3:8">
      <c r="C2028" s="57"/>
      <c r="D2028" s="58" t="str">
        <f t="shared" si="100"/>
        <v/>
      </c>
      <c r="E2028" s="58" t="str">
        <f t="shared" si="101"/>
        <v/>
      </c>
      <c r="F2028" s="59"/>
      <c r="G2028" s="60"/>
      <c r="H2028" s="61" t="str">
        <f t="shared" si="99"/>
        <v/>
      </c>
    </row>
    <row r="2029" spans="3:8">
      <c r="C2029" s="57"/>
      <c r="D2029" s="58" t="str">
        <f t="shared" si="100"/>
        <v/>
      </c>
      <c r="E2029" s="58" t="str">
        <f t="shared" si="101"/>
        <v/>
      </c>
      <c r="F2029" s="59"/>
      <c r="G2029" s="60"/>
      <c r="H2029" s="61" t="str">
        <f t="shared" si="99"/>
        <v/>
      </c>
    </row>
    <row r="2030" spans="3:8">
      <c r="C2030" s="57"/>
      <c r="D2030" s="58" t="str">
        <f t="shared" si="100"/>
        <v/>
      </c>
      <c r="E2030" s="58" t="str">
        <f t="shared" si="101"/>
        <v/>
      </c>
      <c r="F2030" s="59"/>
      <c r="G2030" s="60"/>
      <c r="H2030" s="61" t="str">
        <f t="shared" si="99"/>
        <v/>
      </c>
    </row>
    <row r="2031" spans="3:8">
      <c r="C2031" s="57"/>
      <c r="D2031" s="58" t="str">
        <f t="shared" si="100"/>
        <v/>
      </c>
      <c r="E2031" s="58" t="str">
        <f t="shared" si="101"/>
        <v/>
      </c>
      <c r="F2031" s="59"/>
      <c r="G2031" s="60"/>
      <c r="H2031" s="61" t="str">
        <f t="shared" si="99"/>
        <v/>
      </c>
    </row>
    <row r="2032" spans="3:8">
      <c r="C2032" s="57"/>
      <c r="D2032" s="58" t="str">
        <f t="shared" si="100"/>
        <v/>
      </c>
      <c r="E2032" s="58" t="str">
        <f t="shared" si="101"/>
        <v/>
      </c>
      <c r="F2032" s="59"/>
      <c r="G2032" s="60"/>
      <c r="H2032" s="61" t="str">
        <f t="shared" si="99"/>
        <v/>
      </c>
    </row>
    <row r="2033" spans="3:8">
      <c r="C2033" s="57"/>
      <c r="D2033" s="58" t="str">
        <f t="shared" si="100"/>
        <v/>
      </c>
      <c r="E2033" s="58" t="str">
        <f t="shared" si="101"/>
        <v/>
      </c>
      <c r="F2033" s="59"/>
      <c r="G2033" s="60"/>
      <c r="H2033" s="61" t="str">
        <f t="shared" si="99"/>
        <v/>
      </c>
    </row>
    <row r="2034" spans="3:8">
      <c r="C2034" s="57"/>
      <c r="D2034" s="58" t="str">
        <f t="shared" si="100"/>
        <v/>
      </c>
      <c r="E2034" s="58" t="str">
        <f t="shared" si="101"/>
        <v/>
      </c>
      <c r="F2034" s="59"/>
      <c r="G2034" s="60"/>
      <c r="H2034" s="61" t="str">
        <f t="shared" si="99"/>
        <v/>
      </c>
    </row>
    <row r="2035" spans="3:8">
      <c r="C2035" s="57"/>
      <c r="D2035" s="58" t="str">
        <f t="shared" si="100"/>
        <v/>
      </c>
      <c r="E2035" s="58" t="str">
        <f t="shared" si="101"/>
        <v/>
      </c>
      <c r="F2035" s="59"/>
      <c r="G2035" s="60"/>
      <c r="H2035" s="61" t="str">
        <f t="shared" si="99"/>
        <v/>
      </c>
    </row>
    <row r="2036" spans="3:8">
      <c r="C2036" s="57"/>
      <c r="D2036" s="58" t="str">
        <f t="shared" si="100"/>
        <v/>
      </c>
      <c r="E2036" s="58" t="str">
        <f t="shared" si="101"/>
        <v/>
      </c>
      <c r="F2036" s="59"/>
      <c r="G2036" s="60"/>
      <c r="H2036" s="61" t="str">
        <f t="shared" si="99"/>
        <v/>
      </c>
    </row>
    <row r="2037" spans="3:8">
      <c r="C2037" s="57"/>
      <c r="D2037" s="58" t="str">
        <f t="shared" si="100"/>
        <v/>
      </c>
      <c r="E2037" s="58" t="str">
        <f t="shared" si="101"/>
        <v/>
      </c>
      <c r="F2037" s="59"/>
      <c r="G2037" s="60"/>
      <c r="H2037" s="61" t="str">
        <f t="shared" si="99"/>
        <v/>
      </c>
    </row>
    <row r="2038" spans="3:8">
      <c r="C2038" s="57"/>
      <c r="D2038" s="58" t="str">
        <f t="shared" si="100"/>
        <v/>
      </c>
      <c r="E2038" s="58" t="str">
        <f t="shared" si="101"/>
        <v/>
      </c>
      <c r="F2038" s="59"/>
      <c r="G2038" s="60"/>
      <c r="H2038" s="61" t="str">
        <f t="shared" si="99"/>
        <v/>
      </c>
    </row>
    <row r="2039" spans="3:8">
      <c r="C2039" s="57"/>
      <c r="D2039" s="58" t="str">
        <f t="shared" si="100"/>
        <v/>
      </c>
      <c r="E2039" s="58" t="str">
        <f t="shared" si="101"/>
        <v/>
      </c>
      <c r="F2039" s="59"/>
      <c r="G2039" s="60"/>
      <c r="H2039" s="61" t="str">
        <f t="shared" si="99"/>
        <v/>
      </c>
    </row>
    <row r="2040" spans="3:8">
      <c r="C2040" s="57"/>
      <c r="D2040" s="58" t="str">
        <f t="shared" si="100"/>
        <v/>
      </c>
      <c r="E2040" s="58" t="str">
        <f t="shared" si="101"/>
        <v/>
      </c>
      <c r="F2040" s="59"/>
      <c r="G2040" s="60"/>
      <c r="H2040" s="61" t="str">
        <f t="shared" si="99"/>
        <v/>
      </c>
    </row>
    <row r="2041" spans="3:8">
      <c r="C2041" s="57"/>
      <c r="D2041" s="58" t="str">
        <f t="shared" si="100"/>
        <v/>
      </c>
      <c r="E2041" s="58" t="str">
        <f t="shared" si="101"/>
        <v/>
      </c>
      <c r="F2041" s="59"/>
      <c r="G2041" s="60"/>
      <c r="H2041" s="61" t="str">
        <f t="shared" si="99"/>
        <v/>
      </c>
    </row>
    <row r="2042" spans="3:8">
      <c r="C2042" s="57"/>
      <c r="D2042" s="58" t="str">
        <f t="shared" si="100"/>
        <v/>
      </c>
      <c r="E2042" s="58" t="str">
        <f t="shared" si="101"/>
        <v/>
      </c>
      <c r="F2042" s="59"/>
      <c r="G2042" s="60"/>
      <c r="H2042" s="61" t="str">
        <f t="shared" si="99"/>
        <v/>
      </c>
    </row>
    <row r="2043" spans="3:8">
      <c r="C2043" s="57"/>
      <c r="D2043" s="58" t="str">
        <f t="shared" si="100"/>
        <v/>
      </c>
      <c r="E2043" s="58" t="str">
        <f t="shared" si="101"/>
        <v/>
      </c>
      <c r="F2043" s="59"/>
      <c r="G2043" s="60"/>
      <c r="H2043" s="61" t="str">
        <f t="shared" ref="H2043:H2106" si="102">IF(F2043="","",IF(F2043=$A$3,"Entrada",IF(F2043=$A$4,"Entrada",IF(F2043=$A$5,"Entrada",IF(F2043=$A$6,"Entrada",IF(F2043=$A$7,"Entrada","Saída"))))))</f>
        <v/>
      </c>
    </row>
    <row r="2044" spans="3:8">
      <c r="C2044" s="57"/>
      <c r="D2044" s="58" t="str">
        <f t="shared" si="100"/>
        <v/>
      </c>
      <c r="E2044" s="58" t="str">
        <f t="shared" si="101"/>
        <v/>
      </c>
      <c r="F2044" s="59"/>
      <c r="G2044" s="60"/>
      <c r="H2044" s="61" t="str">
        <f t="shared" si="102"/>
        <v/>
      </c>
    </row>
    <row r="2045" spans="3:8">
      <c r="C2045" s="57"/>
      <c r="D2045" s="58" t="str">
        <f t="shared" si="100"/>
        <v/>
      </c>
      <c r="E2045" s="58" t="str">
        <f t="shared" si="101"/>
        <v/>
      </c>
      <c r="F2045" s="59"/>
      <c r="G2045" s="60"/>
      <c r="H2045" s="61" t="str">
        <f t="shared" si="102"/>
        <v/>
      </c>
    </row>
    <row r="2046" spans="3:8">
      <c r="C2046" s="57"/>
      <c r="D2046" s="58" t="str">
        <f t="shared" si="100"/>
        <v/>
      </c>
      <c r="E2046" s="58" t="str">
        <f t="shared" si="101"/>
        <v/>
      </c>
      <c r="F2046" s="59"/>
      <c r="G2046" s="60"/>
      <c r="H2046" s="61" t="str">
        <f t="shared" si="102"/>
        <v/>
      </c>
    </row>
    <row r="2047" spans="3:8">
      <c r="C2047" s="57"/>
      <c r="D2047" s="58" t="str">
        <f t="shared" si="100"/>
        <v/>
      </c>
      <c r="E2047" s="58" t="str">
        <f t="shared" si="101"/>
        <v/>
      </c>
      <c r="F2047" s="59"/>
      <c r="G2047" s="60"/>
      <c r="H2047" s="61" t="str">
        <f t="shared" si="102"/>
        <v/>
      </c>
    </row>
    <row r="2048" spans="3:8">
      <c r="C2048" s="57"/>
      <c r="D2048" s="58" t="str">
        <f t="shared" ref="D2048:D2111" si="103">IF(C2048="","",MONTH(C2048))</f>
        <v/>
      </c>
      <c r="E2048" s="58" t="str">
        <f t="shared" ref="E2048:E2111" si="104">IF(C2048="","",YEAR(C2048))</f>
        <v/>
      </c>
      <c r="F2048" s="59"/>
      <c r="G2048" s="60"/>
      <c r="H2048" s="61" t="str">
        <f t="shared" si="102"/>
        <v/>
      </c>
    </row>
    <row r="2049" spans="3:8">
      <c r="C2049" s="57"/>
      <c r="D2049" s="58" t="str">
        <f t="shared" si="103"/>
        <v/>
      </c>
      <c r="E2049" s="58" t="str">
        <f t="shared" si="104"/>
        <v/>
      </c>
      <c r="F2049" s="59"/>
      <c r="G2049" s="60"/>
      <c r="H2049" s="61" t="str">
        <f t="shared" si="102"/>
        <v/>
      </c>
    </row>
    <row r="2050" spans="3:8">
      <c r="C2050" s="57"/>
      <c r="D2050" s="58" t="str">
        <f t="shared" si="103"/>
        <v/>
      </c>
      <c r="E2050" s="58" t="str">
        <f t="shared" si="104"/>
        <v/>
      </c>
      <c r="F2050" s="59"/>
      <c r="G2050" s="60"/>
      <c r="H2050" s="61" t="str">
        <f t="shared" si="102"/>
        <v/>
      </c>
    </row>
    <row r="2051" spans="3:8">
      <c r="C2051" s="57"/>
      <c r="D2051" s="58" t="str">
        <f t="shared" si="103"/>
        <v/>
      </c>
      <c r="E2051" s="58" t="str">
        <f t="shared" si="104"/>
        <v/>
      </c>
      <c r="F2051" s="59"/>
      <c r="G2051" s="60"/>
      <c r="H2051" s="61" t="str">
        <f t="shared" si="102"/>
        <v/>
      </c>
    </row>
    <row r="2052" spans="3:8">
      <c r="C2052" s="57"/>
      <c r="D2052" s="58" t="str">
        <f t="shared" si="103"/>
        <v/>
      </c>
      <c r="E2052" s="58" t="str">
        <f t="shared" si="104"/>
        <v/>
      </c>
      <c r="F2052" s="59"/>
      <c r="G2052" s="60"/>
      <c r="H2052" s="61" t="str">
        <f t="shared" si="102"/>
        <v/>
      </c>
    </row>
    <row r="2053" spans="3:8">
      <c r="C2053" s="57"/>
      <c r="D2053" s="58" t="str">
        <f t="shared" si="103"/>
        <v/>
      </c>
      <c r="E2053" s="58" t="str">
        <f t="shared" si="104"/>
        <v/>
      </c>
      <c r="F2053" s="59"/>
      <c r="G2053" s="60"/>
      <c r="H2053" s="61" t="str">
        <f t="shared" si="102"/>
        <v/>
      </c>
    </row>
    <row r="2054" spans="3:8">
      <c r="C2054" s="57"/>
      <c r="D2054" s="58" t="str">
        <f t="shared" si="103"/>
        <v/>
      </c>
      <c r="E2054" s="58" t="str">
        <f t="shared" si="104"/>
        <v/>
      </c>
      <c r="F2054" s="59"/>
      <c r="G2054" s="60"/>
      <c r="H2054" s="61" t="str">
        <f t="shared" si="102"/>
        <v/>
      </c>
    </row>
    <row r="2055" spans="3:8">
      <c r="C2055" s="57"/>
      <c r="D2055" s="58" t="str">
        <f t="shared" si="103"/>
        <v/>
      </c>
      <c r="E2055" s="58" t="str">
        <f t="shared" si="104"/>
        <v/>
      </c>
      <c r="F2055" s="59"/>
      <c r="G2055" s="60"/>
      <c r="H2055" s="61" t="str">
        <f t="shared" si="102"/>
        <v/>
      </c>
    </row>
    <row r="2056" spans="3:8">
      <c r="C2056" s="57"/>
      <c r="D2056" s="58" t="str">
        <f t="shared" si="103"/>
        <v/>
      </c>
      <c r="E2056" s="58" t="str">
        <f t="shared" si="104"/>
        <v/>
      </c>
      <c r="F2056" s="59"/>
      <c r="G2056" s="60"/>
      <c r="H2056" s="61" t="str">
        <f t="shared" si="102"/>
        <v/>
      </c>
    </row>
    <row r="2057" spans="3:8">
      <c r="C2057" s="57"/>
      <c r="D2057" s="58" t="str">
        <f t="shared" si="103"/>
        <v/>
      </c>
      <c r="E2057" s="58" t="str">
        <f t="shared" si="104"/>
        <v/>
      </c>
      <c r="F2057" s="59"/>
      <c r="G2057" s="60"/>
      <c r="H2057" s="61" t="str">
        <f t="shared" si="102"/>
        <v/>
      </c>
    </row>
    <row r="2058" spans="3:8">
      <c r="C2058" s="57"/>
      <c r="D2058" s="58" t="str">
        <f t="shared" si="103"/>
        <v/>
      </c>
      <c r="E2058" s="58" t="str">
        <f t="shared" si="104"/>
        <v/>
      </c>
      <c r="F2058" s="59"/>
      <c r="G2058" s="60"/>
      <c r="H2058" s="61" t="str">
        <f t="shared" si="102"/>
        <v/>
      </c>
    </row>
    <row r="2059" spans="3:8">
      <c r="C2059" s="57"/>
      <c r="D2059" s="58" t="str">
        <f t="shared" si="103"/>
        <v/>
      </c>
      <c r="E2059" s="58" t="str">
        <f t="shared" si="104"/>
        <v/>
      </c>
      <c r="F2059" s="59"/>
      <c r="G2059" s="60"/>
      <c r="H2059" s="61" t="str">
        <f t="shared" si="102"/>
        <v/>
      </c>
    </row>
    <row r="2060" spans="3:8">
      <c r="C2060" s="57"/>
      <c r="D2060" s="58" t="str">
        <f t="shared" si="103"/>
        <v/>
      </c>
      <c r="E2060" s="58" t="str">
        <f t="shared" si="104"/>
        <v/>
      </c>
      <c r="F2060" s="59"/>
      <c r="G2060" s="60"/>
      <c r="H2060" s="61" t="str">
        <f t="shared" si="102"/>
        <v/>
      </c>
    </row>
    <row r="2061" spans="3:8">
      <c r="C2061" s="57"/>
      <c r="D2061" s="58" t="str">
        <f t="shared" si="103"/>
        <v/>
      </c>
      <c r="E2061" s="58" t="str">
        <f t="shared" si="104"/>
        <v/>
      </c>
      <c r="F2061" s="59"/>
      <c r="G2061" s="60"/>
      <c r="H2061" s="61" t="str">
        <f t="shared" si="102"/>
        <v/>
      </c>
    </row>
    <row r="2062" spans="3:8">
      <c r="C2062" s="57"/>
      <c r="D2062" s="58" t="str">
        <f t="shared" si="103"/>
        <v/>
      </c>
      <c r="E2062" s="58" t="str">
        <f t="shared" si="104"/>
        <v/>
      </c>
      <c r="F2062" s="59"/>
      <c r="G2062" s="60"/>
      <c r="H2062" s="61" t="str">
        <f t="shared" si="102"/>
        <v/>
      </c>
    </row>
    <row r="2063" spans="3:8">
      <c r="C2063" s="57"/>
      <c r="D2063" s="58" t="str">
        <f t="shared" si="103"/>
        <v/>
      </c>
      <c r="E2063" s="58" t="str">
        <f t="shared" si="104"/>
        <v/>
      </c>
      <c r="F2063" s="59"/>
      <c r="G2063" s="60"/>
      <c r="H2063" s="61" t="str">
        <f t="shared" si="102"/>
        <v/>
      </c>
    </row>
    <row r="2064" spans="3:8">
      <c r="C2064" s="57"/>
      <c r="D2064" s="58" t="str">
        <f t="shared" si="103"/>
        <v/>
      </c>
      <c r="E2064" s="58" t="str">
        <f t="shared" si="104"/>
        <v/>
      </c>
      <c r="F2064" s="59"/>
      <c r="G2064" s="60"/>
      <c r="H2064" s="61" t="str">
        <f t="shared" si="102"/>
        <v/>
      </c>
    </row>
    <row r="2065" spans="3:8">
      <c r="C2065" s="57"/>
      <c r="D2065" s="58" t="str">
        <f t="shared" si="103"/>
        <v/>
      </c>
      <c r="E2065" s="58" t="str">
        <f t="shared" si="104"/>
        <v/>
      </c>
      <c r="F2065" s="59"/>
      <c r="G2065" s="60"/>
      <c r="H2065" s="61" t="str">
        <f t="shared" si="102"/>
        <v/>
      </c>
    </row>
    <row r="2066" spans="3:8">
      <c r="C2066" s="57"/>
      <c r="D2066" s="58" t="str">
        <f t="shared" si="103"/>
        <v/>
      </c>
      <c r="E2066" s="58" t="str">
        <f t="shared" si="104"/>
        <v/>
      </c>
      <c r="F2066" s="59"/>
      <c r="G2066" s="60"/>
      <c r="H2066" s="61" t="str">
        <f t="shared" si="102"/>
        <v/>
      </c>
    </row>
    <row r="2067" spans="3:8">
      <c r="C2067" s="57"/>
      <c r="D2067" s="58" t="str">
        <f t="shared" si="103"/>
        <v/>
      </c>
      <c r="E2067" s="58" t="str">
        <f t="shared" si="104"/>
        <v/>
      </c>
      <c r="F2067" s="59"/>
      <c r="G2067" s="60"/>
      <c r="H2067" s="61" t="str">
        <f t="shared" si="102"/>
        <v/>
      </c>
    </row>
    <row r="2068" spans="3:8">
      <c r="C2068" s="57"/>
      <c r="D2068" s="58" t="str">
        <f t="shared" si="103"/>
        <v/>
      </c>
      <c r="E2068" s="58" t="str">
        <f t="shared" si="104"/>
        <v/>
      </c>
      <c r="F2068" s="59"/>
      <c r="G2068" s="60"/>
      <c r="H2068" s="61" t="str">
        <f t="shared" si="102"/>
        <v/>
      </c>
    </row>
    <row r="2069" spans="3:8">
      <c r="C2069" s="57"/>
      <c r="D2069" s="58" t="str">
        <f t="shared" si="103"/>
        <v/>
      </c>
      <c r="E2069" s="58" t="str">
        <f t="shared" si="104"/>
        <v/>
      </c>
      <c r="F2069" s="59"/>
      <c r="G2069" s="60"/>
      <c r="H2069" s="61" t="str">
        <f t="shared" si="102"/>
        <v/>
      </c>
    </row>
    <row r="2070" spans="3:8">
      <c r="C2070" s="57"/>
      <c r="D2070" s="58" t="str">
        <f t="shared" si="103"/>
        <v/>
      </c>
      <c r="E2070" s="58" t="str">
        <f t="shared" si="104"/>
        <v/>
      </c>
      <c r="F2070" s="59"/>
      <c r="G2070" s="60"/>
      <c r="H2070" s="61" t="str">
        <f t="shared" si="102"/>
        <v/>
      </c>
    </row>
    <row r="2071" spans="3:8">
      <c r="C2071" s="57"/>
      <c r="D2071" s="58" t="str">
        <f t="shared" si="103"/>
        <v/>
      </c>
      <c r="E2071" s="58" t="str">
        <f t="shared" si="104"/>
        <v/>
      </c>
      <c r="F2071" s="59"/>
      <c r="G2071" s="60"/>
      <c r="H2071" s="61" t="str">
        <f t="shared" si="102"/>
        <v/>
      </c>
    </row>
    <row r="2072" spans="3:8">
      <c r="C2072" s="57"/>
      <c r="D2072" s="58" t="str">
        <f t="shared" si="103"/>
        <v/>
      </c>
      <c r="E2072" s="58" t="str">
        <f t="shared" si="104"/>
        <v/>
      </c>
      <c r="F2072" s="59"/>
      <c r="G2072" s="60"/>
      <c r="H2072" s="61" t="str">
        <f t="shared" si="102"/>
        <v/>
      </c>
    </row>
    <row r="2073" spans="3:8">
      <c r="C2073" s="57"/>
      <c r="D2073" s="58" t="str">
        <f t="shared" si="103"/>
        <v/>
      </c>
      <c r="E2073" s="58" t="str">
        <f t="shared" si="104"/>
        <v/>
      </c>
      <c r="F2073" s="59"/>
      <c r="G2073" s="60"/>
      <c r="H2073" s="61" t="str">
        <f t="shared" si="102"/>
        <v/>
      </c>
    </row>
    <row r="2074" spans="3:8">
      <c r="C2074" s="57"/>
      <c r="D2074" s="58" t="str">
        <f t="shared" si="103"/>
        <v/>
      </c>
      <c r="E2074" s="58" t="str">
        <f t="shared" si="104"/>
        <v/>
      </c>
      <c r="F2074" s="59"/>
      <c r="G2074" s="60"/>
      <c r="H2074" s="61" t="str">
        <f t="shared" si="102"/>
        <v/>
      </c>
    </row>
    <row r="2075" spans="3:8">
      <c r="C2075" s="57"/>
      <c r="D2075" s="58" t="str">
        <f t="shared" si="103"/>
        <v/>
      </c>
      <c r="E2075" s="58" t="str">
        <f t="shared" si="104"/>
        <v/>
      </c>
      <c r="F2075" s="59"/>
      <c r="G2075" s="60"/>
      <c r="H2075" s="61" t="str">
        <f t="shared" si="102"/>
        <v/>
      </c>
    </row>
    <row r="2076" spans="3:8">
      <c r="C2076" s="57"/>
      <c r="D2076" s="58" t="str">
        <f t="shared" si="103"/>
        <v/>
      </c>
      <c r="E2076" s="58" t="str">
        <f t="shared" si="104"/>
        <v/>
      </c>
      <c r="F2076" s="59"/>
      <c r="G2076" s="60"/>
      <c r="H2076" s="61" t="str">
        <f t="shared" si="102"/>
        <v/>
      </c>
    </row>
    <row r="2077" spans="3:8">
      <c r="C2077" s="57"/>
      <c r="D2077" s="58" t="str">
        <f t="shared" si="103"/>
        <v/>
      </c>
      <c r="E2077" s="58" t="str">
        <f t="shared" si="104"/>
        <v/>
      </c>
      <c r="F2077" s="59"/>
      <c r="G2077" s="60"/>
      <c r="H2077" s="61" t="str">
        <f t="shared" si="102"/>
        <v/>
      </c>
    </row>
    <row r="2078" spans="3:8">
      <c r="C2078" s="57"/>
      <c r="D2078" s="58" t="str">
        <f t="shared" si="103"/>
        <v/>
      </c>
      <c r="E2078" s="58" t="str">
        <f t="shared" si="104"/>
        <v/>
      </c>
      <c r="F2078" s="59"/>
      <c r="G2078" s="60"/>
      <c r="H2078" s="61" t="str">
        <f t="shared" si="102"/>
        <v/>
      </c>
    </row>
    <row r="2079" spans="3:8">
      <c r="C2079" s="57"/>
      <c r="D2079" s="58" t="str">
        <f t="shared" si="103"/>
        <v/>
      </c>
      <c r="E2079" s="58" t="str">
        <f t="shared" si="104"/>
        <v/>
      </c>
      <c r="F2079" s="59"/>
      <c r="G2079" s="60"/>
      <c r="H2079" s="61" t="str">
        <f t="shared" si="102"/>
        <v/>
      </c>
    </row>
    <row r="2080" spans="3:8">
      <c r="C2080" s="57"/>
      <c r="D2080" s="58" t="str">
        <f t="shared" si="103"/>
        <v/>
      </c>
      <c r="E2080" s="58" t="str">
        <f t="shared" si="104"/>
        <v/>
      </c>
      <c r="F2080" s="59"/>
      <c r="G2080" s="60"/>
      <c r="H2080" s="61" t="str">
        <f t="shared" si="102"/>
        <v/>
      </c>
    </row>
    <row r="2081" spans="3:8">
      <c r="C2081" s="57"/>
      <c r="D2081" s="58" t="str">
        <f t="shared" si="103"/>
        <v/>
      </c>
      <c r="E2081" s="58" t="str">
        <f t="shared" si="104"/>
        <v/>
      </c>
      <c r="F2081" s="59"/>
      <c r="G2081" s="60"/>
      <c r="H2081" s="61" t="str">
        <f t="shared" si="102"/>
        <v/>
      </c>
    </row>
    <row r="2082" spans="3:8">
      <c r="C2082" s="57"/>
      <c r="D2082" s="58" t="str">
        <f t="shared" si="103"/>
        <v/>
      </c>
      <c r="E2082" s="58" t="str">
        <f t="shared" si="104"/>
        <v/>
      </c>
      <c r="F2082" s="59"/>
      <c r="G2082" s="60"/>
      <c r="H2082" s="61" t="str">
        <f t="shared" si="102"/>
        <v/>
      </c>
    </row>
    <row r="2083" spans="3:8">
      <c r="C2083" s="57"/>
      <c r="D2083" s="58" t="str">
        <f t="shared" si="103"/>
        <v/>
      </c>
      <c r="E2083" s="58" t="str">
        <f t="shared" si="104"/>
        <v/>
      </c>
      <c r="F2083" s="59"/>
      <c r="G2083" s="60"/>
      <c r="H2083" s="61" t="str">
        <f t="shared" si="102"/>
        <v/>
      </c>
    </row>
    <row r="2084" spans="3:8">
      <c r="C2084" s="57"/>
      <c r="D2084" s="58" t="str">
        <f t="shared" si="103"/>
        <v/>
      </c>
      <c r="E2084" s="58" t="str">
        <f t="shared" si="104"/>
        <v/>
      </c>
      <c r="F2084" s="59"/>
      <c r="G2084" s="60"/>
      <c r="H2084" s="61" t="str">
        <f t="shared" si="102"/>
        <v/>
      </c>
    </row>
    <row r="2085" spans="3:8">
      <c r="C2085" s="57"/>
      <c r="D2085" s="58" t="str">
        <f t="shared" si="103"/>
        <v/>
      </c>
      <c r="E2085" s="58" t="str">
        <f t="shared" si="104"/>
        <v/>
      </c>
      <c r="F2085" s="59"/>
      <c r="G2085" s="60"/>
      <c r="H2085" s="61" t="str">
        <f t="shared" si="102"/>
        <v/>
      </c>
    </row>
    <row r="2086" spans="3:8">
      <c r="C2086" s="57"/>
      <c r="D2086" s="58" t="str">
        <f t="shared" si="103"/>
        <v/>
      </c>
      <c r="E2086" s="58" t="str">
        <f t="shared" si="104"/>
        <v/>
      </c>
      <c r="F2086" s="59"/>
      <c r="G2086" s="60"/>
      <c r="H2086" s="61" t="str">
        <f t="shared" si="102"/>
        <v/>
      </c>
    </row>
    <row r="2087" spans="3:8">
      <c r="C2087" s="57"/>
      <c r="D2087" s="58" t="str">
        <f t="shared" si="103"/>
        <v/>
      </c>
      <c r="E2087" s="58" t="str">
        <f t="shared" si="104"/>
        <v/>
      </c>
      <c r="F2087" s="59"/>
      <c r="G2087" s="60"/>
      <c r="H2087" s="61" t="str">
        <f t="shared" si="102"/>
        <v/>
      </c>
    </row>
    <row r="2088" spans="3:8">
      <c r="C2088" s="57"/>
      <c r="D2088" s="58" t="str">
        <f t="shared" si="103"/>
        <v/>
      </c>
      <c r="E2088" s="58" t="str">
        <f t="shared" si="104"/>
        <v/>
      </c>
      <c r="F2088" s="59"/>
      <c r="G2088" s="60"/>
      <c r="H2088" s="61" t="str">
        <f t="shared" si="102"/>
        <v/>
      </c>
    </row>
    <row r="2089" spans="3:8">
      <c r="C2089" s="57"/>
      <c r="D2089" s="58" t="str">
        <f t="shared" si="103"/>
        <v/>
      </c>
      <c r="E2089" s="58" t="str">
        <f t="shared" si="104"/>
        <v/>
      </c>
      <c r="F2089" s="59"/>
      <c r="G2089" s="60"/>
      <c r="H2089" s="61" t="str">
        <f t="shared" si="102"/>
        <v/>
      </c>
    </row>
    <row r="2090" spans="3:8">
      <c r="C2090" s="57"/>
      <c r="D2090" s="58" t="str">
        <f t="shared" si="103"/>
        <v/>
      </c>
      <c r="E2090" s="58" t="str">
        <f t="shared" si="104"/>
        <v/>
      </c>
      <c r="F2090" s="59"/>
      <c r="G2090" s="60"/>
      <c r="H2090" s="61" t="str">
        <f t="shared" si="102"/>
        <v/>
      </c>
    </row>
    <row r="2091" spans="3:8">
      <c r="C2091" s="57"/>
      <c r="D2091" s="58" t="str">
        <f t="shared" si="103"/>
        <v/>
      </c>
      <c r="E2091" s="58" t="str">
        <f t="shared" si="104"/>
        <v/>
      </c>
      <c r="F2091" s="59"/>
      <c r="G2091" s="60"/>
      <c r="H2091" s="61" t="str">
        <f t="shared" si="102"/>
        <v/>
      </c>
    </row>
    <row r="2092" spans="3:8">
      <c r="C2092" s="57"/>
      <c r="D2092" s="58" t="str">
        <f t="shared" si="103"/>
        <v/>
      </c>
      <c r="E2092" s="58" t="str">
        <f t="shared" si="104"/>
        <v/>
      </c>
      <c r="F2092" s="59"/>
      <c r="G2092" s="60"/>
      <c r="H2092" s="61" t="str">
        <f t="shared" si="102"/>
        <v/>
      </c>
    </row>
    <row r="2093" spans="3:8">
      <c r="C2093" s="57"/>
      <c r="D2093" s="58" t="str">
        <f t="shared" si="103"/>
        <v/>
      </c>
      <c r="E2093" s="58" t="str">
        <f t="shared" si="104"/>
        <v/>
      </c>
      <c r="F2093" s="59"/>
      <c r="G2093" s="60"/>
      <c r="H2093" s="61" t="str">
        <f t="shared" si="102"/>
        <v/>
      </c>
    </row>
    <row r="2094" spans="3:8">
      <c r="C2094" s="57"/>
      <c r="D2094" s="58" t="str">
        <f t="shared" si="103"/>
        <v/>
      </c>
      <c r="E2094" s="58" t="str">
        <f t="shared" si="104"/>
        <v/>
      </c>
      <c r="F2094" s="59"/>
      <c r="G2094" s="60"/>
      <c r="H2094" s="61" t="str">
        <f t="shared" si="102"/>
        <v/>
      </c>
    </row>
    <row r="2095" spans="3:8">
      <c r="C2095" s="57"/>
      <c r="D2095" s="58" t="str">
        <f t="shared" si="103"/>
        <v/>
      </c>
      <c r="E2095" s="58" t="str">
        <f t="shared" si="104"/>
        <v/>
      </c>
      <c r="F2095" s="59"/>
      <c r="G2095" s="60"/>
      <c r="H2095" s="61" t="str">
        <f t="shared" si="102"/>
        <v/>
      </c>
    </row>
    <row r="2096" spans="3:8">
      <c r="C2096" s="57"/>
      <c r="D2096" s="58" t="str">
        <f t="shared" si="103"/>
        <v/>
      </c>
      <c r="E2096" s="58" t="str">
        <f t="shared" si="104"/>
        <v/>
      </c>
      <c r="F2096" s="59"/>
      <c r="G2096" s="60"/>
      <c r="H2096" s="61" t="str">
        <f t="shared" si="102"/>
        <v/>
      </c>
    </row>
    <row r="2097" spans="3:8">
      <c r="C2097" s="57"/>
      <c r="D2097" s="58" t="str">
        <f t="shared" si="103"/>
        <v/>
      </c>
      <c r="E2097" s="58" t="str">
        <f t="shared" si="104"/>
        <v/>
      </c>
      <c r="F2097" s="59"/>
      <c r="G2097" s="60"/>
      <c r="H2097" s="61" t="str">
        <f t="shared" si="102"/>
        <v/>
      </c>
    </row>
    <row r="2098" spans="3:8">
      <c r="C2098" s="57"/>
      <c r="D2098" s="58" t="str">
        <f t="shared" si="103"/>
        <v/>
      </c>
      <c r="E2098" s="58" t="str">
        <f t="shared" si="104"/>
        <v/>
      </c>
      <c r="F2098" s="59"/>
      <c r="G2098" s="60"/>
      <c r="H2098" s="61" t="str">
        <f t="shared" si="102"/>
        <v/>
      </c>
    </row>
    <row r="2099" spans="3:8">
      <c r="C2099" s="57"/>
      <c r="D2099" s="58" t="str">
        <f t="shared" si="103"/>
        <v/>
      </c>
      <c r="E2099" s="58" t="str">
        <f t="shared" si="104"/>
        <v/>
      </c>
      <c r="F2099" s="59"/>
      <c r="G2099" s="60"/>
      <c r="H2099" s="61" t="str">
        <f t="shared" si="102"/>
        <v/>
      </c>
    </row>
    <row r="2100" spans="3:8">
      <c r="C2100" s="57"/>
      <c r="D2100" s="58" t="str">
        <f t="shared" si="103"/>
        <v/>
      </c>
      <c r="E2100" s="58" t="str">
        <f t="shared" si="104"/>
        <v/>
      </c>
      <c r="F2100" s="59"/>
      <c r="G2100" s="60"/>
      <c r="H2100" s="61" t="str">
        <f t="shared" si="102"/>
        <v/>
      </c>
    </row>
    <row r="2101" spans="3:8">
      <c r="C2101" s="57"/>
      <c r="D2101" s="58" t="str">
        <f t="shared" si="103"/>
        <v/>
      </c>
      <c r="E2101" s="58" t="str">
        <f t="shared" si="104"/>
        <v/>
      </c>
      <c r="F2101" s="59"/>
      <c r="G2101" s="60"/>
      <c r="H2101" s="61" t="str">
        <f t="shared" si="102"/>
        <v/>
      </c>
    </row>
    <row r="2102" spans="3:8">
      <c r="C2102" s="57"/>
      <c r="D2102" s="58" t="str">
        <f t="shared" si="103"/>
        <v/>
      </c>
      <c r="E2102" s="58" t="str">
        <f t="shared" si="104"/>
        <v/>
      </c>
      <c r="F2102" s="59"/>
      <c r="G2102" s="60"/>
      <c r="H2102" s="61" t="str">
        <f t="shared" si="102"/>
        <v/>
      </c>
    </row>
    <row r="2103" spans="3:8">
      <c r="C2103" s="57"/>
      <c r="D2103" s="58" t="str">
        <f t="shared" si="103"/>
        <v/>
      </c>
      <c r="E2103" s="58" t="str">
        <f t="shared" si="104"/>
        <v/>
      </c>
      <c r="F2103" s="59"/>
      <c r="G2103" s="60"/>
      <c r="H2103" s="61" t="str">
        <f t="shared" si="102"/>
        <v/>
      </c>
    </row>
    <row r="2104" spans="3:8">
      <c r="C2104" s="57"/>
      <c r="D2104" s="58" t="str">
        <f t="shared" si="103"/>
        <v/>
      </c>
      <c r="E2104" s="58" t="str">
        <f t="shared" si="104"/>
        <v/>
      </c>
      <c r="F2104" s="59"/>
      <c r="G2104" s="60"/>
      <c r="H2104" s="61" t="str">
        <f t="shared" si="102"/>
        <v/>
      </c>
    </row>
    <row r="2105" spans="3:8">
      <c r="C2105" s="57"/>
      <c r="D2105" s="58" t="str">
        <f t="shared" si="103"/>
        <v/>
      </c>
      <c r="E2105" s="58" t="str">
        <f t="shared" si="104"/>
        <v/>
      </c>
      <c r="F2105" s="59"/>
      <c r="G2105" s="60"/>
      <c r="H2105" s="61" t="str">
        <f t="shared" si="102"/>
        <v/>
      </c>
    </row>
    <row r="2106" spans="3:8">
      <c r="C2106" s="57"/>
      <c r="D2106" s="58" t="str">
        <f t="shared" si="103"/>
        <v/>
      </c>
      <c r="E2106" s="58" t="str">
        <f t="shared" si="104"/>
        <v/>
      </c>
      <c r="F2106" s="59"/>
      <c r="G2106" s="60"/>
      <c r="H2106" s="61" t="str">
        <f t="shared" si="102"/>
        <v/>
      </c>
    </row>
    <row r="2107" spans="3:8">
      <c r="C2107" s="57"/>
      <c r="D2107" s="58" t="str">
        <f t="shared" si="103"/>
        <v/>
      </c>
      <c r="E2107" s="58" t="str">
        <f t="shared" si="104"/>
        <v/>
      </c>
      <c r="F2107" s="59"/>
      <c r="G2107" s="60"/>
      <c r="H2107" s="61" t="str">
        <f t="shared" ref="H2107:H2170" si="105">IF(F2107="","",IF(F2107=$A$3,"Entrada",IF(F2107=$A$4,"Entrada",IF(F2107=$A$5,"Entrada",IF(F2107=$A$6,"Entrada",IF(F2107=$A$7,"Entrada","Saída"))))))</f>
        <v/>
      </c>
    </row>
    <row r="2108" spans="3:8">
      <c r="C2108" s="57"/>
      <c r="D2108" s="58" t="str">
        <f t="shared" si="103"/>
        <v/>
      </c>
      <c r="E2108" s="58" t="str">
        <f t="shared" si="104"/>
        <v/>
      </c>
      <c r="F2108" s="59"/>
      <c r="G2108" s="60"/>
      <c r="H2108" s="61" t="str">
        <f t="shared" si="105"/>
        <v/>
      </c>
    </row>
    <row r="2109" spans="3:8">
      <c r="C2109" s="57"/>
      <c r="D2109" s="58" t="str">
        <f t="shared" si="103"/>
        <v/>
      </c>
      <c r="E2109" s="58" t="str">
        <f t="shared" si="104"/>
        <v/>
      </c>
      <c r="F2109" s="59"/>
      <c r="G2109" s="60"/>
      <c r="H2109" s="61" t="str">
        <f t="shared" si="105"/>
        <v/>
      </c>
    </row>
    <row r="2110" spans="3:8">
      <c r="C2110" s="57"/>
      <c r="D2110" s="58" t="str">
        <f t="shared" si="103"/>
        <v/>
      </c>
      <c r="E2110" s="58" t="str">
        <f t="shared" si="104"/>
        <v/>
      </c>
      <c r="F2110" s="59"/>
      <c r="G2110" s="60"/>
      <c r="H2110" s="61" t="str">
        <f t="shared" si="105"/>
        <v/>
      </c>
    </row>
    <row r="2111" spans="3:8">
      <c r="C2111" s="57"/>
      <c r="D2111" s="58" t="str">
        <f t="shared" si="103"/>
        <v/>
      </c>
      <c r="E2111" s="58" t="str">
        <f t="shared" si="104"/>
        <v/>
      </c>
      <c r="F2111" s="59"/>
      <c r="G2111" s="60"/>
      <c r="H2111" s="61" t="str">
        <f t="shared" si="105"/>
        <v/>
      </c>
    </row>
    <row r="2112" spans="3:8">
      <c r="C2112" s="57"/>
      <c r="D2112" s="58" t="str">
        <f t="shared" ref="D2112:D2175" si="106">IF(C2112="","",MONTH(C2112))</f>
        <v/>
      </c>
      <c r="E2112" s="58" t="str">
        <f t="shared" ref="E2112:E2175" si="107">IF(C2112="","",YEAR(C2112))</f>
        <v/>
      </c>
      <c r="F2112" s="59"/>
      <c r="G2112" s="60"/>
      <c r="H2112" s="61" t="str">
        <f t="shared" si="105"/>
        <v/>
      </c>
    </row>
    <row r="2113" spans="3:8">
      <c r="C2113" s="57"/>
      <c r="D2113" s="58" t="str">
        <f t="shared" si="106"/>
        <v/>
      </c>
      <c r="E2113" s="58" t="str">
        <f t="shared" si="107"/>
        <v/>
      </c>
      <c r="F2113" s="59"/>
      <c r="G2113" s="60"/>
      <c r="H2113" s="61" t="str">
        <f t="shared" si="105"/>
        <v/>
      </c>
    </row>
    <row r="2114" spans="3:8">
      <c r="C2114" s="57"/>
      <c r="D2114" s="58" t="str">
        <f t="shared" si="106"/>
        <v/>
      </c>
      <c r="E2114" s="58" t="str">
        <f t="shared" si="107"/>
        <v/>
      </c>
      <c r="F2114" s="59"/>
      <c r="G2114" s="60"/>
      <c r="H2114" s="61" t="str">
        <f t="shared" si="105"/>
        <v/>
      </c>
    </row>
    <row r="2115" spans="3:8">
      <c r="C2115" s="57"/>
      <c r="D2115" s="58" t="str">
        <f t="shared" si="106"/>
        <v/>
      </c>
      <c r="E2115" s="58" t="str">
        <f t="shared" si="107"/>
        <v/>
      </c>
      <c r="F2115" s="59"/>
      <c r="G2115" s="60"/>
      <c r="H2115" s="61" t="str">
        <f t="shared" si="105"/>
        <v/>
      </c>
    </row>
    <row r="2116" spans="3:8">
      <c r="C2116" s="57"/>
      <c r="D2116" s="58" t="str">
        <f t="shared" si="106"/>
        <v/>
      </c>
      <c r="E2116" s="58" t="str">
        <f t="shared" si="107"/>
        <v/>
      </c>
      <c r="F2116" s="59"/>
      <c r="G2116" s="60"/>
      <c r="H2116" s="61" t="str">
        <f t="shared" si="105"/>
        <v/>
      </c>
    </row>
    <row r="2117" spans="3:8">
      <c r="C2117" s="57"/>
      <c r="D2117" s="58" t="str">
        <f t="shared" si="106"/>
        <v/>
      </c>
      <c r="E2117" s="58" t="str">
        <f t="shared" si="107"/>
        <v/>
      </c>
      <c r="F2117" s="59"/>
      <c r="G2117" s="60"/>
      <c r="H2117" s="61" t="str">
        <f t="shared" si="105"/>
        <v/>
      </c>
    </row>
    <row r="2118" spans="3:8">
      <c r="C2118" s="57"/>
      <c r="D2118" s="58" t="str">
        <f t="shared" si="106"/>
        <v/>
      </c>
      <c r="E2118" s="58" t="str">
        <f t="shared" si="107"/>
        <v/>
      </c>
      <c r="F2118" s="59"/>
      <c r="G2118" s="60"/>
      <c r="H2118" s="61" t="str">
        <f t="shared" si="105"/>
        <v/>
      </c>
    </row>
    <row r="2119" spans="3:8">
      <c r="C2119" s="57"/>
      <c r="D2119" s="58" t="str">
        <f t="shared" si="106"/>
        <v/>
      </c>
      <c r="E2119" s="58" t="str">
        <f t="shared" si="107"/>
        <v/>
      </c>
      <c r="F2119" s="59"/>
      <c r="G2119" s="60"/>
      <c r="H2119" s="61" t="str">
        <f t="shared" si="105"/>
        <v/>
      </c>
    </row>
    <row r="2120" spans="3:8">
      <c r="C2120" s="57"/>
      <c r="D2120" s="58" t="str">
        <f t="shared" si="106"/>
        <v/>
      </c>
      <c r="E2120" s="58" t="str">
        <f t="shared" si="107"/>
        <v/>
      </c>
      <c r="F2120" s="59"/>
      <c r="G2120" s="60"/>
      <c r="H2120" s="61" t="str">
        <f t="shared" si="105"/>
        <v/>
      </c>
    </row>
    <row r="2121" spans="3:8">
      <c r="C2121" s="57"/>
      <c r="D2121" s="58" t="str">
        <f t="shared" si="106"/>
        <v/>
      </c>
      <c r="E2121" s="58" t="str">
        <f t="shared" si="107"/>
        <v/>
      </c>
      <c r="F2121" s="59"/>
      <c r="G2121" s="60"/>
      <c r="H2121" s="61" t="str">
        <f t="shared" si="105"/>
        <v/>
      </c>
    </row>
    <row r="2122" spans="3:8">
      <c r="C2122" s="57"/>
      <c r="D2122" s="58" t="str">
        <f t="shared" si="106"/>
        <v/>
      </c>
      <c r="E2122" s="58" t="str">
        <f t="shared" si="107"/>
        <v/>
      </c>
      <c r="F2122" s="59"/>
      <c r="G2122" s="60"/>
      <c r="H2122" s="61" t="str">
        <f t="shared" si="105"/>
        <v/>
      </c>
    </row>
    <row r="2123" spans="3:8">
      <c r="C2123" s="57"/>
      <c r="D2123" s="58" t="str">
        <f t="shared" si="106"/>
        <v/>
      </c>
      <c r="E2123" s="58" t="str">
        <f t="shared" si="107"/>
        <v/>
      </c>
      <c r="F2123" s="59"/>
      <c r="G2123" s="60"/>
      <c r="H2123" s="61" t="str">
        <f t="shared" si="105"/>
        <v/>
      </c>
    </row>
    <row r="2124" spans="3:8">
      <c r="C2124" s="57"/>
      <c r="D2124" s="58" t="str">
        <f t="shared" si="106"/>
        <v/>
      </c>
      <c r="E2124" s="58" t="str">
        <f t="shared" si="107"/>
        <v/>
      </c>
      <c r="F2124" s="59"/>
      <c r="G2124" s="60"/>
      <c r="H2124" s="61" t="str">
        <f t="shared" si="105"/>
        <v/>
      </c>
    </row>
    <row r="2125" spans="3:8">
      <c r="C2125" s="57"/>
      <c r="D2125" s="58" t="str">
        <f t="shared" si="106"/>
        <v/>
      </c>
      <c r="E2125" s="58" t="str">
        <f t="shared" si="107"/>
        <v/>
      </c>
      <c r="F2125" s="59"/>
      <c r="G2125" s="60"/>
      <c r="H2125" s="61" t="str">
        <f t="shared" si="105"/>
        <v/>
      </c>
    </row>
    <row r="2126" spans="3:8">
      <c r="C2126" s="57"/>
      <c r="D2126" s="58" t="str">
        <f t="shared" si="106"/>
        <v/>
      </c>
      <c r="E2126" s="58" t="str">
        <f t="shared" si="107"/>
        <v/>
      </c>
      <c r="F2126" s="59"/>
      <c r="G2126" s="60"/>
      <c r="H2126" s="61" t="str">
        <f t="shared" si="105"/>
        <v/>
      </c>
    </row>
    <row r="2127" spans="3:8">
      <c r="C2127" s="57"/>
      <c r="D2127" s="58" t="str">
        <f t="shared" si="106"/>
        <v/>
      </c>
      <c r="E2127" s="58" t="str">
        <f t="shared" si="107"/>
        <v/>
      </c>
      <c r="F2127" s="59"/>
      <c r="G2127" s="60"/>
      <c r="H2127" s="61" t="str">
        <f t="shared" si="105"/>
        <v/>
      </c>
    </row>
    <row r="2128" spans="3:8">
      <c r="C2128" s="57"/>
      <c r="D2128" s="58" t="str">
        <f t="shared" si="106"/>
        <v/>
      </c>
      <c r="E2128" s="58" t="str">
        <f t="shared" si="107"/>
        <v/>
      </c>
      <c r="F2128" s="59"/>
      <c r="G2128" s="60"/>
      <c r="H2128" s="61" t="str">
        <f t="shared" si="105"/>
        <v/>
      </c>
    </row>
    <row r="2129" spans="3:8">
      <c r="C2129" s="57"/>
      <c r="D2129" s="58" t="str">
        <f t="shared" si="106"/>
        <v/>
      </c>
      <c r="E2129" s="58" t="str">
        <f t="shared" si="107"/>
        <v/>
      </c>
      <c r="F2129" s="59"/>
      <c r="G2129" s="60"/>
      <c r="H2129" s="61" t="str">
        <f t="shared" si="105"/>
        <v/>
      </c>
    </row>
    <row r="2130" spans="3:8">
      <c r="C2130" s="57"/>
      <c r="D2130" s="58" t="str">
        <f t="shared" si="106"/>
        <v/>
      </c>
      <c r="E2130" s="58" t="str">
        <f t="shared" si="107"/>
        <v/>
      </c>
      <c r="F2130" s="59"/>
      <c r="G2130" s="60"/>
      <c r="H2130" s="61" t="str">
        <f t="shared" si="105"/>
        <v/>
      </c>
    </row>
    <row r="2131" spans="3:8">
      <c r="C2131" s="57"/>
      <c r="D2131" s="58" t="str">
        <f t="shared" si="106"/>
        <v/>
      </c>
      <c r="E2131" s="58" t="str">
        <f t="shared" si="107"/>
        <v/>
      </c>
      <c r="F2131" s="59"/>
      <c r="G2131" s="60"/>
      <c r="H2131" s="61" t="str">
        <f t="shared" si="105"/>
        <v/>
      </c>
    </row>
    <row r="2132" spans="3:8">
      <c r="C2132" s="57"/>
      <c r="D2132" s="58" t="str">
        <f t="shared" si="106"/>
        <v/>
      </c>
      <c r="E2132" s="58" t="str">
        <f t="shared" si="107"/>
        <v/>
      </c>
      <c r="F2132" s="59"/>
      <c r="G2132" s="60"/>
      <c r="H2132" s="61" t="str">
        <f t="shared" si="105"/>
        <v/>
      </c>
    </row>
    <row r="2133" spans="3:8">
      <c r="C2133" s="57"/>
      <c r="D2133" s="58" t="str">
        <f t="shared" si="106"/>
        <v/>
      </c>
      <c r="E2133" s="58" t="str">
        <f t="shared" si="107"/>
        <v/>
      </c>
      <c r="F2133" s="59"/>
      <c r="G2133" s="60"/>
      <c r="H2133" s="61" t="str">
        <f t="shared" si="105"/>
        <v/>
      </c>
    </row>
    <row r="2134" spans="3:8">
      <c r="C2134" s="57"/>
      <c r="D2134" s="58" t="str">
        <f t="shared" si="106"/>
        <v/>
      </c>
      <c r="E2134" s="58" t="str">
        <f t="shared" si="107"/>
        <v/>
      </c>
      <c r="F2134" s="59"/>
      <c r="G2134" s="60"/>
      <c r="H2134" s="61" t="str">
        <f t="shared" si="105"/>
        <v/>
      </c>
    </row>
    <row r="2135" spans="3:8">
      <c r="C2135" s="57"/>
      <c r="D2135" s="58" t="str">
        <f t="shared" si="106"/>
        <v/>
      </c>
      <c r="E2135" s="58" t="str">
        <f t="shared" si="107"/>
        <v/>
      </c>
      <c r="F2135" s="59"/>
      <c r="G2135" s="60"/>
      <c r="H2135" s="61" t="str">
        <f t="shared" si="105"/>
        <v/>
      </c>
    </row>
    <row r="2136" spans="3:8">
      <c r="C2136" s="57"/>
      <c r="D2136" s="58" t="str">
        <f t="shared" si="106"/>
        <v/>
      </c>
      <c r="E2136" s="58" t="str">
        <f t="shared" si="107"/>
        <v/>
      </c>
      <c r="F2136" s="59"/>
      <c r="G2136" s="60"/>
      <c r="H2136" s="61" t="str">
        <f t="shared" si="105"/>
        <v/>
      </c>
    </row>
    <row r="2137" spans="3:8">
      <c r="C2137" s="57"/>
      <c r="D2137" s="58" t="str">
        <f t="shared" si="106"/>
        <v/>
      </c>
      <c r="E2137" s="58" t="str">
        <f t="shared" si="107"/>
        <v/>
      </c>
      <c r="F2137" s="59"/>
      <c r="G2137" s="60"/>
      <c r="H2137" s="61" t="str">
        <f t="shared" si="105"/>
        <v/>
      </c>
    </row>
    <row r="2138" spans="3:8">
      <c r="C2138" s="57"/>
      <c r="D2138" s="58" t="str">
        <f t="shared" si="106"/>
        <v/>
      </c>
      <c r="E2138" s="58" t="str">
        <f t="shared" si="107"/>
        <v/>
      </c>
      <c r="F2138" s="59"/>
      <c r="G2138" s="60"/>
      <c r="H2138" s="61" t="str">
        <f t="shared" si="105"/>
        <v/>
      </c>
    </row>
    <row r="2139" spans="3:8">
      <c r="C2139" s="57"/>
      <c r="D2139" s="58" t="str">
        <f t="shared" si="106"/>
        <v/>
      </c>
      <c r="E2139" s="58" t="str">
        <f t="shared" si="107"/>
        <v/>
      </c>
      <c r="F2139" s="59"/>
      <c r="G2139" s="60"/>
      <c r="H2139" s="61" t="str">
        <f t="shared" si="105"/>
        <v/>
      </c>
    </row>
    <row r="2140" spans="3:8">
      <c r="C2140" s="57"/>
      <c r="D2140" s="58" t="str">
        <f t="shared" si="106"/>
        <v/>
      </c>
      <c r="E2140" s="58" t="str">
        <f t="shared" si="107"/>
        <v/>
      </c>
      <c r="F2140" s="59"/>
      <c r="G2140" s="60"/>
      <c r="H2140" s="61" t="str">
        <f t="shared" si="105"/>
        <v/>
      </c>
    </row>
    <row r="2141" spans="3:8">
      <c r="C2141" s="57"/>
      <c r="D2141" s="58" t="str">
        <f t="shared" si="106"/>
        <v/>
      </c>
      <c r="E2141" s="58" t="str">
        <f t="shared" si="107"/>
        <v/>
      </c>
      <c r="F2141" s="59"/>
      <c r="G2141" s="60"/>
      <c r="H2141" s="61" t="str">
        <f t="shared" si="105"/>
        <v/>
      </c>
    </row>
    <row r="2142" spans="3:8">
      <c r="C2142" s="57"/>
      <c r="D2142" s="58" t="str">
        <f t="shared" si="106"/>
        <v/>
      </c>
      <c r="E2142" s="58" t="str">
        <f t="shared" si="107"/>
        <v/>
      </c>
      <c r="F2142" s="59"/>
      <c r="G2142" s="60"/>
      <c r="H2142" s="61" t="str">
        <f t="shared" si="105"/>
        <v/>
      </c>
    </row>
    <row r="2143" spans="3:8">
      <c r="C2143" s="57"/>
      <c r="D2143" s="58" t="str">
        <f t="shared" si="106"/>
        <v/>
      </c>
      <c r="E2143" s="58" t="str">
        <f t="shared" si="107"/>
        <v/>
      </c>
      <c r="F2143" s="59"/>
      <c r="G2143" s="60"/>
      <c r="H2143" s="61" t="str">
        <f t="shared" si="105"/>
        <v/>
      </c>
    </row>
    <row r="2144" spans="3:8">
      <c r="C2144" s="57"/>
      <c r="D2144" s="58" t="str">
        <f t="shared" si="106"/>
        <v/>
      </c>
      <c r="E2144" s="58" t="str">
        <f t="shared" si="107"/>
        <v/>
      </c>
      <c r="F2144" s="59"/>
      <c r="G2144" s="60"/>
      <c r="H2144" s="61" t="str">
        <f t="shared" si="105"/>
        <v/>
      </c>
    </row>
    <row r="2145" spans="3:8">
      <c r="C2145" s="57"/>
      <c r="D2145" s="58" t="str">
        <f t="shared" si="106"/>
        <v/>
      </c>
      <c r="E2145" s="58" t="str">
        <f t="shared" si="107"/>
        <v/>
      </c>
      <c r="F2145" s="59"/>
      <c r="G2145" s="60"/>
      <c r="H2145" s="61" t="str">
        <f t="shared" si="105"/>
        <v/>
      </c>
    </row>
    <row r="2146" spans="3:8">
      <c r="C2146" s="57"/>
      <c r="D2146" s="58" t="str">
        <f t="shared" si="106"/>
        <v/>
      </c>
      <c r="E2146" s="58" t="str">
        <f t="shared" si="107"/>
        <v/>
      </c>
      <c r="F2146" s="59"/>
      <c r="G2146" s="60"/>
      <c r="H2146" s="61" t="str">
        <f t="shared" si="105"/>
        <v/>
      </c>
    </row>
    <row r="2147" spans="3:8">
      <c r="C2147" s="57"/>
      <c r="D2147" s="58" t="str">
        <f t="shared" si="106"/>
        <v/>
      </c>
      <c r="E2147" s="58" t="str">
        <f t="shared" si="107"/>
        <v/>
      </c>
      <c r="F2147" s="59"/>
      <c r="G2147" s="60"/>
      <c r="H2147" s="61" t="str">
        <f t="shared" si="105"/>
        <v/>
      </c>
    </row>
    <row r="2148" spans="3:8">
      <c r="C2148" s="57"/>
      <c r="D2148" s="58" t="str">
        <f t="shared" si="106"/>
        <v/>
      </c>
      <c r="E2148" s="58" t="str">
        <f t="shared" si="107"/>
        <v/>
      </c>
      <c r="F2148" s="59"/>
      <c r="G2148" s="60"/>
      <c r="H2148" s="61" t="str">
        <f t="shared" si="105"/>
        <v/>
      </c>
    </row>
    <row r="2149" spans="3:8">
      <c r="C2149" s="57"/>
      <c r="D2149" s="58" t="str">
        <f t="shared" si="106"/>
        <v/>
      </c>
      <c r="E2149" s="58" t="str">
        <f t="shared" si="107"/>
        <v/>
      </c>
      <c r="F2149" s="59"/>
      <c r="G2149" s="60"/>
      <c r="H2149" s="61" t="str">
        <f t="shared" si="105"/>
        <v/>
      </c>
    </row>
    <row r="2150" spans="3:8">
      <c r="C2150" s="57"/>
      <c r="D2150" s="58" t="str">
        <f t="shared" si="106"/>
        <v/>
      </c>
      <c r="E2150" s="58" t="str">
        <f t="shared" si="107"/>
        <v/>
      </c>
      <c r="F2150" s="59"/>
      <c r="G2150" s="60"/>
      <c r="H2150" s="61" t="str">
        <f t="shared" si="105"/>
        <v/>
      </c>
    </row>
    <row r="2151" spans="3:8">
      <c r="C2151" s="57"/>
      <c r="D2151" s="58" t="str">
        <f t="shared" si="106"/>
        <v/>
      </c>
      <c r="E2151" s="58" t="str">
        <f t="shared" si="107"/>
        <v/>
      </c>
      <c r="F2151" s="59"/>
      <c r="G2151" s="60"/>
      <c r="H2151" s="61" t="str">
        <f t="shared" si="105"/>
        <v/>
      </c>
    </row>
    <row r="2152" spans="3:8">
      <c r="C2152" s="57"/>
      <c r="D2152" s="58" t="str">
        <f t="shared" si="106"/>
        <v/>
      </c>
      <c r="E2152" s="58" t="str">
        <f t="shared" si="107"/>
        <v/>
      </c>
      <c r="F2152" s="59"/>
      <c r="G2152" s="60"/>
      <c r="H2152" s="61" t="str">
        <f t="shared" si="105"/>
        <v/>
      </c>
    </row>
    <row r="2153" spans="3:8">
      <c r="C2153" s="57"/>
      <c r="D2153" s="58" t="str">
        <f t="shared" si="106"/>
        <v/>
      </c>
      <c r="E2153" s="58" t="str">
        <f t="shared" si="107"/>
        <v/>
      </c>
      <c r="F2153" s="59"/>
      <c r="G2153" s="60"/>
      <c r="H2153" s="61" t="str">
        <f t="shared" si="105"/>
        <v/>
      </c>
    </row>
    <row r="2154" spans="3:8">
      <c r="C2154" s="57"/>
      <c r="D2154" s="58" t="str">
        <f t="shared" si="106"/>
        <v/>
      </c>
      <c r="E2154" s="58" t="str">
        <f t="shared" si="107"/>
        <v/>
      </c>
      <c r="F2154" s="59"/>
      <c r="G2154" s="60"/>
      <c r="H2154" s="61" t="str">
        <f t="shared" si="105"/>
        <v/>
      </c>
    </row>
    <row r="2155" spans="3:8">
      <c r="C2155" s="57"/>
      <c r="D2155" s="58" t="str">
        <f t="shared" si="106"/>
        <v/>
      </c>
      <c r="E2155" s="58" t="str">
        <f t="shared" si="107"/>
        <v/>
      </c>
      <c r="F2155" s="59"/>
      <c r="G2155" s="60"/>
      <c r="H2155" s="61" t="str">
        <f t="shared" si="105"/>
        <v/>
      </c>
    </row>
    <row r="2156" spans="3:8">
      <c r="C2156" s="57"/>
      <c r="D2156" s="58" t="str">
        <f t="shared" si="106"/>
        <v/>
      </c>
      <c r="E2156" s="58" t="str">
        <f t="shared" si="107"/>
        <v/>
      </c>
      <c r="F2156" s="59"/>
      <c r="G2156" s="60"/>
      <c r="H2156" s="61" t="str">
        <f t="shared" si="105"/>
        <v/>
      </c>
    </row>
    <row r="2157" spans="3:8">
      <c r="C2157" s="57"/>
      <c r="D2157" s="58" t="str">
        <f t="shared" si="106"/>
        <v/>
      </c>
      <c r="E2157" s="58" t="str">
        <f t="shared" si="107"/>
        <v/>
      </c>
      <c r="F2157" s="59"/>
      <c r="G2157" s="60"/>
      <c r="H2157" s="61" t="str">
        <f t="shared" si="105"/>
        <v/>
      </c>
    </row>
    <row r="2158" spans="3:8">
      <c r="C2158" s="57"/>
      <c r="D2158" s="58" t="str">
        <f t="shared" si="106"/>
        <v/>
      </c>
      <c r="E2158" s="58" t="str">
        <f t="shared" si="107"/>
        <v/>
      </c>
      <c r="F2158" s="59"/>
      <c r="G2158" s="60"/>
      <c r="H2158" s="61" t="str">
        <f t="shared" si="105"/>
        <v/>
      </c>
    </row>
    <row r="2159" spans="3:8">
      <c r="C2159" s="57"/>
      <c r="D2159" s="58" t="str">
        <f t="shared" si="106"/>
        <v/>
      </c>
      <c r="E2159" s="58" t="str">
        <f t="shared" si="107"/>
        <v/>
      </c>
      <c r="F2159" s="59"/>
      <c r="G2159" s="60"/>
      <c r="H2159" s="61" t="str">
        <f t="shared" si="105"/>
        <v/>
      </c>
    </row>
    <row r="2160" spans="3:8">
      <c r="C2160" s="57"/>
      <c r="D2160" s="58" t="str">
        <f t="shared" si="106"/>
        <v/>
      </c>
      <c r="E2160" s="58" t="str">
        <f t="shared" si="107"/>
        <v/>
      </c>
      <c r="F2160" s="59"/>
      <c r="G2160" s="60"/>
      <c r="H2160" s="61" t="str">
        <f t="shared" si="105"/>
        <v/>
      </c>
    </row>
    <row r="2161" spans="3:8">
      <c r="C2161" s="57"/>
      <c r="D2161" s="58" t="str">
        <f t="shared" si="106"/>
        <v/>
      </c>
      <c r="E2161" s="58" t="str">
        <f t="shared" si="107"/>
        <v/>
      </c>
      <c r="F2161" s="59"/>
      <c r="G2161" s="60"/>
      <c r="H2161" s="61" t="str">
        <f t="shared" si="105"/>
        <v/>
      </c>
    </row>
    <row r="2162" spans="3:8">
      <c r="C2162" s="57"/>
      <c r="D2162" s="58" t="str">
        <f t="shared" si="106"/>
        <v/>
      </c>
      <c r="E2162" s="58" t="str">
        <f t="shared" si="107"/>
        <v/>
      </c>
      <c r="F2162" s="59"/>
      <c r="G2162" s="60"/>
      <c r="H2162" s="61" t="str">
        <f t="shared" si="105"/>
        <v/>
      </c>
    </row>
    <row r="2163" spans="3:8">
      <c r="C2163" s="57"/>
      <c r="D2163" s="58" t="str">
        <f t="shared" si="106"/>
        <v/>
      </c>
      <c r="E2163" s="58" t="str">
        <f t="shared" si="107"/>
        <v/>
      </c>
      <c r="F2163" s="59"/>
      <c r="G2163" s="60"/>
      <c r="H2163" s="61" t="str">
        <f t="shared" si="105"/>
        <v/>
      </c>
    </row>
    <row r="2164" spans="3:8">
      <c r="C2164" s="57"/>
      <c r="D2164" s="58" t="str">
        <f t="shared" si="106"/>
        <v/>
      </c>
      <c r="E2164" s="58" t="str">
        <f t="shared" si="107"/>
        <v/>
      </c>
      <c r="F2164" s="59"/>
      <c r="G2164" s="60"/>
      <c r="H2164" s="61" t="str">
        <f t="shared" si="105"/>
        <v/>
      </c>
    </row>
    <row r="2165" spans="3:8">
      <c r="C2165" s="57"/>
      <c r="D2165" s="58" t="str">
        <f t="shared" si="106"/>
        <v/>
      </c>
      <c r="E2165" s="58" t="str">
        <f t="shared" si="107"/>
        <v/>
      </c>
      <c r="F2165" s="59"/>
      <c r="G2165" s="60"/>
      <c r="H2165" s="61" t="str">
        <f t="shared" si="105"/>
        <v/>
      </c>
    </row>
    <row r="2166" spans="3:8">
      <c r="C2166" s="57"/>
      <c r="D2166" s="58" t="str">
        <f t="shared" si="106"/>
        <v/>
      </c>
      <c r="E2166" s="58" t="str">
        <f t="shared" si="107"/>
        <v/>
      </c>
      <c r="F2166" s="59"/>
      <c r="G2166" s="60"/>
      <c r="H2166" s="61" t="str">
        <f t="shared" si="105"/>
        <v/>
      </c>
    </row>
    <row r="2167" spans="3:8">
      <c r="C2167" s="57"/>
      <c r="D2167" s="58" t="str">
        <f t="shared" si="106"/>
        <v/>
      </c>
      <c r="E2167" s="58" t="str">
        <f t="shared" si="107"/>
        <v/>
      </c>
      <c r="F2167" s="59"/>
      <c r="G2167" s="60"/>
      <c r="H2167" s="61" t="str">
        <f t="shared" si="105"/>
        <v/>
      </c>
    </row>
    <row r="2168" spans="3:8">
      <c r="C2168" s="57"/>
      <c r="D2168" s="58" t="str">
        <f t="shared" si="106"/>
        <v/>
      </c>
      <c r="E2168" s="58" t="str">
        <f t="shared" si="107"/>
        <v/>
      </c>
      <c r="F2168" s="59"/>
      <c r="G2168" s="60"/>
      <c r="H2168" s="61" t="str">
        <f t="shared" si="105"/>
        <v/>
      </c>
    </row>
    <row r="2169" spans="3:8">
      <c r="C2169" s="57"/>
      <c r="D2169" s="58" t="str">
        <f t="shared" si="106"/>
        <v/>
      </c>
      <c r="E2169" s="58" t="str">
        <f t="shared" si="107"/>
        <v/>
      </c>
      <c r="F2169" s="59"/>
      <c r="G2169" s="60"/>
      <c r="H2169" s="61" t="str">
        <f t="shared" si="105"/>
        <v/>
      </c>
    </row>
    <row r="2170" spans="3:8">
      <c r="C2170" s="57"/>
      <c r="D2170" s="58" t="str">
        <f t="shared" si="106"/>
        <v/>
      </c>
      <c r="E2170" s="58" t="str">
        <f t="shared" si="107"/>
        <v/>
      </c>
      <c r="F2170" s="59"/>
      <c r="G2170" s="60"/>
      <c r="H2170" s="61" t="str">
        <f t="shared" si="105"/>
        <v/>
      </c>
    </row>
    <row r="2171" spans="3:8">
      <c r="C2171" s="57"/>
      <c r="D2171" s="58" t="str">
        <f t="shared" si="106"/>
        <v/>
      </c>
      <c r="E2171" s="58" t="str">
        <f t="shared" si="107"/>
        <v/>
      </c>
      <c r="F2171" s="59"/>
      <c r="G2171" s="60"/>
      <c r="H2171" s="61" t="str">
        <f t="shared" ref="H2171:H2234" si="108">IF(F2171="","",IF(F2171=$A$3,"Entrada",IF(F2171=$A$4,"Entrada",IF(F2171=$A$5,"Entrada",IF(F2171=$A$6,"Entrada",IF(F2171=$A$7,"Entrada","Saída"))))))</f>
        <v/>
      </c>
    </row>
    <row r="2172" spans="3:8">
      <c r="C2172" s="57"/>
      <c r="D2172" s="58" t="str">
        <f t="shared" si="106"/>
        <v/>
      </c>
      <c r="E2172" s="58" t="str">
        <f t="shared" si="107"/>
        <v/>
      </c>
      <c r="F2172" s="59"/>
      <c r="G2172" s="60"/>
      <c r="H2172" s="61" t="str">
        <f t="shared" si="108"/>
        <v/>
      </c>
    </row>
    <row r="2173" spans="3:8">
      <c r="C2173" s="57"/>
      <c r="D2173" s="58" t="str">
        <f t="shared" si="106"/>
        <v/>
      </c>
      <c r="E2173" s="58" t="str">
        <f t="shared" si="107"/>
        <v/>
      </c>
      <c r="F2173" s="59"/>
      <c r="G2173" s="60"/>
      <c r="H2173" s="61" t="str">
        <f t="shared" si="108"/>
        <v/>
      </c>
    </row>
    <row r="2174" spans="3:8">
      <c r="C2174" s="57"/>
      <c r="D2174" s="58" t="str">
        <f t="shared" si="106"/>
        <v/>
      </c>
      <c r="E2174" s="58" t="str">
        <f t="shared" si="107"/>
        <v/>
      </c>
      <c r="F2174" s="59"/>
      <c r="G2174" s="60"/>
      <c r="H2174" s="61" t="str">
        <f t="shared" si="108"/>
        <v/>
      </c>
    </row>
    <row r="2175" spans="3:8">
      <c r="C2175" s="57"/>
      <c r="D2175" s="58" t="str">
        <f t="shared" si="106"/>
        <v/>
      </c>
      <c r="E2175" s="58" t="str">
        <f t="shared" si="107"/>
        <v/>
      </c>
      <c r="F2175" s="59"/>
      <c r="G2175" s="60"/>
      <c r="H2175" s="61" t="str">
        <f t="shared" si="108"/>
        <v/>
      </c>
    </row>
    <row r="2176" spans="3:8">
      <c r="C2176" s="57"/>
      <c r="D2176" s="58" t="str">
        <f t="shared" ref="D2176:D2239" si="109">IF(C2176="","",MONTH(C2176))</f>
        <v/>
      </c>
      <c r="E2176" s="58" t="str">
        <f t="shared" ref="E2176:E2239" si="110">IF(C2176="","",YEAR(C2176))</f>
        <v/>
      </c>
      <c r="F2176" s="59"/>
      <c r="G2176" s="60"/>
      <c r="H2176" s="61" t="str">
        <f t="shared" si="108"/>
        <v/>
      </c>
    </row>
    <row r="2177" spans="3:8">
      <c r="C2177" s="57"/>
      <c r="D2177" s="58" t="str">
        <f t="shared" si="109"/>
        <v/>
      </c>
      <c r="E2177" s="58" t="str">
        <f t="shared" si="110"/>
        <v/>
      </c>
      <c r="F2177" s="59"/>
      <c r="G2177" s="60"/>
      <c r="H2177" s="61" t="str">
        <f t="shared" si="108"/>
        <v/>
      </c>
    </row>
    <row r="2178" spans="3:8">
      <c r="C2178" s="57"/>
      <c r="D2178" s="58" t="str">
        <f t="shared" si="109"/>
        <v/>
      </c>
      <c r="E2178" s="58" t="str">
        <f t="shared" si="110"/>
        <v/>
      </c>
      <c r="F2178" s="59"/>
      <c r="G2178" s="60"/>
      <c r="H2178" s="61" t="str">
        <f t="shared" si="108"/>
        <v/>
      </c>
    </row>
    <row r="2179" spans="3:8">
      <c r="C2179" s="57"/>
      <c r="D2179" s="58" t="str">
        <f t="shared" si="109"/>
        <v/>
      </c>
      <c r="E2179" s="58" t="str">
        <f t="shared" si="110"/>
        <v/>
      </c>
      <c r="F2179" s="59"/>
      <c r="G2179" s="60"/>
      <c r="H2179" s="61" t="str">
        <f t="shared" si="108"/>
        <v/>
      </c>
    </row>
    <row r="2180" spans="3:8">
      <c r="C2180" s="57"/>
      <c r="D2180" s="58" t="str">
        <f t="shared" si="109"/>
        <v/>
      </c>
      <c r="E2180" s="58" t="str">
        <f t="shared" si="110"/>
        <v/>
      </c>
      <c r="F2180" s="59"/>
      <c r="G2180" s="60"/>
      <c r="H2180" s="61" t="str">
        <f t="shared" si="108"/>
        <v/>
      </c>
    </row>
    <row r="2181" spans="3:8">
      <c r="C2181" s="57"/>
      <c r="D2181" s="58" t="str">
        <f t="shared" si="109"/>
        <v/>
      </c>
      <c r="E2181" s="58" t="str">
        <f t="shared" si="110"/>
        <v/>
      </c>
      <c r="F2181" s="59"/>
      <c r="G2181" s="60"/>
      <c r="H2181" s="61" t="str">
        <f t="shared" si="108"/>
        <v/>
      </c>
    </row>
    <row r="2182" spans="3:8">
      <c r="C2182" s="57"/>
      <c r="D2182" s="58" t="str">
        <f t="shared" si="109"/>
        <v/>
      </c>
      <c r="E2182" s="58" t="str">
        <f t="shared" si="110"/>
        <v/>
      </c>
      <c r="F2182" s="59"/>
      <c r="G2182" s="60"/>
      <c r="H2182" s="61" t="str">
        <f t="shared" si="108"/>
        <v/>
      </c>
    </row>
    <row r="2183" spans="3:8">
      <c r="C2183" s="57"/>
      <c r="D2183" s="58" t="str">
        <f t="shared" si="109"/>
        <v/>
      </c>
      <c r="E2183" s="58" t="str">
        <f t="shared" si="110"/>
        <v/>
      </c>
      <c r="F2183" s="59"/>
      <c r="G2183" s="60"/>
      <c r="H2183" s="61" t="str">
        <f t="shared" si="108"/>
        <v/>
      </c>
    </row>
    <row r="2184" spans="3:8">
      <c r="C2184" s="57"/>
      <c r="D2184" s="58" t="str">
        <f t="shared" si="109"/>
        <v/>
      </c>
      <c r="E2184" s="58" t="str">
        <f t="shared" si="110"/>
        <v/>
      </c>
      <c r="F2184" s="59"/>
      <c r="G2184" s="60"/>
      <c r="H2184" s="61" t="str">
        <f t="shared" si="108"/>
        <v/>
      </c>
    </row>
    <row r="2185" spans="3:8">
      <c r="C2185" s="57"/>
      <c r="D2185" s="58" t="str">
        <f t="shared" si="109"/>
        <v/>
      </c>
      <c r="E2185" s="58" t="str">
        <f t="shared" si="110"/>
        <v/>
      </c>
      <c r="F2185" s="59"/>
      <c r="G2185" s="60"/>
      <c r="H2185" s="61" t="str">
        <f t="shared" si="108"/>
        <v/>
      </c>
    </row>
    <row r="2186" spans="3:8">
      <c r="C2186" s="57"/>
      <c r="D2186" s="58" t="str">
        <f t="shared" si="109"/>
        <v/>
      </c>
      <c r="E2186" s="58" t="str">
        <f t="shared" si="110"/>
        <v/>
      </c>
      <c r="F2186" s="59"/>
      <c r="G2186" s="60"/>
      <c r="H2186" s="61" t="str">
        <f t="shared" si="108"/>
        <v/>
      </c>
    </row>
    <row r="2187" spans="3:8">
      <c r="C2187" s="57"/>
      <c r="D2187" s="58" t="str">
        <f t="shared" si="109"/>
        <v/>
      </c>
      <c r="E2187" s="58" t="str">
        <f t="shared" si="110"/>
        <v/>
      </c>
      <c r="F2187" s="59"/>
      <c r="G2187" s="60"/>
      <c r="H2187" s="61" t="str">
        <f t="shared" si="108"/>
        <v/>
      </c>
    </row>
    <row r="2188" spans="3:8">
      <c r="C2188" s="57"/>
      <c r="D2188" s="58" t="str">
        <f t="shared" si="109"/>
        <v/>
      </c>
      <c r="E2188" s="58" t="str">
        <f t="shared" si="110"/>
        <v/>
      </c>
      <c r="F2188" s="59"/>
      <c r="G2188" s="60"/>
      <c r="H2188" s="61" t="str">
        <f t="shared" si="108"/>
        <v/>
      </c>
    </row>
    <row r="2189" spans="3:8">
      <c r="C2189" s="57"/>
      <c r="D2189" s="58" t="str">
        <f t="shared" si="109"/>
        <v/>
      </c>
      <c r="E2189" s="58" t="str">
        <f t="shared" si="110"/>
        <v/>
      </c>
      <c r="F2189" s="59"/>
      <c r="G2189" s="60"/>
      <c r="H2189" s="61" t="str">
        <f t="shared" si="108"/>
        <v/>
      </c>
    </row>
    <row r="2190" spans="3:8">
      <c r="C2190" s="57"/>
      <c r="D2190" s="58" t="str">
        <f t="shared" si="109"/>
        <v/>
      </c>
      <c r="E2190" s="58" t="str">
        <f t="shared" si="110"/>
        <v/>
      </c>
      <c r="F2190" s="59"/>
      <c r="G2190" s="60"/>
      <c r="H2190" s="61" t="str">
        <f t="shared" si="108"/>
        <v/>
      </c>
    </row>
    <row r="2191" spans="3:8">
      <c r="C2191" s="57"/>
      <c r="D2191" s="58" t="str">
        <f t="shared" si="109"/>
        <v/>
      </c>
      <c r="E2191" s="58" t="str">
        <f t="shared" si="110"/>
        <v/>
      </c>
      <c r="F2191" s="59"/>
      <c r="G2191" s="60"/>
      <c r="H2191" s="61" t="str">
        <f t="shared" si="108"/>
        <v/>
      </c>
    </row>
    <row r="2192" spans="3:8">
      <c r="C2192" s="57"/>
      <c r="D2192" s="58" t="str">
        <f t="shared" si="109"/>
        <v/>
      </c>
      <c r="E2192" s="58" t="str">
        <f t="shared" si="110"/>
        <v/>
      </c>
      <c r="F2192" s="59"/>
      <c r="G2192" s="60"/>
      <c r="H2192" s="61" t="str">
        <f t="shared" si="108"/>
        <v/>
      </c>
    </row>
    <row r="2193" spans="3:8">
      <c r="C2193" s="57"/>
      <c r="D2193" s="58" t="str">
        <f t="shared" si="109"/>
        <v/>
      </c>
      <c r="E2193" s="58" t="str">
        <f t="shared" si="110"/>
        <v/>
      </c>
      <c r="F2193" s="59"/>
      <c r="G2193" s="60"/>
      <c r="H2193" s="61" t="str">
        <f t="shared" si="108"/>
        <v/>
      </c>
    </row>
    <row r="2194" spans="3:8">
      <c r="C2194" s="57"/>
      <c r="D2194" s="58" t="str">
        <f t="shared" si="109"/>
        <v/>
      </c>
      <c r="E2194" s="58" t="str">
        <f t="shared" si="110"/>
        <v/>
      </c>
      <c r="F2194" s="59"/>
      <c r="G2194" s="60"/>
      <c r="H2194" s="61" t="str">
        <f t="shared" si="108"/>
        <v/>
      </c>
    </row>
    <row r="2195" spans="3:8">
      <c r="C2195" s="57"/>
      <c r="D2195" s="58" t="str">
        <f t="shared" si="109"/>
        <v/>
      </c>
      <c r="E2195" s="58" t="str">
        <f t="shared" si="110"/>
        <v/>
      </c>
      <c r="F2195" s="59"/>
      <c r="G2195" s="60"/>
      <c r="H2195" s="61" t="str">
        <f t="shared" si="108"/>
        <v/>
      </c>
    </row>
    <row r="2196" spans="3:8">
      <c r="C2196" s="57"/>
      <c r="D2196" s="58" t="str">
        <f t="shared" si="109"/>
        <v/>
      </c>
      <c r="E2196" s="58" t="str">
        <f t="shared" si="110"/>
        <v/>
      </c>
      <c r="F2196" s="59"/>
      <c r="G2196" s="60"/>
      <c r="H2196" s="61" t="str">
        <f t="shared" si="108"/>
        <v/>
      </c>
    </row>
    <row r="2197" spans="3:8">
      <c r="C2197" s="57"/>
      <c r="D2197" s="58" t="str">
        <f t="shared" si="109"/>
        <v/>
      </c>
      <c r="E2197" s="58" t="str">
        <f t="shared" si="110"/>
        <v/>
      </c>
      <c r="F2197" s="59"/>
      <c r="G2197" s="60"/>
      <c r="H2197" s="61" t="str">
        <f t="shared" si="108"/>
        <v/>
      </c>
    </row>
    <row r="2198" spans="3:8">
      <c r="C2198" s="57"/>
      <c r="D2198" s="58" t="str">
        <f t="shared" si="109"/>
        <v/>
      </c>
      <c r="E2198" s="58" t="str">
        <f t="shared" si="110"/>
        <v/>
      </c>
      <c r="F2198" s="59"/>
      <c r="G2198" s="60"/>
      <c r="H2198" s="61" t="str">
        <f t="shared" si="108"/>
        <v/>
      </c>
    </row>
    <row r="2199" spans="3:8">
      <c r="C2199" s="57"/>
      <c r="D2199" s="58" t="str">
        <f t="shared" si="109"/>
        <v/>
      </c>
      <c r="E2199" s="58" t="str">
        <f t="shared" si="110"/>
        <v/>
      </c>
      <c r="F2199" s="59"/>
      <c r="G2199" s="60"/>
      <c r="H2199" s="61" t="str">
        <f t="shared" si="108"/>
        <v/>
      </c>
    </row>
    <row r="2200" spans="3:8">
      <c r="C2200" s="57"/>
      <c r="D2200" s="58" t="str">
        <f t="shared" si="109"/>
        <v/>
      </c>
      <c r="E2200" s="58" t="str">
        <f t="shared" si="110"/>
        <v/>
      </c>
      <c r="F2200" s="59"/>
      <c r="G2200" s="60"/>
      <c r="H2200" s="61" t="str">
        <f t="shared" si="108"/>
        <v/>
      </c>
    </row>
    <row r="2201" spans="3:8">
      <c r="C2201" s="57"/>
      <c r="D2201" s="58" t="str">
        <f t="shared" si="109"/>
        <v/>
      </c>
      <c r="E2201" s="58" t="str">
        <f t="shared" si="110"/>
        <v/>
      </c>
      <c r="F2201" s="59"/>
      <c r="G2201" s="60"/>
      <c r="H2201" s="61" t="str">
        <f t="shared" si="108"/>
        <v/>
      </c>
    </row>
    <row r="2202" spans="3:8">
      <c r="C2202" s="57"/>
      <c r="D2202" s="58" t="str">
        <f t="shared" si="109"/>
        <v/>
      </c>
      <c r="E2202" s="58" t="str">
        <f t="shared" si="110"/>
        <v/>
      </c>
      <c r="F2202" s="59"/>
      <c r="G2202" s="60"/>
      <c r="H2202" s="61" t="str">
        <f t="shared" si="108"/>
        <v/>
      </c>
    </row>
    <row r="2203" spans="3:8">
      <c r="C2203" s="57"/>
      <c r="D2203" s="58" t="str">
        <f t="shared" si="109"/>
        <v/>
      </c>
      <c r="E2203" s="58" t="str">
        <f t="shared" si="110"/>
        <v/>
      </c>
      <c r="F2203" s="59"/>
      <c r="G2203" s="60"/>
      <c r="H2203" s="61" t="str">
        <f t="shared" si="108"/>
        <v/>
      </c>
    </row>
    <row r="2204" spans="3:8">
      <c r="C2204" s="57"/>
      <c r="D2204" s="58" t="str">
        <f t="shared" si="109"/>
        <v/>
      </c>
      <c r="E2204" s="58" t="str">
        <f t="shared" si="110"/>
        <v/>
      </c>
      <c r="F2204" s="59"/>
      <c r="G2204" s="60"/>
      <c r="H2204" s="61" t="str">
        <f t="shared" si="108"/>
        <v/>
      </c>
    </row>
    <row r="2205" spans="3:8">
      <c r="C2205" s="57"/>
      <c r="D2205" s="58" t="str">
        <f t="shared" si="109"/>
        <v/>
      </c>
      <c r="E2205" s="58" t="str">
        <f t="shared" si="110"/>
        <v/>
      </c>
      <c r="F2205" s="59"/>
      <c r="G2205" s="60"/>
      <c r="H2205" s="61" t="str">
        <f t="shared" si="108"/>
        <v/>
      </c>
    </row>
    <row r="2206" spans="3:8">
      <c r="C2206" s="57"/>
      <c r="D2206" s="58" t="str">
        <f t="shared" si="109"/>
        <v/>
      </c>
      <c r="E2206" s="58" t="str">
        <f t="shared" si="110"/>
        <v/>
      </c>
      <c r="F2206" s="59"/>
      <c r="G2206" s="60"/>
      <c r="H2206" s="61" t="str">
        <f t="shared" si="108"/>
        <v/>
      </c>
    </row>
    <row r="2207" spans="3:8">
      <c r="C2207" s="57"/>
      <c r="D2207" s="58" t="str">
        <f t="shared" si="109"/>
        <v/>
      </c>
      <c r="E2207" s="58" t="str">
        <f t="shared" si="110"/>
        <v/>
      </c>
      <c r="F2207" s="59"/>
      <c r="G2207" s="60"/>
      <c r="H2207" s="61" t="str">
        <f t="shared" si="108"/>
        <v/>
      </c>
    </row>
    <row r="2208" spans="3:8">
      <c r="C2208" s="57"/>
      <c r="D2208" s="58" t="str">
        <f t="shared" si="109"/>
        <v/>
      </c>
      <c r="E2208" s="58" t="str">
        <f t="shared" si="110"/>
        <v/>
      </c>
      <c r="F2208" s="59"/>
      <c r="G2208" s="60"/>
      <c r="H2208" s="61" t="str">
        <f t="shared" si="108"/>
        <v/>
      </c>
    </row>
    <row r="2209" spans="3:8">
      <c r="C2209" s="57"/>
      <c r="D2209" s="58" t="str">
        <f t="shared" si="109"/>
        <v/>
      </c>
      <c r="E2209" s="58" t="str">
        <f t="shared" si="110"/>
        <v/>
      </c>
      <c r="F2209" s="59"/>
      <c r="G2209" s="60"/>
      <c r="H2209" s="61" t="str">
        <f t="shared" si="108"/>
        <v/>
      </c>
    </row>
    <row r="2210" spans="3:8">
      <c r="C2210" s="57"/>
      <c r="D2210" s="58" t="str">
        <f t="shared" si="109"/>
        <v/>
      </c>
      <c r="E2210" s="58" t="str">
        <f t="shared" si="110"/>
        <v/>
      </c>
      <c r="F2210" s="59"/>
      <c r="G2210" s="60"/>
      <c r="H2210" s="61" t="str">
        <f t="shared" si="108"/>
        <v/>
      </c>
    </row>
    <row r="2211" spans="3:8">
      <c r="C2211" s="57"/>
      <c r="D2211" s="58" t="str">
        <f t="shared" si="109"/>
        <v/>
      </c>
      <c r="E2211" s="58" t="str">
        <f t="shared" si="110"/>
        <v/>
      </c>
      <c r="F2211" s="59"/>
      <c r="G2211" s="60"/>
      <c r="H2211" s="61" t="str">
        <f t="shared" si="108"/>
        <v/>
      </c>
    </row>
    <row r="2212" spans="3:8">
      <c r="C2212" s="57"/>
      <c r="D2212" s="58" t="str">
        <f t="shared" si="109"/>
        <v/>
      </c>
      <c r="E2212" s="58" t="str">
        <f t="shared" si="110"/>
        <v/>
      </c>
      <c r="F2212" s="59"/>
      <c r="G2212" s="60"/>
      <c r="H2212" s="61" t="str">
        <f t="shared" si="108"/>
        <v/>
      </c>
    </row>
    <row r="2213" spans="3:8">
      <c r="C2213" s="57"/>
      <c r="D2213" s="58" t="str">
        <f t="shared" si="109"/>
        <v/>
      </c>
      <c r="E2213" s="58" t="str">
        <f t="shared" si="110"/>
        <v/>
      </c>
      <c r="F2213" s="59"/>
      <c r="G2213" s="60"/>
      <c r="H2213" s="61" t="str">
        <f t="shared" si="108"/>
        <v/>
      </c>
    </row>
    <row r="2214" spans="3:8">
      <c r="C2214" s="57"/>
      <c r="D2214" s="58" t="str">
        <f t="shared" si="109"/>
        <v/>
      </c>
      <c r="E2214" s="58" t="str">
        <f t="shared" si="110"/>
        <v/>
      </c>
      <c r="F2214" s="59"/>
      <c r="G2214" s="60"/>
      <c r="H2214" s="61" t="str">
        <f t="shared" si="108"/>
        <v/>
      </c>
    </row>
    <row r="2215" spans="3:8">
      <c r="C2215" s="57"/>
      <c r="D2215" s="58" t="str">
        <f t="shared" si="109"/>
        <v/>
      </c>
      <c r="E2215" s="58" t="str">
        <f t="shared" si="110"/>
        <v/>
      </c>
      <c r="F2215" s="59"/>
      <c r="G2215" s="60"/>
      <c r="H2215" s="61" t="str">
        <f t="shared" si="108"/>
        <v/>
      </c>
    </row>
    <row r="2216" spans="3:8">
      <c r="C2216" s="57"/>
      <c r="D2216" s="58" t="str">
        <f t="shared" si="109"/>
        <v/>
      </c>
      <c r="E2216" s="58" t="str">
        <f t="shared" si="110"/>
        <v/>
      </c>
      <c r="F2216" s="59"/>
      <c r="G2216" s="60"/>
      <c r="H2216" s="61" t="str">
        <f t="shared" si="108"/>
        <v/>
      </c>
    </row>
    <row r="2217" spans="3:8">
      <c r="C2217" s="57"/>
      <c r="D2217" s="58" t="str">
        <f t="shared" si="109"/>
        <v/>
      </c>
      <c r="E2217" s="58" t="str">
        <f t="shared" si="110"/>
        <v/>
      </c>
      <c r="F2217" s="59"/>
      <c r="G2217" s="60"/>
      <c r="H2217" s="61" t="str">
        <f t="shared" si="108"/>
        <v/>
      </c>
    </row>
    <row r="2218" spans="3:8">
      <c r="C2218" s="57"/>
      <c r="D2218" s="58" t="str">
        <f t="shared" si="109"/>
        <v/>
      </c>
      <c r="E2218" s="58" t="str">
        <f t="shared" si="110"/>
        <v/>
      </c>
      <c r="F2218" s="59"/>
      <c r="G2218" s="60"/>
      <c r="H2218" s="61" t="str">
        <f t="shared" si="108"/>
        <v/>
      </c>
    </row>
    <row r="2219" spans="3:8">
      <c r="C2219" s="57"/>
      <c r="D2219" s="58" t="str">
        <f t="shared" si="109"/>
        <v/>
      </c>
      <c r="E2219" s="58" t="str">
        <f t="shared" si="110"/>
        <v/>
      </c>
      <c r="F2219" s="59"/>
      <c r="G2219" s="60"/>
      <c r="H2219" s="61" t="str">
        <f t="shared" si="108"/>
        <v/>
      </c>
    </row>
    <row r="2220" spans="3:8">
      <c r="C2220" s="57"/>
      <c r="D2220" s="58" t="str">
        <f t="shared" si="109"/>
        <v/>
      </c>
      <c r="E2220" s="58" t="str">
        <f t="shared" si="110"/>
        <v/>
      </c>
      <c r="F2220" s="59"/>
      <c r="G2220" s="60"/>
      <c r="H2220" s="61" t="str">
        <f t="shared" si="108"/>
        <v/>
      </c>
    </row>
    <row r="2221" spans="3:8">
      <c r="C2221" s="57"/>
      <c r="D2221" s="58" t="str">
        <f t="shared" si="109"/>
        <v/>
      </c>
      <c r="E2221" s="58" t="str">
        <f t="shared" si="110"/>
        <v/>
      </c>
      <c r="F2221" s="59"/>
      <c r="G2221" s="60"/>
      <c r="H2221" s="61" t="str">
        <f t="shared" si="108"/>
        <v/>
      </c>
    </row>
    <row r="2222" spans="3:8">
      <c r="C2222" s="57"/>
      <c r="D2222" s="58" t="str">
        <f t="shared" si="109"/>
        <v/>
      </c>
      <c r="E2222" s="58" t="str">
        <f t="shared" si="110"/>
        <v/>
      </c>
      <c r="F2222" s="59"/>
      <c r="G2222" s="60"/>
      <c r="H2222" s="61" t="str">
        <f t="shared" si="108"/>
        <v/>
      </c>
    </row>
    <row r="2223" spans="3:8">
      <c r="C2223" s="57"/>
      <c r="D2223" s="58" t="str">
        <f t="shared" si="109"/>
        <v/>
      </c>
      <c r="E2223" s="58" t="str">
        <f t="shared" si="110"/>
        <v/>
      </c>
      <c r="F2223" s="59"/>
      <c r="G2223" s="60"/>
      <c r="H2223" s="61" t="str">
        <f t="shared" si="108"/>
        <v/>
      </c>
    </row>
    <row r="2224" spans="3:8">
      <c r="C2224" s="57"/>
      <c r="D2224" s="58" t="str">
        <f t="shared" si="109"/>
        <v/>
      </c>
      <c r="E2224" s="58" t="str">
        <f t="shared" si="110"/>
        <v/>
      </c>
      <c r="F2224" s="59"/>
      <c r="G2224" s="60"/>
      <c r="H2224" s="61" t="str">
        <f t="shared" si="108"/>
        <v/>
      </c>
    </row>
    <row r="2225" spans="3:8">
      <c r="C2225" s="57"/>
      <c r="D2225" s="58" t="str">
        <f t="shared" si="109"/>
        <v/>
      </c>
      <c r="E2225" s="58" t="str">
        <f t="shared" si="110"/>
        <v/>
      </c>
      <c r="F2225" s="59"/>
      <c r="G2225" s="60"/>
      <c r="H2225" s="61" t="str">
        <f t="shared" si="108"/>
        <v/>
      </c>
    </row>
    <row r="2226" spans="3:8">
      <c r="C2226" s="57"/>
      <c r="D2226" s="58" t="str">
        <f t="shared" si="109"/>
        <v/>
      </c>
      <c r="E2226" s="58" t="str">
        <f t="shared" si="110"/>
        <v/>
      </c>
      <c r="F2226" s="59"/>
      <c r="G2226" s="60"/>
      <c r="H2226" s="61" t="str">
        <f t="shared" si="108"/>
        <v/>
      </c>
    </row>
    <row r="2227" spans="3:8">
      <c r="C2227" s="57"/>
      <c r="D2227" s="58" t="str">
        <f t="shared" si="109"/>
        <v/>
      </c>
      <c r="E2227" s="58" t="str">
        <f t="shared" si="110"/>
        <v/>
      </c>
      <c r="F2227" s="59"/>
      <c r="G2227" s="60"/>
      <c r="H2227" s="61" t="str">
        <f t="shared" si="108"/>
        <v/>
      </c>
    </row>
    <row r="2228" spans="3:8">
      <c r="C2228" s="57"/>
      <c r="D2228" s="58" t="str">
        <f t="shared" si="109"/>
        <v/>
      </c>
      <c r="E2228" s="58" t="str">
        <f t="shared" si="110"/>
        <v/>
      </c>
      <c r="F2228" s="59"/>
      <c r="G2228" s="60"/>
      <c r="H2228" s="61" t="str">
        <f t="shared" si="108"/>
        <v/>
      </c>
    </row>
    <row r="2229" spans="3:8">
      <c r="C2229" s="57"/>
      <c r="D2229" s="58" t="str">
        <f t="shared" si="109"/>
        <v/>
      </c>
      <c r="E2229" s="58" t="str">
        <f t="shared" si="110"/>
        <v/>
      </c>
      <c r="F2229" s="59"/>
      <c r="G2229" s="60"/>
      <c r="H2229" s="61" t="str">
        <f t="shared" si="108"/>
        <v/>
      </c>
    </row>
    <row r="2230" spans="3:8">
      <c r="C2230" s="57"/>
      <c r="D2230" s="58" t="str">
        <f t="shared" si="109"/>
        <v/>
      </c>
      <c r="E2230" s="58" t="str">
        <f t="shared" si="110"/>
        <v/>
      </c>
      <c r="F2230" s="59"/>
      <c r="G2230" s="60"/>
      <c r="H2230" s="61" t="str">
        <f t="shared" si="108"/>
        <v/>
      </c>
    </row>
    <row r="2231" spans="3:8">
      <c r="C2231" s="57"/>
      <c r="D2231" s="58" t="str">
        <f t="shared" si="109"/>
        <v/>
      </c>
      <c r="E2231" s="58" t="str">
        <f t="shared" si="110"/>
        <v/>
      </c>
      <c r="F2231" s="59"/>
      <c r="G2231" s="60"/>
      <c r="H2231" s="61" t="str">
        <f t="shared" si="108"/>
        <v/>
      </c>
    </row>
    <row r="2232" spans="3:8">
      <c r="C2232" s="57"/>
      <c r="D2232" s="58" t="str">
        <f t="shared" si="109"/>
        <v/>
      </c>
      <c r="E2232" s="58" t="str">
        <f t="shared" si="110"/>
        <v/>
      </c>
      <c r="F2232" s="59"/>
      <c r="G2232" s="60"/>
      <c r="H2232" s="61" t="str">
        <f t="shared" si="108"/>
        <v/>
      </c>
    </row>
    <row r="2233" spans="3:8">
      <c r="C2233" s="57"/>
      <c r="D2233" s="58" t="str">
        <f t="shared" si="109"/>
        <v/>
      </c>
      <c r="E2233" s="58" t="str">
        <f t="shared" si="110"/>
        <v/>
      </c>
      <c r="F2233" s="59"/>
      <c r="G2233" s="60"/>
      <c r="H2233" s="61" t="str">
        <f t="shared" si="108"/>
        <v/>
      </c>
    </row>
    <row r="2234" spans="3:8">
      <c r="C2234" s="57"/>
      <c r="D2234" s="58" t="str">
        <f t="shared" si="109"/>
        <v/>
      </c>
      <c r="E2234" s="58" t="str">
        <f t="shared" si="110"/>
        <v/>
      </c>
      <c r="F2234" s="59"/>
      <c r="G2234" s="60"/>
      <c r="H2234" s="61" t="str">
        <f t="shared" si="108"/>
        <v/>
      </c>
    </row>
    <row r="2235" spans="3:8">
      <c r="C2235" s="57"/>
      <c r="D2235" s="58" t="str">
        <f t="shared" si="109"/>
        <v/>
      </c>
      <c r="E2235" s="58" t="str">
        <f t="shared" si="110"/>
        <v/>
      </c>
      <c r="F2235" s="59"/>
      <c r="G2235" s="60"/>
      <c r="H2235" s="61" t="str">
        <f t="shared" ref="H2235:H2298" si="111">IF(F2235="","",IF(F2235=$A$3,"Entrada",IF(F2235=$A$4,"Entrada",IF(F2235=$A$5,"Entrada",IF(F2235=$A$6,"Entrada",IF(F2235=$A$7,"Entrada","Saída"))))))</f>
        <v/>
      </c>
    </row>
    <row r="2236" spans="3:8">
      <c r="C2236" s="57"/>
      <c r="D2236" s="58" t="str">
        <f t="shared" si="109"/>
        <v/>
      </c>
      <c r="E2236" s="58" t="str">
        <f t="shared" si="110"/>
        <v/>
      </c>
      <c r="F2236" s="59"/>
      <c r="G2236" s="60"/>
      <c r="H2236" s="61" t="str">
        <f t="shared" si="111"/>
        <v/>
      </c>
    </row>
    <row r="2237" spans="3:8">
      <c r="C2237" s="57"/>
      <c r="D2237" s="58" t="str">
        <f t="shared" si="109"/>
        <v/>
      </c>
      <c r="E2237" s="58" t="str">
        <f t="shared" si="110"/>
        <v/>
      </c>
      <c r="F2237" s="59"/>
      <c r="G2237" s="60"/>
      <c r="H2237" s="61" t="str">
        <f t="shared" si="111"/>
        <v/>
      </c>
    </row>
    <row r="2238" spans="3:8">
      <c r="C2238" s="57"/>
      <c r="D2238" s="58" t="str">
        <f t="shared" si="109"/>
        <v/>
      </c>
      <c r="E2238" s="58" t="str">
        <f t="shared" si="110"/>
        <v/>
      </c>
      <c r="F2238" s="59"/>
      <c r="G2238" s="60"/>
      <c r="H2238" s="61" t="str">
        <f t="shared" si="111"/>
        <v/>
      </c>
    </row>
    <row r="2239" spans="3:8">
      <c r="C2239" s="57"/>
      <c r="D2239" s="58" t="str">
        <f t="shared" si="109"/>
        <v/>
      </c>
      <c r="E2239" s="58" t="str">
        <f t="shared" si="110"/>
        <v/>
      </c>
      <c r="F2239" s="59"/>
      <c r="G2239" s="60"/>
      <c r="H2239" s="61" t="str">
        <f t="shared" si="111"/>
        <v/>
      </c>
    </row>
    <row r="2240" spans="3:8">
      <c r="C2240" s="57"/>
      <c r="D2240" s="58" t="str">
        <f t="shared" ref="D2240:D2303" si="112">IF(C2240="","",MONTH(C2240))</f>
        <v/>
      </c>
      <c r="E2240" s="58" t="str">
        <f t="shared" ref="E2240:E2303" si="113">IF(C2240="","",YEAR(C2240))</f>
        <v/>
      </c>
      <c r="F2240" s="59"/>
      <c r="G2240" s="60"/>
      <c r="H2240" s="61" t="str">
        <f t="shared" si="111"/>
        <v/>
      </c>
    </row>
    <row r="2241" spans="3:8">
      <c r="C2241" s="57"/>
      <c r="D2241" s="58" t="str">
        <f t="shared" si="112"/>
        <v/>
      </c>
      <c r="E2241" s="58" t="str">
        <f t="shared" si="113"/>
        <v/>
      </c>
      <c r="F2241" s="59"/>
      <c r="G2241" s="60"/>
      <c r="H2241" s="61" t="str">
        <f t="shared" si="111"/>
        <v/>
      </c>
    </row>
    <row r="2242" spans="3:8">
      <c r="C2242" s="57"/>
      <c r="D2242" s="58" t="str">
        <f t="shared" si="112"/>
        <v/>
      </c>
      <c r="E2242" s="58" t="str">
        <f t="shared" si="113"/>
        <v/>
      </c>
      <c r="F2242" s="59"/>
      <c r="G2242" s="60"/>
      <c r="H2242" s="61" t="str">
        <f t="shared" si="111"/>
        <v/>
      </c>
    </row>
    <row r="2243" spans="3:8">
      <c r="C2243" s="57"/>
      <c r="D2243" s="58" t="str">
        <f t="shared" si="112"/>
        <v/>
      </c>
      <c r="E2243" s="58" t="str">
        <f t="shared" si="113"/>
        <v/>
      </c>
      <c r="F2243" s="59"/>
      <c r="G2243" s="60"/>
      <c r="H2243" s="61" t="str">
        <f t="shared" si="111"/>
        <v/>
      </c>
    </row>
    <row r="2244" spans="3:8">
      <c r="C2244" s="57"/>
      <c r="D2244" s="58" t="str">
        <f t="shared" si="112"/>
        <v/>
      </c>
      <c r="E2244" s="58" t="str">
        <f t="shared" si="113"/>
        <v/>
      </c>
      <c r="F2244" s="59"/>
      <c r="G2244" s="60"/>
      <c r="H2244" s="61" t="str">
        <f t="shared" si="111"/>
        <v/>
      </c>
    </row>
    <row r="2245" spans="3:8">
      <c r="C2245" s="57"/>
      <c r="D2245" s="58" t="str">
        <f t="shared" si="112"/>
        <v/>
      </c>
      <c r="E2245" s="58" t="str">
        <f t="shared" si="113"/>
        <v/>
      </c>
      <c r="F2245" s="59"/>
      <c r="G2245" s="60"/>
      <c r="H2245" s="61" t="str">
        <f t="shared" si="111"/>
        <v/>
      </c>
    </row>
    <row r="2246" spans="3:8">
      <c r="C2246" s="57"/>
      <c r="D2246" s="58" t="str">
        <f t="shared" si="112"/>
        <v/>
      </c>
      <c r="E2246" s="58" t="str">
        <f t="shared" si="113"/>
        <v/>
      </c>
      <c r="F2246" s="59"/>
      <c r="G2246" s="60"/>
      <c r="H2246" s="61" t="str">
        <f t="shared" si="111"/>
        <v/>
      </c>
    </row>
    <row r="2247" spans="3:8">
      <c r="C2247" s="57"/>
      <c r="D2247" s="58" t="str">
        <f t="shared" si="112"/>
        <v/>
      </c>
      <c r="E2247" s="58" t="str">
        <f t="shared" si="113"/>
        <v/>
      </c>
      <c r="F2247" s="59"/>
      <c r="G2247" s="60"/>
      <c r="H2247" s="61" t="str">
        <f t="shared" si="111"/>
        <v/>
      </c>
    </row>
    <row r="2248" spans="3:8">
      <c r="C2248" s="57"/>
      <c r="D2248" s="58" t="str">
        <f t="shared" si="112"/>
        <v/>
      </c>
      <c r="E2248" s="58" t="str">
        <f t="shared" si="113"/>
        <v/>
      </c>
      <c r="F2248" s="59"/>
      <c r="G2248" s="60"/>
      <c r="H2248" s="61" t="str">
        <f t="shared" si="111"/>
        <v/>
      </c>
    </row>
    <row r="2249" spans="3:8">
      <c r="C2249" s="57"/>
      <c r="D2249" s="58" t="str">
        <f t="shared" si="112"/>
        <v/>
      </c>
      <c r="E2249" s="58" t="str">
        <f t="shared" si="113"/>
        <v/>
      </c>
      <c r="F2249" s="59"/>
      <c r="G2249" s="60"/>
      <c r="H2249" s="61" t="str">
        <f t="shared" si="111"/>
        <v/>
      </c>
    </row>
    <row r="2250" spans="3:8">
      <c r="C2250" s="57"/>
      <c r="D2250" s="58" t="str">
        <f t="shared" si="112"/>
        <v/>
      </c>
      <c r="E2250" s="58" t="str">
        <f t="shared" si="113"/>
        <v/>
      </c>
      <c r="F2250" s="59"/>
      <c r="G2250" s="60"/>
      <c r="H2250" s="61" t="str">
        <f t="shared" si="111"/>
        <v/>
      </c>
    </row>
    <row r="2251" spans="3:8">
      <c r="C2251" s="57"/>
      <c r="D2251" s="58" t="str">
        <f t="shared" si="112"/>
        <v/>
      </c>
      <c r="E2251" s="58" t="str">
        <f t="shared" si="113"/>
        <v/>
      </c>
      <c r="F2251" s="59"/>
      <c r="G2251" s="60"/>
      <c r="H2251" s="61" t="str">
        <f t="shared" si="111"/>
        <v/>
      </c>
    </row>
    <row r="2252" spans="3:8">
      <c r="C2252" s="57"/>
      <c r="D2252" s="58" t="str">
        <f t="shared" si="112"/>
        <v/>
      </c>
      <c r="E2252" s="58" t="str">
        <f t="shared" si="113"/>
        <v/>
      </c>
      <c r="F2252" s="59"/>
      <c r="G2252" s="60"/>
      <c r="H2252" s="61" t="str">
        <f t="shared" si="111"/>
        <v/>
      </c>
    </row>
    <row r="2253" spans="3:8">
      <c r="C2253" s="57"/>
      <c r="D2253" s="58" t="str">
        <f t="shared" si="112"/>
        <v/>
      </c>
      <c r="E2253" s="58" t="str">
        <f t="shared" si="113"/>
        <v/>
      </c>
      <c r="F2253" s="59"/>
      <c r="G2253" s="60"/>
      <c r="H2253" s="61" t="str">
        <f t="shared" si="111"/>
        <v/>
      </c>
    </row>
    <row r="2254" spans="3:8">
      <c r="C2254" s="57"/>
      <c r="D2254" s="58" t="str">
        <f t="shared" si="112"/>
        <v/>
      </c>
      <c r="E2254" s="58" t="str">
        <f t="shared" si="113"/>
        <v/>
      </c>
      <c r="F2254" s="59"/>
      <c r="G2254" s="60"/>
      <c r="H2254" s="61" t="str">
        <f t="shared" si="111"/>
        <v/>
      </c>
    </row>
    <row r="2255" spans="3:8">
      <c r="C2255" s="57"/>
      <c r="D2255" s="58" t="str">
        <f t="shared" si="112"/>
        <v/>
      </c>
      <c r="E2255" s="58" t="str">
        <f t="shared" si="113"/>
        <v/>
      </c>
      <c r="F2255" s="59"/>
      <c r="G2255" s="60"/>
      <c r="H2255" s="61" t="str">
        <f t="shared" si="111"/>
        <v/>
      </c>
    </row>
    <row r="2256" spans="3:8">
      <c r="C2256" s="57"/>
      <c r="D2256" s="58" t="str">
        <f t="shared" si="112"/>
        <v/>
      </c>
      <c r="E2256" s="58" t="str">
        <f t="shared" si="113"/>
        <v/>
      </c>
      <c r="F2256" s="59"/>
      <c r="G2256" s="60"/>
      <c r="H2256" s="61" t="str">
        <f t="shared" si="111"/>
        <v/>
      </c>
    </row>
    <row r="2257" spans="3:8">
      <c r="C2257" s="57"/>
      <c r="D2257" s="58" t="str">
        <f t="shared" si="112"/>
        <v/>
      </c>
      <c r="E2257" s="58" t="str">
        <f t="shared" si="113"/>
        <v/>
      </c>
      <c r="F2257" s="59"/>
      <c r="G2257" s="60"/>
      <c r="H2257" s="61" t="str">
        <f t="shared" si="111"/>
        <v/>
      </c>
    </row>
    <row r="2258" spans="3:8">
      <c r="C2258" s="57"/>
      <c r="D2258" s="58" t="str">
        <f t="shared" si="112"/>
        <v/>
      </c>
      <c r="E2258" s="58" t="str">
        <f t="shared" si="113"/>
        <v/>
      </c>
      <c r="F2258" s="59"/>
      <c r="G2258" s="60"/>
      <c r="H2258" s="61" t="str">
        <f t="shared" si="111"/>
        <v/>
      </c>
    </row>
    <row r="2259" spans="3:8">
      <c r="C2259" s="57"/>
      <c r="D2259" s="58" t="str">
        <f t="shared" si="112"/>
        <v/>
      </c>
      <c r="E2259" s="58" t="str">
        <f t="shared" si="113"/>
        <v/>
      </c>
      <c r="F2259" s="59"/>
      <c r="G2259" s="60"/>
      <c r="H2259" s="61" t="str">
        <f t="shared" si="111"/>
        <v/>
      </c>
    </row>
    <row r="2260" spans="3:8">
      <c r="C2260" s="57"/>
      <c r="D2260" s="58" t="str">
        <f t="shared" si="112"/>
        <v/>
      </c>
      <c r="E2260" s="58" t="str">
        <f t="shared" si="113"/>
        <v/>
      </c>
      <c r="F2260" s="59"/>
      <c r="G2260" s="60"/>
      <c r="H2260" s="61" t="str">
        <f t="shared" si="111"/>
        <v/>
      </c>
    </row>
    <row r="2261" spans="3:8">
      <c r="C2261" s="57"/>
      <c r="D2261" s="58" t="str">
        <f t="shared" si="112"/>
        <v/>
      </c>
      <c r="E2261" s="58" t="str">
        <f t="shared" si="113"/>
        <v/>
      </c>
      <c r="F2261" s="59"/>
      <c r="G2261" s="60"/>
      <c r="H2261" s="61" t="str">
        <f t="shared" si="111"/>
        <v/>
      </c>
    </row>
    <row r="2262" spans="3:8">
      <c r="C2262" s="57"/>
      <c r="D2262" s="58" t="str">
        <f t="shared" si="112"/>
        <v/>
      </c>
      <c r="E2262" s="58" t="str">
        <f t="shared" si="113"/>
        <v/>
      </c>
      <c r="F2262" s="59"/>
      <c r="G2262" s="60"/>
      <c r="H2262" s="61" t="str">
        <f t="shared" si="111"/>
        <v/>
      </c>
    </row>
    <row r="2263" spans="3:8">
      <c r="C2263" s="57"/>
      <c r="D2263" s="58" t="str">
        <f t="shared" si="112"/>
        <v/>
      </c>
      <c r="E2263" s="58" t="str">
        <f t="shared" si="113"/>
        <v/>
      </c>
      <c r="F2263" s="59"/>
      <c r="G2263" s="60"/>
      <c r="H2263" s="61" t="str">
        <f t="shared" si="111"/>
        <v/>
      </c>
    </row>
    <row r="2264" spans="3:8">
      <c r="C2264" s="57"/>
      <c r="D2264" s="58" t="str">
        <f t="shared" si="112"/>
        <v/>
      </c>
      <c r="E2264" s="58" t="str">
        <f t="shared" si="113"/>
        <v/>
      </c>
      <c r="F2264" s="59"/>
      <c r="G2264" s="60"/>
      <c r="H2264" s="61" t="str">
        <f t="shared" si="111"/>
        <v/>
      </c>
    </row>
    <row r="2265" spans="3:8">
      <c r="C2265" s="57"/>
      <c r="D2265" s="58" t="str">
        <f t="shared" si="112"/>
        <v/>
      </c>
      <c r="E2265" s="58" t="str">
        <f t="shared" si="113"/>
        <v/>
      </c>
      <c r="F2265" s="59"/>
      <c r="G2265" s="60"/>
      <c r="H2265" s="61" t="str">
        <f t="shared" si="111"/>
        <v/>
      </c>
    </row>
    <row r="2266" spans="3:8">
      <c r="C2266" s="57"/>
      <c r="D2266" s="58" t="str">
        <f t="shared" si="112"/>
        <v/>
      </c>
      <c r="E2266" s="58" t="str">
        <f t="shared" si="113"/>
        <v/>
      </c>
      <c r="F2266" s="59"/>
      <c r="G2266" s="60"/>
      <c r="H2266" s="61" t="str">
        <f t="shared" si="111"/>
        <v/>
      </c>
    </row>
    <row r="2267" spans="3:8">
      <c r="C2267" s="57"/>
      <c r="D2267" s="58" t="str">
        <f t="shared" si="112"/>
        <v/>
      </c>
      <c r="E2267" s="58" t="str">
        <f t="shared" si="113"/>
        <v/>
      </c>
      <c r="F2267" s="59"/>
      <c r="G2267" s="60"/>
      <c r="H2267" s="61" t="str">
        <f t="shared" si="111"/>
        <v/>
      </c>
    </row>
    <row r="2268" spans="3:8">
      <c r="C2268" s="57"/>
      <c r="D2268" s="58" t="str">
        <f t="shared" si="112"/>
        <v/>
      </c>
      <c r="E2268" s="58" t="str">
        <f t="shared" si="113"/>
        <v/>
      </c>
      <c r="F2268" s="59"/>
      <c r="G2268" s="60"/>
      <c r="H2268" s="61" t="str">
        <f t="shared" si="111"/>
        <v/>
      </c>
    </row>
    <row r="2269" spans="3:8">
      <c r="C2269" s="57"/>
      <c r="D2269" s="58" t="str">
        <f t="shared" si="112"/>
        <v/>
      </c>
      <c r="E2269" s="58" t="str">
        <f t="shared" si="113"/>
        <v/>
      </c>
      <c r="F2269" s="59"/>
      <c r="G2269" s="60"/>
      <c r="H2269" s="61" t="str">
        <f t="shared" si="111"/>
        <v/>
      </c>
    </row>
    <row r="2270" spans="3:8">
      <c r="C2270" s="57"/>
      <c r="D2270" s="58" t="str">
        <f t="shared" si="112"/>
        <v/>
      </c>
      <c r="E2270" s="58" t="str">
        <f t="shared" si="113"/>
        <v/>
      </c>
      <c r="F2270" s="59"/>
      <c r="G2270" s="60"/>
      <c r="H2270" s="61" t="str">
        <f t="shared" si="111"/>
        <v/>
      </c>
    </row>
    <row r="2271" spans="3:8">
      <c r="C2271" s="57"/>
      <c r="D2271" s="58" t="str">
        <f t="shared" si="112"/>
        <v/>
      </c>
      <c r="E2271" s="58" t="str">
        <f t="shared" si="113"/>
        <v/>
      </c>
      <c r="F2271" s="59"/>
      <c r="G2271" s="60"/>
      <c r="H2271" s="61" t="str">
        <f t="shared" si="111"/>
        <v/>
      </c>
    </row>
    <row r="2272" spans="3:8">
      <c r="C2272" s="57"/>
      <c r="D2272" s="58" t="str">
        <f t="shared" si="112"/>
        <v/>
      </c>
      <c r="E2272" s="58" t="str">
        <f t="shared" si="113"/>
        <v/>
      </c>
      <c r="F2272" s="59"/>
      <c r="G2272" s="60"/>
      <c r="H2272" s="61" t="str">
        <f t="shared" si="111"/>
        <v/>
      </c>
    </row>
    <row r="2273" spans="3:8">
      <c r="C2273" s="57"/>
      <c r="D2273" s="58" t="str">
        <f t="shared" si="112"/>
        <v/>
      </c>
      <c r="E2273" s="58" t="str">
        <f t="shared" si="113"/>
        <v/>
      </c>
      <c r="F2273" s="59"/>
      <c r="G2273" s="60"/>
      <c r="H2273" s="61" t="str">
        <f t="shared" si="111"/>
        <v/>
      </c>
    </row>
    <row r="2274" spans="3:8">
      <c r="C2274" s="57"/>
      <c r="D2274" s="58" t="str">
        <f t="shared" si="112"/>
        <v/>
      </c>
      <c r="E2274" s="58" t="str">
        <f t="shared" si="113"/>
        <v/>
      </c>
      <c r="F2274" s="59"/>
      <c r="G2274" s="60"/>
      <c r="H2274" s="61" t="str">
        <f t="shared" si="111"/>
        <v/>
      </c>
    </row>
    <row r="2275" spans="3:8">
      <c r="C2275" s="57"/>
      <c r="D2275" s="58" t="str">
        <f t="shared" si="112"/>
        <v/>
      </c>
      <c r="E2275" s="58" t="str">
        <f t="shared" si="113"/>
        <v/>
      </c>
      <c r="F2275" s="59"/>
      <c r="G2275" s="60"/>
      <c r="H2275" s="61" t="str">
        <f t="shared" si="111"/>
        <v/>
      </c>
    </row>
    <row r="2276" spans="3:8">
      <c r="C2276" s="57"/>
      <c r="D2276" s="58" t="str">
        <f t="shared" si="112"/>
        <v/>
      </c>
      <c r="E2276" s="58" t="str">
        <f t="shared" si="113"/>
        <v/>
      </c>
      <c r="F2276" s="59"/>
      <c r="G2276" s="60"/>
      <c r="H2276" s="61" t="str">
        <f t="shared" si="111"/>
        <v/>
      </c>
    </row>
    <row r="2277" spans="3:8">
      <c r="C2277" s="57"/>
      <c r="D2277" s="58" t="str">
        <f t="shared" si="112"/>
        <v/>
      </c>
      <c r="E2277" s="58" t="str">
        <f t="shared" si="113"/>
        <v/>
      </c>
      <c r="F2277" s="59"/>
      <c r="G2277" s="60"/>
      <c r="H2277" s="61" t="str">
        <f t="shared" si="111"/>
        <v/>
      </c>
    </row>
    <row r="2278" spans="3:8">
      <c r="C2278" s="57"/>
      <c r="D2278" s="58" t="str">
        <f t="shared" si="112"/>
        <v/>
      </c>
      <c r="E2278" s="58" t="str">
        <f t="shared" si="113"/>
        <v/>
      </c>
      <c r="F2278" s="59"/>
      <c r="G2278" s="60"/>
      <c r="H2278" s="61" t="str">
        <f t="shared" si="111"/>
        <v/>
      </c>
    </row>
    <row r="2279" spans="3:8">
      <c r="C2279" s="57"/>
      <c r="D2279" s="58" t="str">
        <f t="shared" si="112"/>
        <v/>
      </c>
      <c r="E2279" s="58" t="str">
        <f t="shared" si="113"/>
        <v/>
      </c>
      <c r="F2279" s="59"/>
      <c r="G2279" s="60"/>
      <c r="H2279" s="61" t="str">
        <f t="shared" si="111"/>
        <v/>
      </c>
    </row>
    <row r="2280" spans="3:8">
      <c r="C2280" s="57"/>
      <c r="D2280" s="58" t="str">
        <f t="shared" si="112"/>
        <v/>
      </c>
      <c r="E2280" s="58" t="str">
        <f t="shared" si="113"/>
        <v/>
      </c>
      <c r="F2280" s="59"/>
      <c r="G2280" s="60"/>
      <c r="H2280" s="61" t="str">
        <f t="shared" si="111"/>
        <v/>
      </c>
    </row>
    <row r="2281" spans="3:8">
      <c r="C2281" s="57"/>
      <c r="D2281" s="58" t="str">
        <f t="shared" si="112"/>
        <v/>
      </c>
      <c r="E2281" s="58" t="str">
        <f t="shared" si="113"/>
        <v/>
      </c>
      <c r="F2281" s="59"/>
      <c r="G2281" s="60"/>
      <c r="H2281" s="61" t="str">
        <f t="shared" si="111"/>
        <v/>
      </c>
    </row>
    <row r="2282" spans="3:8">
      <c r="C2282" s="57"/>
      <c r="D2282" s="58" t="str">
        <f t="shared" si="112"/>
        <v/>
      </c>
      <c r="E2282" s="58" t="str">
        <f t="shared" si="113"/>
        <v/>
      </c>
      <c r="F2282" s="59"/>
      <c r="G2282" s="60"/>
      <c r="H2282" s="61" t="str">
        <f t="shared" si="111"/>
        <v/>
      </c>
    </row>
    <row r="2283" spans="3:8">
      <c r="C2283" s="57"/>
      <c r="D2283" s="58" t="str">
        <f t="shared" si="112"/>
        <v/>
      </c>
      <c r="E2283" s="58" t="str">
        <f t="shared" si="113"/>
        <v/>
      </c>
      <c r="F2283" s="59"/>
      <c r="G2283" s="60"/>
      <c r="H2283" s="61" t="str">
        <f t="shared" si="111"/>
        <v/>
      </c>
    </row>
    <row r="2284" spans="3:8">
      <c r="C2284" s="57"/>
      <c r="D2284" s="58" t="str">
        <f t="shared" si="112"/>
        <v/>
      </c>
      <c r="E2284" s="58" t="str">
        <f t="shared" si="113"/>
        <v/>
      </c>
      <c r="F2284" s="59"/>
      <c r="G2284" s="60"/>
      <c r="H2284" s="61" t="str">
        <f t="shared" si="111"/>
        <v/>
      </c>
    </row>
    <row r="2285" spans="3:8">
      <c r="C2285" s="57"/>
      <c r="D2285" s="58" t="str">
        <f t="shared" si="112"/>
        <v/>
      </c>
      <c r="E2285" s="58" t="str">
        <f t="shared" si="113"/>
        <v/>
      </c>
      <c r="F2285" s="59"/>
      <c r="G2285" s="60"/>
      <c r="H2285" s="61" t="str">
        <f t="shared" si="111"/>
        <v/>
      </c>
    </row>
    <row r="2286" spans="3:8">
      <c r="C2286" s="57"/>
      <c r="D2286" s="58" t="str">
        <f t="shared" si="112"/>
        <v/>
      </c>
      <c r="E2286" s="58" t="str">
        <f t="shared" si="113"/>
        <v/>
      </c>
      <c r="F2286" s="59"/>
      <c r="G2286" s="60"/>
      <c r="H2286" s="61" t="str">
        <f t="shared" si="111"/>
        <v/>
      </c>
    </row>
    <row r="2287" spans="3:8">
      <c r="C2287" s="57"/>
      <c r="D2287" s="58" t="str">
        <f t="shared" si="112"/>
        <v/>
      </c>
      <c r="E2287" s="58" t="str">
        <f t="shared" si="113"/>
        <v/>
      </c>
      <c r="F2287" s="59"/>
      <c r="G2287" s="60"/>
      <c r="H2287" s="61" t="str">
        <f t="shared" si="111"/>
        <v/>
      </c>
    </row>
    <row r="2288" spans="3:8">
      <c r="C2288" s="57"/>
      <c r="D2288" s="58" t="str">
        <f t="shared" si="112"/>
        <v/>
      </c>
      <c r="E2288" s="58" t="str">
        <f t="shared" si="113"/>
        <v/>
      </c>
      <c r="F2288" s="59"/>
      <c r="G2288" s="60"/>
      <c r="H2288" s="61" t="str">
        <f t="shared" si="111"/>
        <v/>
      </c>
    </row>
    <row r="2289" spans="3:8">
      <c r="C2289" s="57"/>
      <c r="D2289" s="58" t="str">
        <f t="shared" si="112"/>
        <v/>
      </c>
      <c r="E2289" s="58" t="str">
        <f t="shared" si="113"/>
        <v/>
      </c>
      <c r="F2289" s="59"/>
      <c r="G2289" s="60"/>
      <c r="H2289" s="61" t="str">
        <f t="shared" si="111"/>
        <v/>
      </c>
    </row>
    <row r="2290" spans="3:8">
      <c r="C2290" s="57"/>
      <c r="D2290" s="58" t="str">
        <f t="shared" si="112"/>
        <v/>
      </c>
      <c r="E2290" s="58" t="str">
        <f t="shared" si="113"/>
        <v/>
      </c>
      <c r="F2290" s="59"/>
      <c r="G2290" s="60"/>
      <c r="H2290" s="61" t="str">
        <f t="shared" si="111"/>
        <v/>
      </c>
    </row>
    <row r="2291" spans="3:8">
      <c r="C2291" s="57"/>
      <c r="D2291" s="58" t="str">
        <f t="shared" si="112"/>
        <v/>
      </c>
      <c r="E2291" s="58" t="str">
        <f t="shared" si="113"/>
        <v/>
      </c>
      <c r="F2291" s="59"/>
      <c r="G2291" s="60"/>
      <c r="H2291" s="61" t="str">
        <f t="shared" si="111"/>
        <v/>
      </c>
    </row>
    <row r="2292" spans="3:8">
      <c r="C2292" s="57"/>
      <c r="D2292" s="58" t="str">
        <f t="shared" si="112"/>
        <v/>
      </c>
      <c r="E2292" s="58" t="str">
        <f t="shared" si="113"/>
        <v/>
      </c>
      <c r="F2292" s="59"/>
      <c r="G2292" s="60"/>
      <c r="H2292" s="61" t="str">
        <f t="shared" si="111"/>
        <v/>
      </c>
    </row>
    <row r="2293" spans="3:8">
      <c r="C2293" s="57"/>
      <c r="D2293" s="58" t="str">
        <f t="shared" si="112"/>
        <v/>
      </c>
      <c r="E2293" s="58" t="str">
        <f t="shared" si="113"/>
        <v/>
      </c>
      <c r="F2293" s="59"/>
      <c r="G2293" s="60"/>
      <c r="H2293" s="61" t="str">
        <f t="shared" si="111"/>
        <v/>
      </c>
    </row>
    <row r="2294" spans="3:8">
      <c r="C2294" s="57"/>
      <c r="D2294" s="58" t="str">
        <f t="shared" si="112"/>
        <v/>
      </c>
      <c r="E2294" s="58" t="str">
        <f t="shared" si="113"/>
        <v/>
      </c>
      <c r="F2294" s="59"/>
      <c r="G2294" s="60"/>
      <c r="H2294" s="61" t="str">
        <f t="shared" si="111"/>
        <v/>
      </c>
    </row>
    <row r="2295" spans="3:8">
      <c r="C2295" s="57"/>
      <c r="D2295" s="58" t="str">
        <f t="shared" si="112"/>
        <v/>
      </c>
      <c r="E2295" s="58" t="str">
        <f t="shared" si="113"/>
        <v/>
      </c>
      <c r="F2295" s="59"/>
      <c r="G2295" s="60"/>
      <c r="H2295" s="61" t="str">
        <f t="shared" si="111"/>
        <v/>
      </c>
    </row>
    <row r="2296" spans="3:8">
      <c r="C2296" s="57"/>
      <c r="D2296" s="58" t="str">
        <f t="shared" si="112"/>
        <v/>
      </c>
      <c r="E2296" s="58" t="str">
        <f t="shared" si="113"/>
        <v/>
      </c>
      <c r="F2296" s="59"/>
      <c r="G2296" s="60"/>
      <c r="H2296" s="61" t="str">
        <f t="shared" si="111"/>
        <v/>
      </c>
    </row>
    <row r="2297" spans="3:8">
      <c r="C2297" s="57"/>
      <c r="D2297" s="58" t="str">
        <f t="shared" si="112"/>
        <v/>
      </c>
      <c r="E2297" s="58" t="str">
        <f t="shared" si="113"/>
        <v/>
      </c>
      <c r="F2297" s="59"/>
      <c r="G2297" s="60"/>
      <c r="H2297" s="61" t="str">
        <f t="shared" si="111"/>
        <v/>
      </c>
    </row>
    <row r="2298" spans="3:8">
      <c r="C2298" s="57"/>
      <c r="D2298" s="58" t="str">
        <f t="shared" si="112"/>
        <v/>
      </c>
      <c r="E2298" s="58" t="str">
        <f t="shared" si="113"/>
        <v/>
      </c>
      <c r="F2298" s="59"/>
      <c r="G2298" s="60"/>
      <c r="H2298" s="61" t="str">
        <f t="shared" si="111"/>
        <v/>
      </c>
    </row>
    <row r="2299" spans="3:8">
      <c r="C2299" s="57"/>
      <c r="D2299" s="58" t="str">
        <f t="shared" si="112"/>
        <v/>
      </c>
      <c r="E2299" s="58" t="str">
        <f t="shared" si="113"/>
        <v/>
      </c>
      <c r="F2299" s="59"/>
      <c r="G2299" s="60"/>
      <c r="H2299" s="61" t="str">
        <f t="shared" ref="H2299:H2362" si="114">IF(F2299="","",IF(F2299=$A$3,"Entrada",IF(F2299=$A$4,"Entrada",IF(F2299=$A$5,"Entrada",IF(F2299=$A$6,"Entrada",IF(F2299=$A$7,"Entrada","Saída"))))))</f>
        <v/>
      </c>
    </row>
    <row r="2300" spans="3:8">
      <c r="C2300" s="57"/>
      <c r="D2300" s="58" t="str">
        <f t="shared" si="112"/>
        <v/>
      </c>
      <c r="E2300" s="58" t="str">
        <f t="shared" si="113"/>
        <v/>
      </c>
      <c r="F2300" s="59"/>
      <c r="G2300" s="60"/>
      <c r="H2300" s="61" t="str">
        <f t="shared" si="114"/>
        <v/>
      </c>
    </row>
    <row r="2301" spans="3:8">
      <c r="C2301" s="57"/>
      <c r="D2301" s="58" t="str">
        <f t="shared" si="112"/>
        <v/>
      </c>
      <c r="E2301" s="58" t="str">
        <f t="shared" si="113"/>
        <v/>
      </c>
      <c r="F2301" s="59"/>
      <c r="G2301" s="60"/>
      <c r="H2301" s="61" t="str">
        <f t="shared" si="114"/>
        <v/>
      </c>
    </row>
    <row r="2302" spans="3:8">
      <c r="C2302" s="57"/>
      <c r="D2302" s="58" t="str">
        <f t="shared" si="112"/>
        <v/>
      </c>
      <c r="E2302" s="58" t="str">
        <f t="shared" si="113"/>
        <v/>
      </c>
      <c r="F2302" s="59"/>
      <c r="G2302" s="60"/>
      <c r="H2302" s="61" t="str">
        <f t="shared" si="114"/>
        <v/>
      </c>
    </row>
    <row r="2303" spans="3:8">
      <c r="C2303" s="57"/>
      <c r="D2303" s="58" t="str">
        <f t="shared" si="112"/>
        <v/>
      </c>
      <c r="E2303" s="58" t="str">
        <f t="shared" si="113"/>
        <v/>
      </c>
      <c r="F2303" s="59"/>
      <c r="G2303" s="60"/>
      <c r="H2303" s="61" t="str">
        <f t="shared" si="114"/>
        <v/>
      </c>
    </row>
    <row r="2304" spans="3:8">
      <c r="C2304" s="57"/>
      <c r="D2304" s="58" t="str">
        <f t="shared" ref="D2304:D2367" si="115">IF(C2304="","",MONTH(C2304))</f>
        <v/>
      </c>
      <c r="E2304" s="58" t="str">
        <f t="shared" ref="E2304:E2367" si="116">IF(C2304="","",YEAR(C2304))</f>
        <v/>
      </c>
      <c r="F2304" s="59"/>
      <c r="G2304" s="60"/>
      <c r="H2304" s="61" t="str">
        <f t="shared" si="114"/>
        <v/>
      </c>
    </row>
    <row r="2305" spans="3:8">
      <c r="C2305" s="57"/>
      <c r="D2305" s="58" t="str">
        <f t="shared" si="115"/>
        <v/>
      </c>
      <c r="E2305" s="58" t="str">
        <f t="shared" si="116"/>
        <v/>
      </c>
      <c r="F2305" s="59"/>
      <c r="G2305" s="60"/>
      <c r="H2305" s="61" t="str">
        <f t="shared" si="114"/>
        <v/>
      </c>
    </row>
    <row r="2306" spans="3:8">
      <c r="C2306" s="57"/>
      <c r="D2306" s="58" t="str">
        <f t="shared" si="115"/>
        <v/>
      </c>
      <c r="E2306" s="58" t="str">
        <f t="shared" si="116"/>
        <v/>
      </c>
      <c r="F2306" s="59"/>
      <c r="G2306" s="60"/>
      <c r="H2306" s="61" t="str">
        <f t="shared" si="114"/>
        <v/>
      </c>
    </row>
    <row r="2307" spans="3:8">
      <c r="C2307" s="57"/>
      <c r="D2307" s="58" t="str">
        <f t="shared" si="115"/>
        <v/>
      </c>
      <c r="E2307" s="58" t="str">
        <f t="shared" si="116"/>
        <v/>
      </c>
      <c r="F2307" s="59"/>
      <c r="G2307" s="60"/>
      <c r="H2307" s="61" t="str">
        <f t="shared" si="114"/>
        <v/>
      </c>
    </row>
    <row r="2308" spans="3:8">
      <c r="C2308" s="57"/>
      <c r="D2308" s="58" t="str">
        <f t="shared" si="115"/>
        <v/>
      </c>
      <c r="E2308" s="58" t="str">
        <f t="shared" si="116"/>
        <v/>
      </c>
      <c r="F2308" s="59"/>
      <c r="G2308" s="60"/>
      <c r="H2308" s="61" t="str">
        <f t="shared" si="114"/>
        <v/>
      </c>
    </row>
    <row r="2309" spans="3:8">
      <c r="C2309" s="57"/>
      <c r="D2309" s="58" t="str">
        <f t="shared" si="115"/>
        <v/>
      </c>
      <c r="E2309" s="58" t="str">
        <f t="shared" si="116"/>
        <v/>
      </c>
      <c r="F2309" s="59"/>
      <c r="G2309" s="60"/>
      <c r="H2309" s="61" t="str">
        <f t="shared" si="114"/>
        <v/>
      </c>
    </row>
    <row r="2310" spans="3:8">
      <c r="C2310" s="57"/>
      <c r="D2310" s="58" t="str">
        <f t="shared" si="115"/>
        <v/>
      </c>
      <c r="E2310" s="58" t="str">
        <f t="shared" si="116"/>
        <v/>
      </c>
      <c r="F2310" s="59"/>
      <c r="G2310" s="60"/>
      <c r="H2310" s="61" t="str">
        <f t="shared" si="114"/>
        <v/>
      </c>
    </row>
    <row r="2311" spans="3:8">
      <c r="C2311" s="57"/>
      <c r="D2311" s="58" t="str">
        <f t="shared" si="115"/>
        <v/>
      </c>
      <c r="E2311" s="58" t="str">
        <f t="shared" si="116"/>
        <v/>
      </c>
      <c r="F2311" s="59"/>
      <c r="G2311" s="60"/>
      <c r="H2311" s="61" t="str">
        <f t="shared" si="114"/>
        <v/>
      </c>
    </row>
    <row r="2312" spans="3:8">
      <c r="C2312" s="57"/>
      <c r="D2312" s="58" t="str">
        <f t="shared" si="115"/>
        <v/>
      </c>
      <c r="E2312" s="58" t="str">
        <f t="shared" si="116"/>
        <v/>
      </c>
      <c r="F2312" s="59"/>
      <c r="G2312" s="60"/>
      <c r="H2312" s="61" t="str">
        <f t="shared" si="114"/>
        <v/>
      </c>
    </row>
    <row r="2313" spans="3:8">
      <c r="C2313" s="57"/>
      <c r="D2313" s="58" t="str">
        <f t="shared" si="115"/>
        <v/>
      </c>
      <c r="E2313" s="58" t="str">
        <f t="shared" si="116"/>
        <v/>
      </c>
      <c r="F2313" s="59"/>
      <c r="G2313" s="60"/>
      <c r="H2313" s="61" t="str">
        <f t="shared" si="114"/>
        <v/>
      </c>
    </row>
    <row r="2314" spans="3:8">
      <c r="C2314" s="57"/>
      <c r="D2314" s="58" t="str">
        <f t="shared" si="115"/>
        <v/>
      </c>
      <c r="E2314" s="58" t="str">
        <f t="shared" si="116"/>
        <v/>
      </c>
      <c r="F2314" s="59"/>
      <c r="G2314" s="60"/>
      <c r="H2314" s="61" t="str">
        <f t="shared" si="114"/>
        <v/>
      </c>
    </row>
    <row r="2315" spans="3:8">
      <c r="C2315" s="57"/>
      <c r="D2315" s="58" t="str">
        <f t="shared" si="115"/>
        <v/>
      </c>
      <c r="E2315" s="58" t="str">
        <f t="shared" si="116"/>
        <v/>
      </c>
      <c r="F2315" s="59"/>
      <c r="G2315" s="60"/>
      <c r="H2315" s="61" t="str">
        <f t="shared" si="114"/>
        <v/>
      </c>
    </row>
    <row r="2316" spans="3:8">
      <c r="C2316" s="57"/>
      <c r="D2316" s="58" t="str">
        <f t="shared" si="115"/>
        <v/>
      </c>
      <c r="E2316" s="58" t="str">
        <f t="shared" si="116"/>
        <v/>
      </c>
      <c r="F2316" s="59"/>
      <c r="G2316" s="60"/>
      <c r="H2316" s="61" t="str">
        <f t="shared" si="114"/>
        <v/>
      </c>
    </row>
    <row r="2317" spans="3:8">
      <c r="C2317" s="57"/>
      <c r="D2317" s="58" t="str">
        <f t="shared" si="115"/>
        <v/>
      </c>
      <c r="E2317" s="58" t="str">
        <f t="shared" si="116"/>
        <v/>
      </c>
      <c r="F2317" s="59"/>
      <c r="G2317" s="60"/>
      <c r="H2317" s="61" t="str">
        <f t="shared" si="114"/>
        <v/>
      </c>
    </row>
    <row r="2318" spans="3:8">
      <c r="C2318" s="57"/>
      <c r="D2318" s="58" t="str">
        <f t="shared" si="115"/>
        <v/>
      </c>
      <c r="E2318" s="58" t="str">
        <f t="shared" si="116"/>
        <v/>
      </c>
      <c r="F2318" s="59"/>
      <c r="G2318" s="60"/>
      <c r="H2318" s="61" t="str">
        <f t="shared" si="114"/>
        <v/>
      </c>
    </row>
    <row r="2319" spans="3:8">
      <c r="C2319" s="57"/>
      <c r="D2319" s="58" t="str">
        <f t="shared" si="115"/>
        <v/>
      </c>
      <c r="E2319" s="58" t="str">
        <f t="shared" si="116"/>
        <v/>
      </c>
      <c r="F2319" s="59"/>
      <c r="G2319" s="60"/>
      <c r="H2319" s="61" t="str">
        <f t="shared" si="114"/>
        <v/>
      </c>
    </row>
    <row r="2320" spans="3:8">
      <c r="C2320" s="57"/>
      <c r="D2320" s="58" t="str">
        <f t="shared" si="115"/>
        <v/>
      </c>
      <c r="E2320" s="58" t="str">
        <f t="shared" si="116"/>
        <v/>
      </c>
      <c r="F2320" s="59"/>
      <c r="G2320" s="60"/>
      <c r="H2320" s="61" t="str">
        <f t="shared" si="114"/>
        <v/>
      </c>
    </row>
    <row r="2321" spans="3:8">
      <c r="C2321" s="57"/>
      <c r="D2321" s="58" t="str">
        <f t="shared" si="115"/>
        <v/>
      </c>
      <c r="E2321" s="58" t="str">
        <f t="shared" si="116"/>
        <v/>
      </c>
      <c r="F2321" s="59"/>
      <c r="G2321" s="60"/>
      <c r="H2321" s="61" t="str">
        <f t="shared" si="114"/>
        <v/>
      </c>
    </row>
    <row r="2322" spans="3:8">
      <c r="C2322" s="57"/>
      <c r="D2322" s="58" t="str">
        <f t="shared" si="115"/>
        <v/>
      </c>
      <c r="E2322" s="58" t="str">
        <f t="shared" si="116"/>
        <v/>
      </c>
      <c r="F2322" s="59"/>
      <c r="G2322" s="60"/>
      <c r="H2322" s="61" t="str">
        <f t="shared" si="114"/>
        <v/>
      </c>
    </row>
    <row r="2323" spans="3:8">
      <c r="C2323" s="57"/>
      <c r="D2323" s="58" t="str">
        <f t="shared" si="115"/>
        <v/>
      </c>
      <c r="E2323" s="58" t="str">
        <f t="shared" si="116"/>
        <v/>
      </c>
      <c r="F2323" s="59"/>
      <c r="G2323" s="60"/>
      <c r="H2323" s="61" t="str">
        <f t="shared" si="114"/>
        <v/>
      </c>
    </row>
    <row r="2324" spans="3:8">
      <c r="C2324" s="57"/>
      <c r="D2324" s="58" t="str">
        <f t="shared" si="115"/>
        <v/>
      </c>
      <c r="E2324" s="58" t="str">
        <f t="shared" si="116"/>
        <v/>
      </c>
      <c r="F2324" s="59"/>
      <c r="G2324" s="60"/>
      <c r="H2324" s="61" t="str">
        <f t="shared" si="114"/>
        <v/>
      </c>
    </row>
    <row r="2325" spans="3:8">
      <c r="C2325" s="57"/>
      <c r="D2325" s="58" t="str">
        <f t="shared" si="115"/>
        <v/>
      </c>
      <c r="E2325" s="58" t="str">
        <f t="shared" si="116"/>
        <v/>
      </c>
      <c r="F2325" s="59"/>
      <c r="G2325" s="60"/>
      <c r="H2325" s="61" t="str">
        <f t="shared" si="114"/>
        <v/>
      </c>
    </row>
    <row r="2326" spans="3:8">
      <c r="C2326" s="57"/>
      <c r="D2326" s="58" t="str">
        <f t="shared" si="115"/>
        <v/>
      </c>
      <c r="E2326" s="58" t="str">
        <f t="shared" si="116"/>
        <v/>
      </c>
      <c r="F2326" s="59"/>
      <c r="G2326" s="60"/>
      <c r="H2326" s="61" t="str">
        <f t="shared" si="114"/>
        <v/>
      </c>
    </row>
    <row r="2327" spans="3:8">
      <c r="C2327" s="57"/>
      <c r="D2327" s="58" t="str">
        <f t="shared" si="115"/>
        <v/>
      </c>
      <c r="E2327" s="58" t="str">
        <f t="shared" si="116"/>
        <v/>
      </c>
      <c r="F2327" s="59"/>
      <c r="G2327" s="60"/>
      <c r="H2327" s="61" t="str">
        <f t="shared" si="114"/>
        <v/>
      </c>
    </row>
    <row r="2328" spans="3:8">
      <c r="C2328" s="57"/>
      <c r="D2328" s="58" t="str">
        <f t="shared" si="115"/>
        <v/>
      </c>
      <c r="E2328" s="58" t="str">
        <f t="shared" si="116"/>
        <v/>
      </c>
      <c r="F2328" s="59"/>
      <c r="G2328" s="60"/>
      <c r="H2328" s="61" t="str">
        <f t="shared" si="114"/>
        <v/>
      </c>
    </row>
    <row r="2329" spans="3:8">
      <c r="C2329" s="57"/>
      <c r="D2329" s="58" t="str">
        <f t="shared" si="115"/>
        <v/>
      </c>
      <c r="E2329" s="58" t="str">
        <f t="shared" si="116"/>
        <v/>
      </c>
      <c r="F2329" s="59"/>
      <c r="G2329" s="60"/>
      <c r="H2329" s="61" t="str">
        <f t="shared" si="114"/>
        <v/>
      </c>
    </row>
    <row r="2330" spans="3:8">
      <c r="C2330" s="57"/>
      <c r="D2330" s="58" t="str">
        <f t="shared" si="115"/>
        <v/>
      </c>
      <c r="E2330" s="58" t="str">
        <f t="shared" si="116"/>
        <v/>
      </c>
      <c r="F2330" s="59"/>
      <c r="G2330" s="60"/>
      <c r="H2330" s="61" t="str">
        <f t="shared" si="114"/>
        <v/>
      </c>
    </row>
    <row r="2331" spans="3:8">
      <c r="C2331" s="57"/>
      <c r="D2331" s="58" t="str">
        <f t="shared" si="115"/>
        <v/>
      </c>
      <c r="E2331" s="58" t="str">
        <f t="shared" si="116"/>
        <v/>
      </c>
      <c r="F2331" s="59"/>
      <c r="G2331" s="60"/>
      <c r="H2331" s="61" t="str">
        <f t="shared" si="114"/>
        <v/>
      </c>
    </row>
    <row r="2332" spans="3:8">
      <c r="C2332" s="57"/>
      <c r="D2332" s="58" t="str">
        <f t="shared" si="115"/>
        <v/>
      </c>
      <c r="E2332" s="58" t="str">
        <f t="shared" si="116"/>
        <v/>
      </c>
      <c r="F2332" s="59"/>
      <c r="G2332" s="60"/>
      <c r="H2332" s="61" t="str">
        <f t="shared" si="114"/>
        <v/>
      </c>
    </row>
    <row r="2333" spans="3:8">
      <c r="C2333" s="57"/>
      <c r="D2333" s="58" t="str">
        <f t="shared" si="115"/>
        <v/>
      </c>
      <c r="E2333" s="58" t="str">
        <f t="shared" si="116"/>
        <v/>
      </c>
      <c r="F2333" s="59"/>
      <c r="G2333" s="60"/>
      <c r="H2333" s="61" t="str">
        <f t="shared" si="114"/>
        <v/>
      </c>
    </row>
    <row r="2334" spans="3:8">
      <c r="C2334" s="57"/>
      <c r="D2334" s="58" t="str">
        <f t="shared" si="115"/>
        <v/>
      </c>
      <c r="E2334" s="58" t="str">
        <f t="shared" si="116"/>
        <v/>
      </c>
      <c r="F2334" s="59"/>
      <c r="G2334" s="60"/>
      <c r="H2334" s="61" t="str">
        <f t="shared" si="114"/>
        <v/>
      </c>
    </row>
    <row r="2335" spans="3:8">
      <c r="C2335" s="57"/>
      <c r="D2335" s="58" t="str">
        <f t="shared" si="115"/>
        <v/>
      </c>
      <c r="E2335" s="58" t="str">
        <f t="shared" si="116"/>
        <v/>
      </c>
      <c r="F2335" s="59"/>
      <c r="G2335" s="60"/>
      <c r="H2335" s="61" t="str">
        <f t="shared" si="114"/>
        <v/>
      </c>
    </row>
    <row r="2336" spans="3:8">
      <c r="C2336" s="57"/>
      <c r="D2336" s="58" t="str">
        <f t="shared" si="115"/>
        <v/>
      </c>
      <c r="E2336" s="58" t="str">
        <f t="shared" si="116"/>
        <v/>
      </c>
      <c r="F2336" s="59"/>
      <c r="G2336" s="60"/>
      <c r="H2336" s="61" t="str">
        <f t="shared" si="114"/>
        <v/>
      </c>
    </row>
    <row r="2337" spans="3:8">
      <c r="C2337" s="57"/>
      <c r="D2337" s="58" t="str">
        <f t="shared" si="115"/>
        <v/>
      </c>
      <c r="E2337" s="58" t="str">
        <f t="shared" si="116"/>
        <v/>
      </c>
      <c r="F2337" s="59"/>
      <c r="G2337" s="60"/>
      <c r="H2337" s="61" t="str">
        <f t="shared" si="114"/>
        <v/>
      </c>
    </row>
    <row r="2338" spans="3:8">
      <c r="C2338" s="57"/>
      <c r="D2338" s="58" t="str">
        <f t="shared" si="115"/>
        <v/>
      </c>
      <c r="E2338" s="58" t="str">
        <f t="shared" si="116"/>
        <v/>
      </c>
      <c r="F2338" s="59"/>
      <c r="G2338" s="60"/>
      <c r="H2338" s="61" t="str">
        <f t="shared" si="114"/>
        <v/>
      </c>
    </row>
    <row r="2339" spans="3:8">
      <c r="C2339" s="57"/>
      <c r="D2339" s="58" t="str">
        <f t="shared" si="115"/>
        <v/>
      </c>
      <c r="E2339" s="58" t="str">
        <f t="shared" si="116"/>
        <v/>
      </c>
      <c r="F2339" s="59"/>
      <c r="G2339" s="60"/>
      <c r="H2339" s="61" t="str">
        <f t="shared" si="114"/>
        <v/>
      </c>
    </row>
    <row r="2340" spans="3:8">
      <c r="C2340" s="57"/>
      <c r="D2340" s="58" t="str">
        <f t="shared" si="115"/>
        <v/>
      </c>
      <c r="E2340" s="58" t="str">
        <f t="shared" si="116"/>
        <v/>
      </c>
      <c r="F2340" s="59"/>
      <c r="G2340" s="60"/>
      <c r="H2340" s="61" t="str">
        <f t="shared" si="114"/>
        <v/>
      </c>
    </row>
    <row r="2341" spans="3:8">
      <c r="C2341" s="57"/>
      <c r="D2341" s="58" t="str">
        <f t="shared" si="115"/>
        <v/>
      </c>
      <c r="E2341" s="58" t="str">
        <f t="shared" si="116"/>
        <v/>
      </c>
      <c r="F2341" s="59"/>
      <c r="G2341" s="60"/>
      <c r="H2341" s="61" t="str">
        <f t="shared" si="114"/>
        <v/>
      </c>
    </row>
    <row r="2342" spans="3:8">
      <c r="C2342" s="57"/>
      <c r="D2342" s="58" t="str">
        <f t="shared" si="115"/>
        <v/>
      </c>
      <c r="E2342" s="58" t="str">
        <f t="shared" si="116"/>
        <v/>
      </c>
      <c r="F2342" s="59"/>
      <c r="G2342" s="60"/>
      <c r="H2342" s="61" t="str">
        <f t="shared" si="114"/>
        <v/>
      </c>
    </row>
    <row r="2343" spans="3:8">
      <c r="C2343" s="57"/>
      <c r="D2343" s="58" t="str">
        <f t="shared" si="115"/>
        <v/>
      </c>
      <c r="E2343" s="58" t="str">
        <f t="shared" si="116"/>
        <v/>
      </c>
      <c r="F2343" s="59"/>
      <c r="G2343" s="60"/>
      <c r="H2343" s="61" t="str">
        <f t="shared" si="114"/>
        <v/>
      </c>
    </row>
    <row r="2344" spans="3:8">
      <c r="C2344" s="57"/>
      <c r="D2344" s="58" t="str">
        <f t="shared" si="115"/>
        <v/>
      </c>
      <c r="E2344" s="58" t="str">
        <f t="shared" si="116"/>
        <v/>
      </c>
      <c r="F2344" s="59"/>
      <c r="G2344" s="60"/>
      <c r="H2344" s="61" t="str">
        <f t="shared" si="114"/>
        <v/>
      </c>
    </row>
    <row r="2345" spans="3:8">
      <c r="C2345" s="57"/>
      <c r="D2345" s="58" t="str">
        <f t="shared" si="115"/>
        <v/>
      </c>
      <c r="E2345" s="58" t="str">
        <f t="shared" si="116"/>
        <v/>
      </c>
      <c r="F2345" s="59"/>
      <c r="G2345" s="60"/>
      <c r="H2345" s="61" t="str">
        <f t="shared" si="114"/>
        <v/>
      </c>
    </row>
    <row r="2346" spans="3:8">
      <c r="C2346" s="57"/>
      <c r="D2346" s="58" t="str">
        <f t="shared" si="115"/>
        <v/>
      </c>
      <c r="E2346" s="58" t="str">
        <f t="shared" si="116"/>
        <v/>
      </c>
      <c r="F2346" s="59"/>
      <c r="G2346" s="60"/>
      <c r="H2346" s="61" t="str">
        <f t="shared" si="114"/>
        <v/>
      </c>
    </row>
    <row r="2347" spans="3:8">
      <c r="C2347" s="57"/>
      <c r="D2347" s="58" t="str">
        <f t="shared" si="115"/>
        <v/>
      </c>
      <c r="E2347" s="58" t="str">
        <f t="shared" si="116"/>
        <v/>
      </c>
      <c r="F2347" s="59"/>
      <c r="G2347" s="60"/>
      <c r="H2347" s="61" t="str">
        <f t="shared" si="114"/>
        <v/>
      </c>
    </row>
    <row r="2348" spans="3:8">
      <c r="C2348" s="57"/>
      <c r="D2348" s="58" t="str">
        <f t="shared" si="115"/>
        <v/>
      </c>
      <c r="E2348" s="58" t="str">
        <f t="shared" si="116"/>
        <v/>
      </c>
      <c r="F2348" s="59"/>
      <c r="G2348" s="60"/>
      <c r="H2348" s="61" t="str">
        <f t="shared" si="114"/>
        <v/>
      </c>
    </row>
    <row r="2349" spans="3:8">
      <c r="C2349" s="57"/>
      <c r="D2349" s="58" t="str">
        <f t="shared" si="115"/>
        <v/>
      </c>
      <c r="E2349" s="58" t="str">
        <f t="shared" si="116"/>
        <v/>
      </c>
      <c r="F2349" s="59"/>
      <c r="G2349" s="60"/>
      <c r="H2349" s="61" t="str">
        <f t="shared" si="114"/>
        <v/>
      </c>
    </row>
    <row r="2350" spans="3:8">
      <c r="C2350" s="57"/>
      <c r="D2350" s="58" t="str">
        <f t="shared" si="115"/>
        <v/>
      </c>
      <c r="E2350" s="58" t="str">
        <f t="shared" si="116"/>
        <v/>
      </c>
      <c r="F2350" s="59"/>
      <c r="G2350" s="60"/>
      <c r="H2350" s="61" t="str">
        <f t="shared" si="114"/>
        <v/>
      </c>
    </row>
    <row r="2351" spans="3:8">
      <c r="C2351" s="57"/>
      <c r="D2351" s="58" t="str">
        <f t="shared" si="115"/>
        <v/>
      </c>
      <c r="E2351" s="58" t="str">
        <f t="shared" si="116"/>
        <v/>
      </c>
      <c r="F2351" s="59"/>
      <c r="G2351" s="60"/>
      <c r="H2351" s="61" t="str">
        <f t="shared" si="114"/>
        <v/>
      </c>
    </row>
    <row r="2352" spans="3:8">
      <c r="C2352" s="57"/>
      <c r="D2352" s="58" t="str">
        <f t="shared" si="115"/>
        <v/>
      </c>
      <c r="E2352" s="58" t="str">
        <f t="shared" si="116"/>
        <v/>
      </c>
      <c r="F2352" s="59"/>
      <c r="G2352" s="60"/>
      <c r="H2352" s="61" t="str">
        <f t="shared" si="114"/>
        <v/>
      </c>
    </row>
    <row r="2353" spans="3:8">
      <c r="C2353" s="57"/>
      <c r="D2353" s="58" t="str">
        <f t="shared" si="115"/>
        <v/>
      </c>
      <c r="E2353" s="58" t="str">
        <f t="shared" si="116"/>
        <v/>
      </c>
      <c r="F2353" s="59"/>
      <c r="G2353" s="60"/>
      <c r="H2353" s="61" t="str">
        <f t="shared" si="114"/>
        <v/>
      </c>
    </row>
    <row r="2354" spans="3:8">
      <c r="C2354" s="57"/>
      <c r="D2354" s="58" t="str">
        <f t="shared" si="115"/>
        <v/>
      </c>
      <c r="E2354" s="58" t="str">
        <f t="shared" si="116"/>
        <v/>
      </c>
      <c r="F2354" s="59"/>
      <c r="G2354" s="60"/>
      <c r="H2354" s="61" t="str">
        <f t="shared" si="114"/>
        <v/>
      </c>
    </row>
    <row r="2355" spans="3:8">
      <c r="C2355" s="57"/>
      <c r="D2355" s="58" t="str">
        <f t="shared" si="115"/>
        <v/>
      </c>
      <c r="E2355" s="58" t="str">
        <f t="shared" si="116"/>
        <v/>
      </c>
      <c r="F2355" s="59"/>
      <c r="G2355" s="60"/>
      <c r="H2355" s="61" t="str">
        <f t="shared" si="114"/>
        <v/>
      </c>
    </row>
    <row r="2356" spans="3:8">
      <c r="C2356" s="57"/>
      <c r="D2356" s="58" t="str">
        <f t="shared" si="115"/>
        <v/>
      </c>
      <c r="E2356" s="58" t="str">
        <f t="shared" si="116"/>
        <v/>
      </c>
      <c r="F2356" s="59"/>
      <c r="G2356" s="60"/>
      <c r="H2356" s="61" t="str">
        <f t="shared" si="114"/>
        <v/>
      </c>
    </row>
    <row r="2357" spans="3:8">
      <c r="C2357" s="57"/>
      <c r="D2357" s="58" t="str">
        <f t="shared" si="115"/>
        <v/>
      </c>
      <c r="E2357" s="58" t="str">
        <f t="shared" si="116"/>
        <v/>
      </c>
      <c r="F2357" s="59"/>
      <c r="G2357" s="60"/>
      <c r="H2357" s="61" t="str">
        <f t="shared" si="114"/>
        <v/>
      </c>
    </row>
    <row r="2358" spans="3:8">
      <c r="C2358" s="57"/>
      <c r="D2358" s="58" t="str">
        <f t="shared" si="115"/>
        <v/>
      </c>
      <c r="E2358" s="58" t="str">
        <f t="shared" si="116"/>
        <v/>
      </c>
      <c r="F2358" s="59"/>
      <c r="G2358" s="60"/>
      <c r="H2358" s="61" t="str">
        <f t="shared" si="114"/>
        <v/>
      </c>
    </row>
    <row r="2359" spans="3:8">
      <c r="C2359" s="57"/>
      <c r="D2359" s="58" t="str">
        <f t="shared" si="115"/>
        <v/>
      </c>
      <c r="E2359" s="58" t="str">
        <f t="shared" si="116"/>
        <v/>
      </c>
      <c r="F2359" s="59"/>
      <c r="G2359" s="60"/>
      <c r="H2359" s="61" t="str">
        <f t="shared" si="114"/>
        <v/>
      </c>
    </row>
    <row r="2360" spans="3:8">
      <c r="C2360" s="57"/>
      <c r="D2360" s="58" t="str">
        <f t="shared" si="115"/>
        <v/>
      </c>
      <c r="E2360" s="58" t="str">
        <f t="shared" si="116"/>
        <v/>
      </c>
      <c r="F2360" s="59"/>
      <c r="G2360" s="60"/>
      <c r="H2360" s="61" t="str">
        <f t="shared" si="114"/>
        <v/>
      </c>
    </row>
    <row r="2361" spans="3:8">
      <c r="C2361" s="57"/>
      <c r="D2361" s="58" t="str">
        <f t="shared" si="115"/>
        <v/>
      </c>
      <c r="E2361" s="58" t="str">
        <f t="shared" si="116"/>
        <v/>
      </c>
      <c r="F2361" s="59"/>
      <c r="G2361" s="60"/>
      <c r="H2361" s="61" t="str">
        <f t="shared" si="114"/>
        <v/>
      </c>
    </row>
    <row r="2362" spans="3:8">
      <c r="C2362" s="57"/>
      <c r="D2362" s="58" t="str">
        <f t="shared" si="115"/>
        <v/>
      </c>
      <c r="E2362" s="58" t="str">
        <f t="shared" si="116"/>
        <v/>
      </c>
      <c r="F2362" s="59"/>
      <c r="G2362" s="60"/>
      <c r="H2362" s="61" t="str">
        <f t="shared" si="114"/>
        <v/>
      </c>
    </row>
    <row r="2363" spans="3:8">
      <c r="C2363" s="57"/>
      <c r="D2363" s="58" t="str">
        <f t="shared" si="115"/>
        <v/>
      </c>
      <c r="E2363" s="58" t="str">
        <f t="shared" si="116"/>
        <v/>
      </c>
      <c r="F2363" s="59"/>
      <c r="G2363" s="60"/>
      <c r="H2363" s="61" t="str">
        <f t="shared" ref="H2363:H2426" si="117">IF(F2363="","",IF(F2363=$A$3,"Entrada",IF(F2363=$A$4,"Entrada",IF(F2363=$A$5,"Entrada",IF(F2363=$A$6,"Entrada",IF(F2363=$A$7,"Entrada","Saída"))))))</f>
        <v/>
      </c>
    </row>
    <row r="2364" spans="3:8">
      <c r="C2364" s="57"/>
      <c r="D2364" s="58" t="str">
        <f t="shared" si="115"/>
        <v/>
      </c>
      <c r="E2364" s="58" t="str">
        <f t="shared" si="116"/>
        <v/>
      </c>
      <c r="F2364" s="59"/>
      <c r="G2364" s="60"/>
      <c r="H2364" s="61" t="str">
        <f t="shared" si="117"/>
        <v/>
      </c>
    </row>
    <row r="2365" spans="3:8">
      <c r="C2365" s="57"/>
      <c r="D2365" s="58" t="str">
        <f t="shared" si="115"/>
        <v/>
      </c>
      <c r="E2365" s="58" t="str">
        <f t="shared" si="116"/>
        <v/>
      </c>
      <c r="F2365" s="59"/>
      <c r="G2365" s="60"/>
      <c r="H2365" s="61" t="str">
        <f t="shared" si="117"/>
        <v/>
      </c>
    </row>
    <row r="2366" spans="3:8">
      <c r="C2366" s="57"/>
      <c r="D2366" s="58" t="str">
        <f t="shared" si="115"/>
        <v/>
      </c>
      <c r="E2366" s="58" t="str">
        <f t="shared" si="116"/>
        <v/>
      </c>
      <c r="F2366" s="59"/>
      <c r="G2366" s="60"/>
      <c r="H2366" s="61" t="str">
        <f t="shared" si="117"/>
        <v/>
      </c>
    </row>
    <row r="2367" spans="3:8">
      <c r="C2367" s="57"/>
      <c r="D2367" s="58" t="str">
        <f t="shared" si="115"/>
        <v/>
      </c>
      <c r="E2367" s="58" t="str">
        <f t="shared" si="116"/>
        <v/>
      </c>
      <c r="F2367" s="59"/>
      <c r="G2367" s="60"/>
      <c r="H2367" s="61" t="str">
        <f t="shared" si="117"/>
        <v/>
      </c>
    </row>
    <row r="2368" spans="3:8">
      <c r="C2368" s="57"/>
      <c r="D2368" s="58" t="str">
        <f t="shared" ref="D2368:D2431" si="118">IF(C2368="","",MONTH(C2368))</f>
        <v/>
      </c>
      <c r="E2368" s="58" t="str">
        <f t="shared" ref="E2368:E2431" si="119">IF(C2368="","",YEAR(C2368))</f>
        <v/>
      </c>
      <c r="F2368" s="59"/>
      <c r="G2368" s="60"/>
      <c r="H2368" s="61" t="str">
        <f t="shared" si="117"/>
        <v/>
      </c>
    </row>
    <row r="2369" spans="3:8">
      <c r="C2369" s="57"/>
      <c r="D2369" s="58" t="str">
        <f t="shared" si="118"/>
        <v/>
      </c>
      <c r="E2369" s="58" t="str">
        <f t="shared" si="119"/>
        <v/>
      </c>
      <c r="F2369" s="59"/>
      <c r="G2369" s="60"/>
      <c r="H2369" s="61" t="str">
        <f t="shared" si="117"/>
        <v/>
      </c>
    </row>
    <row r="2370" spans="3:8">
      <c r="C2370" s="57"/>
      <c r="D2370" s="58" t="str">
        <f t="shared" si="118"/>
        <v/>
      </c>
      <c r="E2370" s="58" t="str">
        <f t="shared" si="119"/>
        <v/>
      </c>
      <c r="F2370" s="59"/>
      <c r="G2370" s="60"/>
      <c r="H2370" s="61" t="str">
        <f t="shared" si="117"/>
        <v/>
      </c>
    </row>
    <row r="2371" spans="3:8">
      <c r="C2371" s="57"/>
      <c r="D2371" s="58" t="str">
        <f t="shared" si="118"/>
        <v/>
      </c>
      <c r="E2371" s="58" t="str">
        <f t="shared" si="119"/>
        <v/>
      </c>
      <c r="F2371" s="59"/>
      <c r="G2371" s="60"/>
      <c r="H2371" s="61" t="str">
        <f t="shared" si="117"/>
        <v/>
      </c>
    </row>
    <row r="2372" spans="3:8">
      <c r="C2372" s="57"/>
      <c r="D2372" s="58" t="str">
        <f t="shared" si="118"/>
        <v/>
      </c>
      <c r="E2372" s="58" t="str">
        <f t="shared" si="119"/>
        <v/>
      </c>
      <c r="F2372" s="59"/>
      <c r="G2372" s="60"/>
      <c r="H2372" s="61" t="str">
        <f t="shared" si="117"/>
        <v/>
      </c>
    </row>
    <row r="2373" spans="3:8">
      <c r="C2373" s="57"/>
      <c r="D2373" s="58" t="str">
        <f t="shared" si="118"/>
        <v/>
      </c>
      <c r="E2373" s="58" t="str">
        <f t="shared" si="119"/>
        <v/>
      </c>
      <c r="F2373" s="59"/>
      <c r="G2373" s="60"/>
      <c r="H2373" s="61" t="str">
        <f t="shared" si="117"/>
        <v/>
      </c>
    </row>
    <row r="2374" spans="3:8">
      <c r="C2374" s="57"/>
      <c r="D2374" s="58" t="str">
        <f t="shared" si="118"/>
        <v/>
      </c>
      <c r="E2374" s="58" t="str">
        <f t="shared" si="119"/>
        <v/>
      </c>
      <c r="F2374" s="59"/>
      <c r="G2374" s="60"/>
      <c r="H2374" s="61" t="str">
        <f t="shared" si="117"/>
        <v/>
      </c>
    </row>
    <row r="2375" spans="3:8">
      <c r="C2375" s="57"/>
      <c r="D2375" s="58" t="str">
        <f t="shared" si="118"/>
        <v/>
      </c>
      <c r="E2375" s="58" t="str">
        <f t="shared" si="119"/>
        <v/>
      </c>
      <c r="F2375" s="59"/>
      <c r="G2375" s="60"/>
      <c r="H2375" s="61" t="str">
        <f t="shared" si="117"/>
        <v/>
      </c>
    </row>
    <row r="2376" spans="3:8">
      <c r="C2376" s="57"/>
      <c r="D2376" s="58" t="str">
        <f t="shared" si="118"/>
        <v/>
      </c>
      <c r="E2376" s="58" t="str">
        <f t="shared" si="119"/>
        <v/>
      </c>
      <c r="F2376" s="59"/>
      <c r="G2376" s="60"/>
      <c r="H2376" s="61" t="str">
        <f t="shared" si="117"/>
        <v/>
      </c>
    </row>
    <row r="2377" spans="3:8">
      <c r="C2377" s="57"/>
      <c r="D2377" s="58" t="str">
        <f t="shared" si="118"/>
        <v/>
      </c>
      <c r="E2377" s="58" t="str">
        <f t="shared" si="119"/>
        <v/>
      </c>
      <c r="F2377" s="59"/>
      <c r="G2377" s="60"/>
      <c r="H2377" s="61" t="str">
        <f t="shared" si="117"/>
        <v/>
      </c>
    </row>
    <row r="2378" spans="3:8">
      <c r="C2378" s="57"/>
      <c r="D2378" s="58" t="str">
        <f t="shared" si="118"/>
        <v/>
      </c>
      <c r="E2378" s="58" t="str">
        <f t="shared" si="119"/>
        <v/>
      </c>
      <c r="F2378" s="59"/>
      <c r="G2378" s="60"/>
      <c r="H2378" s="61" t="str">
        <f t="shared" si="117"/>
        <v/>
      </c>
    </row>
    <row r="2379" spans="3:8">
      <c r="C2379" s="57"/>
      <c r="D2379" s="58" t="str">
        <f t="shared" si="118"/>
        <v/>
      </c>
      <c r="E2379" s="58" t="str">
        <f t="shared" si="119"/>
        <v/>
      </c>
      <c r="F2379" s="59"/>
      <c r="G2379" s="60"/>
      <c r="H2379" s="61" t="str">
        <f t="shared" si="117"/>
        <v/>
      </c>
    </row>
    <row r="2380" spans="3:8">
      <c r="C2380" s="57"/>
      <c r="D2380" s="58" t="str">
        <f t="shared" si="118"/>
        <v/>
      </c>
      <c r="E2380" s="58" t="str">
        <f t="shared" si="119"/>
        <v/>
      </c>
      <c r="F2380" s="59"/>
      <c r="G2380" s="60"/>
      <c r="H2380" s="61" t="str">
        <f t="shared" si="117"/>
        <v/>
      </c>
    </row>
    <row r="2381" spans="3:8">
      <c r="C2381" s="57"/>
      <c r="D2381" s="58" t="str">
        <f t="shared" si="118"/>
        <v/>
      </c>
      <c r="E2381" s="58" t="str">
        <f t="shared" si="119"/>
        <v/>
      </c>
      <c r="F2381" s="59"/>
      <c r="G2381" s="60"/>
      <c r="H2381" s="61" t="str">
        <f t="shared" si="117"/>
        <v/>
      </c>
    </row>
    <row r="2382" spans="3:8">
      <c r="C2382" s="57"/>
      <c r="D2382" s="58" t="str">
        <f t="shared" si="118"/>
        <v/>
      </c>
      <c r="E2382" s="58" t="str">
        <f t="shared" si="119"/>
        <v/>
      </c>
      <c r="F2382" s="59"/>
      <c r="G2382" s="60"/>
      <c r="H2382" s="61" t="str">
        <f t="shared" si="117"/>
        <v/>
      </c>
    </row>
    <row r="2383" spans="3:8">
      <c r="C2383" s="57"/>
      <c r="D2383" s="58" t="str">
        <f t="shared" si="118"/>
        <v/>
      </c>
      <c r="E2383" s="58" t="str">
        <f t="shared" si="119"/>
        <v/>
      </c>
      <c r="F2383" s="59"/>
      <c r="G2383" s="60"/>
      <c r="H2383" s="61" t="str">
        <f t="shared" si="117"/>
        <v/>
      </c>
    </row>
    <row r="2384" spans="3:8">
      <c r="C2384" s="57"/>
      <c r="D2384" s="58" t="str">
        <f t="shared" si="118"/>
        <v/>
      </c>
      <c r="E2384" s="58" t="str">
        <f t="shared" si="119"/>
        <v/>
      </c>
      <c r="F2384" s="59"/>
      <c r="G2384" s="60"/>
      <c r="H2384" s="61" t="str">
        <f t="shared" si="117"/>
        <v/>
      </c>
    </row>
    <row r="2385" spans="3:8">
      <c r="C2385" s="57"/>
      <c r="D2385" s="58" t="str">
        <f t="shared" si="118"/>
        <v/>
      </c>
      <c r="E2385" s="58" t="str">
        <f t="shared" si="119"/>
        <v/>
      </c>
      <c r="F2385" s="59"/>
      <c r="G2385" s="60"/>
      <c r="H2385" s="61" t="str">
        <f t="shared" si="117"/>
        <v/>
      </c>
    </row>
    <row r="2386" spans="3:8">
      <c r="C2386" s="57"/>
      <c r="D2386" s="58" t="str">
        <f t="shared" si="118"/>
        <v/>
      </c>
      <c r="E2386" s="58" t="str">
        <f t="shared" si="119"/>
        <v/>
      </c>
      <c r="F2386" s="59"/>
      <c r="G2386" s="60"/>
      <c r="H2386" s="61" t="str">
        <f t="shared" si="117"/>
        <v/>
      </c>
    </row>
    <row r="2387" spans="3:8">
      <c r="C2387" s="57"/>
      <c r="D2387" s="58" t="str">
        <f t="shared" si="118"/>
        <v/>
      </c>
      <c r="E2387" s="58" t="str">
        <f t="shared" si="119"/>
        <v/>
      </c>
      <c r="F2387" s="59"/>
      <c r="G2387" s="60"/>
      <c r="H2387" s="61" t="str">
        <f t="shared" si="117"/>
        <v/>
      </c>
    </row>
    <row r="2388" spans="3:8">
      <c r="C2388" s="57"/>
      <c r="D2388" s="58" t="str">
        <f t="shared" si="118"/>
        <v/>
      </c>
      <c r="E2388" s="58" t="str">
        <f t="shared" si="119"/>
        <v/>
      </c>
      <c r="F2388" s="59"/>
      <c r="G2388" s="60"/>
      <c r="H2388" s="61" t="str">
        <f t="shared" si="117"/>
        <v/>
      </c>
    </row>
    <row r="2389" spans="3:8">
      <c r="C2389" s="57"/>
      <c r="D2389" s="58" t="str">
        <f t="shared" si="118"/>
        <v/>
      </c>
      <c r="E2389" s="58" t="str">
        <f t="shared" si="119"/>
        <v/>
      </c>
      <c r="F2389" s="59"/>
      <c r="G2389" s="60"/>
      <c r="H2389" s="61" t="str">
        <f t="shared" si="117"/>
        <v/>
      </c>
    </row>
    <row r="2390" spans="3:8">
      <c r="C2390" s="57"/>
      <c r="D2390" s="58" t="str">
        <f t="shared" si="118"/>
        <v/>
      </c>
      <c r="E2390" s="58" t="str">
        <f t="shared" si="119"/>
        <v/>
      </c>
      <c r="F2390" s="59"/>
      <c r="G2390" s="60"/>
      <c r="H2390" s="61" t="str">
        <f t="shared" si="117"/>
        <v/>
      </c>
    </row>
    <row r="2391" spans="3:8">
      <c r="C2391" s="57"/>
      <c r="D2391" s="58" t="str">
        <f t="shared" si="118"/>
        <v/>
      </c>
      <c r="E2391" s="58" t="str">
        <f t="shared" si="119"/>
        <v/>
      </c>
      <c r="F2391" s="59"/>
      <c r="G2391" s="60"/>
      <c r="H2391" s="61" t="str">
        <f t="shared" si="117"/>
        <v/>
      </c>
    </row>
    <row r="2392" spans="3:8">
      <c r="C2392" s="57"/>
      <c r="D2392" s="58" t="str">
        <f t="shared" si="118"/>
        <v/>
      </c>
      <c r="E2392" s="58" t="str">
        <f t="shared" si="119"/>
        <v/>
      </c>
      <c r="F2392" s="59"/>
      <c r="G2392" s="60"/>
      <c r="H2392" s="61" t="str">
        <f t="shared" si="117"/>
        <v/>
      </c>
    </row>
    <row r="2393" spans="3:8">
      <c r="C2393" s="57"/>
      <c r="D2393" s="58" t="str">
        <f t="shared" si="118"/>
        <v/>
      </c>
      <c r="E2393" s="58" t="str">
        <f t="shared" si="119"/>
        <v/>
      </c>
      <c r="F2393" s="59"/>
      <c r="G2393" s="60"/>
      <c r="H2393" s="61" t="str">
        <f t="shared" si="117"/>
        <v/>
      </c>
    </row>
    <row r="2394" spans="3:8">
      <c r="C2394" s="57"/>
      <c r="D2394" s="58" t="str">
        <f t="shared" si="118"/>
        <v/>
      </c>
      <c r="E2394" s="58" t="str">
        <f t="shared" si="119"/>
        <v/>
      </c>
      <c r="F2394" s="59"/>
      <c r="G2394" s="60"/>
      <c r="H2394" s="61" t="str">
        <f t="shared" si="117"/>
        <v/>
      </c>
    </row>
    <row r="2395" spans="3:8">
      <c r="C2395" s="57"/>
      <c r="D2395" s="58" t="str">
        <f t="shared" si="118"/>
        <v/>
      </c>
      <c r="E2395" s="58" t="str">
        <f t="shared" si="119"/>
        <v/>
      </c>
      <c r="F2395" s="59"/>
      <c r="G2395" s="60"/>
      <c r="H2395" s="61" t="str">
        <f t="shared" si="117"/>
        <v/>
      </c>
    </row>
    <row r="2396" spans="3:8">
      <c r="C2396" s="57"/>
      <c r="D2396" s="58" t="str">
        <f t="shared" si="118"/>
        <v/>
      </c>
      <c r="E2396" s="58" t="str">
        <f t="shared" si="119"/>
        <v/>
      </c>
      <c r="F2396" s="59"/>
      <c r="G2396" s="60"/>
      <c r="H2396" s="61" t="str">
        <f t="shared" si="117"/>
        <v/>
      </c>
    </row>
    <row r="2397" spans="3:8">
      <c r="C2397" s="57"/>
      <c r="D2397" s="58" t="str">
        <f t="shared" si="118"/>
        <v/>
      </c>
      <c r="E2397" s="58" t="str">
        <f t="shared" si="119"/>
        <v/>
      </c>
      <c r="F2397" s="59"/>
      <c r="G2397" s="60"/>
      <c r="H2397" s="61" t="str">
        <f t="shared" si="117"/>
        <v/>
      </c>
    </row>
    <row r="2398" spans="3:8">
      <c r="C2398" s="57"/>
      <c r="D2398" s="58" t="str">
        <f t="shared" si="118"/>
        <v/>
      </c>
      <c r="E2398" s="58" t="str">
        <f t="shared" si="119"/>
        <v/>
      </c>
      <c r="F2398" s="59"/>
      <c r="G2398" s="60"/>
      <c r="H2398" s="61" t="str">
        <f t="shared" si="117"/>
        <v/>
      </c>
    </row>
    <row r="2399" spans="3:8">
      <c r="C2399" s="57"/>
      <c r="D2399" s="58" t="str">
        <f t="shared" si="118"/>
        <v/>
      </c>
      <c r="E2399" s="58" t="str">
        <f t="shared" si="119"/>
        <v/>
      </c>
      <c r="F2399" s="59"/>
      <c r="G2399" s="60"/>
      <c r="H2399" s="61" t="str">
        <f t="shared" si="117"/>
        <v/>
      </c>
    </row>
    <row r="2400" spans="3:8">
      <c r="C2400" s="57"/>
      <c r="D2400" s="58" t="str">
        <f t="shared" si="118"/>
        <v/>
      </c>
      <c r="E2400" s="58" t="str">
        <f t="shared" si="119"/>
        <v/>
      </c>
      <c r="F2400" s="59"/>
      <c r="G2400" s="60"/>
      <c r="H2400" s="61" t="str">
        <f t="shared" si="117"/>
        <v/>
      </c>
    </row>
    <row r="2401" spans="3:8">
      <c r="C2401" s="57"/>
      <c r="D2401" s="58" t="str">
        <f t="shared" si="118"/>
        <v/>
      </c>
      <c r="E2401" s="58" t="str">
        <f t="shared" si="119"/>
        <v/>
      </c>
      <c r="F2401" s="59"/>
      <c r="G2401" s="60"/>
      <c r="H2401" s="61" t="str">
        <f t="shared" si="117"/>
        <v/>
      </c>
    </row>
    <row r="2402" spans="3:8">
      <c r="C2402" s="57"/>
      <c r="D2402" s="58" t="str">
        <f t="shared" si="118"/>
        <v/>
      </c>
      <c r="E2402" s="58" t="str">
        <f t="shared" si="119"/>
        <v/>
      </c>
      <c r="F2402" s="59"/>
      <c r="G2402" s="60"/>
      <c r="H2402" s="61" t="str">
        <f t="shared" si="117"/>
        <v/>
      </c>
    </row>
    <row r="2403" spans="3:8">
      <c r="C2403" s="57"/>
      <c r="D2403" s="58" t="str">
        <f t="shared" si="118"/>
        <v/>
      </c>
      <c r="E2403" s="58" t="str">
        <f t="shared" si="119"/>
        <v/>
      </c>
      <c r="F2403" s="59"/>
      <c r="G2403" s="60"/>
      <c r="H2403" s="61" t="str">
        <f t="shared" si="117"/>
        <v/>
      </c>
    </row>
    <row r="2404" spans="3:8">
      <c r="C2404" s="57"/>
      <c r="D2404" s="58" t="str">
        <f t="shared" si="118"/>
        <v/>
      </c>
      <c r="E2404" s="58" t="str">
        <f t="shared" si="119"/>
        <v/>
      </c>
      <c r="F2404" s="59"/>
      <c r="G2404" s="60"/>
      <c r="H2404" s="61" t="str">
        <f t="shared" si="117"/>
        <v/>
      </c>
    </row>
    <row r="2405" spans="3:8">
      <c r="C2405" s="57"/>
      <c r="D2405" s="58" t="str">
        <f t="shared" si="118"/>
        <v/>
      </c>
      <c r="E2405" s="58" t="str">
        <f t="shared" si="119"/>
        <v/>
      </c>
      <c r="F2405" s="59"/>
      <c r="G2405" s="60"/>
      <c r="H2405" s="61" t="str">
        <f t="shared" si="117"/>
        <v/>
      </c>
    </row>
    <row r="2406" spans="3:8">
      <c r="C2406" s="57"/>
      <c r="D2406" s="58" t="str">
        <f t="shared" si="118"/>
        <v/>
      </c>
      <c r="E2406" s="58" t="str">
        <f t="shared" si="119"/>
        <v/>
      </c>
      <c r="F2406" s="59"/>
      <c r="G2406" s="60"/>
      <c r="H2406" s="61" t="str">
        <f t="shared" si="117"/>
        <v/>
      </c>
    </row>
    <row r="2407" spans="3:8">
      <c r="C2407" s="57"/>
      <c r="D2407" s="58" t="str">
        <f t="shared" si="118"/>
        <v/>
      </c>
      <c r="E2407" s="58" t="str">
        <f t="shared" si="119"/>
        <v/>
      </c>
      <c r="F2407" s="59"/>
      <c r="G2407" s="60"/>
      <c r="H2407" s="61" t="str">
        <f t="shared" si="117"/>
        <v/>
      </c>
    </row>
    <row r="2408" spans="3:8">
      <c r="C2408" s="57"/>
      <c r="D2408" s="58" t="str">
        <f t="shared" si="118"/>
        <v/>
      </c>
      <c r="E2408" s="58" t="str">
        <f t="shared" si="119"/>
        <v/>
      </c>
      <c r="F2408" s="59"/>
      <c r="G2408" s="60"/>
      <c r="H2408" s="61" t="str">
        <f t="shared" si="117"/>
        <v/>
      </c>
    </row>
    <row r="2409" spans="3:8">
      <c r="C2409" s="57"/>
      <c r="D2409" s="58" t="str">
        <f t="shared" si="118"/>
        <v/>
      </c>
      <c r="E2409" s="58" t="str">
        <f t="shared" si="119"/>
        <v/>
      </c>
      <c r="F2409" s="59"/>
      <c r="G2409" s="60"/>
      <c r="H2409" s="61" t="str">
        <f t="shared" si="117"/>
        <v/>
      </c>
    </row>
    <row r="2410" spans="3:8">
      <c r="C2410" s="57"/>
      <c r="D2410" s="58" t="str">
        <f t="shared" si="118"/>
        <v/>
      </c>
      <c r="E2410" s="58" t="str">
        <f t="shared" si="119"/>
        <v/>
      </c>
      <c r="F2410" s="59"/>
      <c r="G2410" s="60"/>
      <c r="H2410" s="61" t="str">
        <f t="shared" si="117"/>
        <v/>
      </c>
    </row>
    <row r="2411" spans="3:8">
      <c r="C2411" s="57"/>
      <c r="D2411" s="58" t="str">
        <f t="shared" si="118"/>
        <v/>
      </c>
      <c r="E2411" s="58" t="str">
        <f t="shared" si="119"/>
        <v/>
      </c>
      <c r="F2411" s="59"/>
      <c r="G2411" s="60"/>
      <c r="H2411" s="61" t="str">
        <f t="shared" si="117"/>
        <v/>
      </c>
    </row>
    <row r="2412" spans="3:8">
      <c r="C2412" s="57"/>
      <c r="D2412" s="58" t="str">
        <f t="shared" si="118"/>
        <v/>
      </c>
      <c r="E2412" s="58" t="str">
        <f t="shared" si="119"/>
        <v/>
      </c>
      <c r="F2412" s="59"/>
      <c r="G2412" s="60"/>
      <c r="H2412" s="61" t="str">
        <f t="shared" si="117"/>
        <v/>
      </c>
    </row>
    <row r="2413" spans="3:8">
      <c r="C2413" s="57"/>
      <c r="D2413" s="58" t="str">
        <f t="shared" si="118"/>
        <v/>
      </c>
      <c r="E2413" s="58" t="str">
        <f t="shared" si="119"/>
        <v/>
      </c>
      <c r="F2413" s="59"/>
      <c r="G2413" s="60"/>
      <c r="H2413" s="61" t="str">
        <f t="shared" si="117"/>
        <v/>
      </c>
    </row>
    <row r="2414" spans="3:8">
      <c r="C2414" s="57"/>
      <c r="D2414" s="58" t="str">
        <f t="shared" si="118"/>
        <v/>
      </c>
      <c r="E2414" s="58" t="str">
        <f t="shared" si="119"/>
        <v/>
      </c>
      <c r="F2414" s="59"/>
      <c r="G2414" s="60"/>
      <c r="H2414" s="61" t="str">
        <f t="shared" si="117"/>
        <v/>
      </c>
    </row>
    <row r="2415" spans="3:8">
      <c r="C2415" s="57"/>
      <c r="D2415" s="58" t="str">
        <f t="shared" si="118"/>
        <v/>
      </c>
      <c r="E2415" s="58" t="str">
        <f t="shared" si="119"/>
        <v/>
      </c>
      <c r="F2415" s="59"/>
      <c r="G2415" s="60"/>
      <c r="H2415" s="61" t="str">
        <f t="shared" si="117"/>
        <v/>
      </c>
    </row>
    <row r="2416" spans="3:8">
      <c r="C2416" s="57"/>
      <c r="D2416" s="58" t="str">
        <f t="shared" si="118"/>
        <v/>
      </c>
      <c r="E2416" s="58" t="str">
        <f t="shared" si="119"/>
        <v/>
      </c>
      <c r="F2416" s="59"/>
      <c r="G2416" s="60"/>
      <c r="H2416" s="61" t="str">
        <f t="shared" si="117"/>
        <v/>
      </c>
    </row>
    <row r="2417" spans="3:8">
      <c r="C2417" s="57"/>
      <c r="D2417" s="58" t="str">
        <f t="shared" si="118"/>
        <v/>
      </c>
      <c r="E2417" s="58" t="str">
        <f t="shared" si="119"/>
        <v/>
      </c>
      <c r="F2417" s="59"/>
      <c r="G2417" s="60"/>
      <c r="H2417" s="61" t="str">
        <f t="shared" si="117"/>
        <v/>
      </c>
    </row>
    <row r="2418" spans="3:8">
      <c r="C2418" s="57"/>
      <c r="D2418" s="58" t="str">
        <f t="shared" si="118"/>
        <v/>
      </c>
      <c r="E2418" s="58" t="str">
        <f t="shared" si="119"/>
        <v/>
      </c>
      <c r="F2418" s="59"/>
      <c r="G2418" s="60"/>
      <c r="H2418" s="61" t="str">
        <f t="shared" si="117"/>
        <v/>
      </c>
    </row>
    <row r="2419" spans="3:8">
      <c r="C2419" s="57"/>
      <c r="D2419" s="58" t="str">
        <f t="shared" si="118"/>
        <v/>
      </c>
      <c r="E2419" s="58" t="str">
        <f t="shared" si="119"/>
        <v/>
      </c>
      <c r="F2419" s="59"/>
      <c r="G2419" s="60"/>
      <c r="H2419" s="61" t="str">
        <f t="shared" si="117"/>
        <v/>
      </c>
    </row>
    <row r="2420" spans="3:8">
      <c r="C2420" s="57"/>
      <c r="D2420" s="58" t="str">
        <f t="shared" si="118"/>
        <v/>
      </c>
      <c r="E2420" s="58" t="str">
        <f t="shared" si="119"/>
        <v/>
      </c>
      <c r="F2420" s="59"/>
      <c r="G2420" s="60"/>
      <c r="H2420" s="61" t="str">
        <f t="shared" si="117"/>
        <v/>
      </c>
    </row>
    <row r="2421" spans="3:8">
      <c r="C2421" s="57"/>
      <c r="D2421" s="58" t="str">
        <f t="shared" si="118"/>
        <v/>
      </c>
      <c r="E2421" s="58" t="str">
        <f t="shared" si="119"/>
        <v/>
      </c>
      <c r="F2421" s="59"/>
      <c r="G2421" s="60"/>
      <c r="H2421" s="61" t="str">
        <f t="shared" si="117"/>
        <v/>
      </c>
    </row>
    <row r="2422" spans="3:8">
      <c r="C2422" s="57"/>
      <c r="D2422" s="58" t="str">
        <f t="shared" si="118"/>
        <v/>
      </c>
      <c r="E2422" s="58" t="str">
        <f t="shared" si="119"/>
        <v/>
      </c>
      <c r="F2422" s="59"/>
      <c r="G2422" s="60"/>
      <c r="H2422" s="61" t="str">
        <f t="shared" si="117"/>
        <v/>
      </c>
    </row>
    <row r="2423" spans="3:8">
      <c r="C2423" s="57"/>
      <c r="D2423" s="58" t="str">
        <f t="shared" si="118"/>
        <v/>
      </c>
      <c r="E2423" s="58" t="str">
        <f t="shared" si="119"/>
        <v/>
      </c>
      <c r="F2423" s="59"/>
      <c r="G2423" s="60"/>
      <c r="H2423" s="61" t="str">
        <f t="shared" si="117"/>
        <v/>
      </c>
    </row>
    <row r="2424" spans="3:8">
      <c r="C2424" s="57"/>
      <c r="D2424" s="58" t="str">
        <f t="shared" si="118"/>
        <v/>
      </c>
      <c r="E2424" s="58" t="str">
        <f t="shared" si="119"/>
        <v/>
      </c>
      <c r="F2424" s="59"/>
      <c r="G2424" s="60"/>
      <c r="H2424" s="61" t="str">
        <f t="shared" si="117"/>
        <v/>
      </c>
    </row>
    <row r="2425" spans="3:8">
      <c r="C2425" s="57"/>
      <c r="D2425" s="58" t="str">
        <f t="shared" si="118"/>
        <v/>
      </c>
      <c r="E2425" s="58" t="str">
        <f t="shared" si="119"/>
        <v/>
      </c>
      <c r="F2425" s="59"/>
      <c r="G2425" s="60"/>
      <c r="H2425" s="61" t="str">
        <f t="shared" si="117"/>
        <v/>
      </c>
    </row>
    <row r="2426" spans="3:8">
      <c r="C2426" s="57"/>
      <c r="D2426" s="58" t="str">
        <f t="shared" si="118"/>
        <v/>
      </c>
      <c r="E2426" s="58" t="str">
        <f t="shared" si="119"/>
        <v/>
      </c>
      <c r="F2426" s="59"/>
      <c r="G2426" s="60"/>
      <c r="H2426" s="61" t="str">
        <f t="shared" si="117"/>
        <v/>
      </c>
    </row>
    <row r="2427" spans="3:8">
      <c r="C2427" s="57"/>
      <c r="D2427" s="58" t="str">
        <f t="shared" si="118"/>
        <v/>
      </c>
      <c r="E2427" s="58" t="str">
        <f t="shared" si="119"/>
        <v/>
      </c>
      <c r="F2427" s="59"/>
      <c r="G2427" s="60"/>
      <c r="H2427" s="61" t="str">
        <f t="shared" ref="H2427:H2490" si="120">IF(F2427="","",IF(F2427=$A$3,"Entrada",IF(F2427=$A$4,"Entrada",IF(F2427=$A$5,"Entrada",IF(F2427=$A$6,"Entrada",IF(F2427=$A$7,"Entrada","Saída"))))))</f>
        <v/>
      </c>
    </row>
    <row r="2428" spans="3:8">
      <c r="C2428" s="57"/>
      <c r="D2428" s="58" t="str">
        <f t="shared" si="118"/>
        <v/>
      </c>
      <c r="E2428" s="58" t="str">
        <f t="shared" si="119"/>
        <v/>
      </c>
      <c r="F2428" s="59"/>
      <c r="G2428" s="60"/>
      <c r="H2428" s="61" t="str">
        <f t="shared" si="120"/>
        <v/>
      </c>
    </row>
    <row r="2429" spans="3:8">
      <c r="C2429" s="57"/>
      <c r="D2429" s="58" t="str">
        <f t="shared" si="118"/>
        <v/>
      </c>
      <c r="E2429" s="58" t="str">
        <f t="shared" si="119"/>
        <v/>
      </c>
      <c r="F2429" s="59"/>
      <c r="G2429" s="60"/>
      <c r="H2429" s="61" t="str">
        <f t="shared" si="120"/>
        <v/>
      </c>
    </row>
    <row r="2430" spans="3:8">
      <c r="C2430" s="57"/>
      <c r="D2430" s="58" t="str">
        <f t="shared" si="118"/>
        <v/>
      </c>
      <c r="E2430" s="58" t="str">
        <f t="shared" si="119"/>
        <v/>
      </c>
      <c r="F2430" s="59"/>
      <c r="G2430" s="60"/>
      <c r="H2430" s="61" t="str">
        <f t="shared" si="120"/>
        <v/>
      </c>
    </row>
    <row r="2431" spans="3:8">
      <c r="C2431" s="57"/>
      <c r="D2431" s="58" t="str">
        <f t="shared" si="118"/>
        <v/>
      </c>
      <c r="E2431" s="58" t="str">
        <f t="shared" si="119"/>
        <v/>
      </c>
      <c r="F2431" s="59"/>
      <c r="G2431" s="60"/>
      <c r="H2431" s="61" t="str">
        <f t="shared" si="120"/>
        <v/>
      </c>
    </row>
    <row r="2432" spans="3:8">
      <c r="C2432" s="57"/>
      <c r="D2432" s="58" t="str">
        <f t="shared" ref="D2432:D2495" si="121">IF(C2432="","",MONTH(C2432))</f>
        <v/>
      </c>
      <c r="E2432" s="58" t="str">
        <f t="shared" ref="E2432:E2495" si="122">IF(C2432="","",YEAR(C2432))</f>
        <v/>
      </c>
      <c r="F2432" s="59"/>
      <c r="G2432" s="60"/>
      <c r="H2432" s="61" t="str">
        <f t="shared" si="120"/>
        <v/>
      </c>
    </row>
    <row r="2433" spans="3:8">
      <c r="C2433" s="57"/>
      <c r="D2433" s="58" t="str">
        <f t="shared" si="121"/>
        <v/>
      </c>
      <c r="E2433" s="58" t="str">
        <f t="shared" si="122"/>
        <v/>
      </c>
      <c r="F2433" s="59"/>
      <c r="G2433" s="60"/>
      <c r="H2433" s="61" t="str">
        <f t="shared" si="120"/>
        <v/>
      </c>
    </row>
    <row r="2434" spans="3:8">
      <c r="C2434" s="57"/>
      <c r="D2434" s="58" t="str">
        <f t="shared" si="121"/>
        <v/>
      </c>
      <c r="E2434" s="58" t="str">
        <f t="shared" si="122"/>
        <v/>
      </c>
      <c r="F2434" s="59"/>
      <c r="G2434" s="60"/>
      <c r="H2434" s="61" t="str">
        <f t="shared" si="120"/>
        <v/>
      </c>
    </row>
    <row r="2435" spans="3:8">
      <c r="C2435" s="57"/>
      <c r="D2435" s="58" t="str">
        <f t="shared" si="121"/>
        <v/>
      </c>
      <c r="E2435" s="58" t="str">
        <f t="shared" si="122"/>
        <v/>
      </c>
      <c r="F2435" s="59"/>
      <c r="G2435" s="60"/>
      <c r="H2435" s="61" t="str">
        <f t="shared" si="120"/>
        <v/>
      </c>
    </row>
    <row r="2436" spans="3:8">
      <c r="C2436" s="57"/>
      <c r="D2436" s="58" t="str">
        <f t="shared" si="121"/>
        <v/>
      </c>
      <c r="E2436" s="58" t="str">
        <f t="shared" si="122"/>
        <v/>
      </c>
      <c r="F2436" s="59"/>
      <c r="G2436" s="60"/>
      <c r="H2436" s="61" t="str">
        <f t="shared" si="120"/>
        <v/>
      </c>
    </row>
    <row r="2437" spans="3:8">
      <c r="C2437" s="57"/>
      <c r="D2437" s="58" t="str">
        <f t="shared" si="121"/>
        <v/>
      </c>
      <c r="E2437" s="58" t="str">
        <f t="shared" si="122"/>
        <v/>
      </c>
      <c r="F2437" s="59"/>
      <c r="G2437" s="60"/>
      <c r="H2437" s="61" t="str">
        <f t="shared" si="120"/>
        <v/>
      </c>
    </row>
    <row r="2438" spans="3:8">
      <c r="C2438" s="57"/>
      <c r="D2438" s="58" t="str">
        <f t="shared" si="121"/>
        <v/>
      </c>
      <c r="E2438" s="58" t="str">
        <f t="shared" si="122"/>
        <v/>
      </c>
      <c r="F2438" s="59"/>
      <c r="G2438" s="60"/>
      <c r="H2438" s="61" t="str">
        <f t="shared" si="120"/>
        <v/>
      </c>
    </row>
    <row r="2439" spans="3:8">
      <c r="C2439" s="57"/>
      <c r="D2439" s="58" t="str">
        <f t="shared" si="121"/>
        <v/>
      </c>
      <c r="E2439" s="58" t="str">
        <f t="shared" si="122"/>
        <v/>
      </c>
      <c r="F2439" s="59"/>
      <c r="G2439" s="60"/>
      <c r="H2439" s="61" t="str">
        <f t="shared" si="120"/>
        <v/>
      </c>
    </row>
    <row r="2440" spans="3:8">
      <c r="C2440" s="57"/>
      <c r="D2440" s="58" t="str">
        <f t="shared" si="121"/>
        <v/>
      </c>
      <c r="E2440" s="58" t="str">
        <f t="shared" si="122"/>
        <v/>
      </c>
      <c r="F2440" s="59"/>
      <c r="G2440" s="60"/>
      <c r="H2440" s="61" t="str">
        <f t="shared" si="120"/>
        <v/>
      </c>
    </row>
    <row r="2441" spans="3:8">
      <c r="C2441" s="57"/>
      <c r="D2441" s="58" t="str">
        <f t="shared" si="121"/>
        <v/>
      </c>
      <c r="E2441" s="58" t="str">
        <f t="shared" si="122"/>
        <v/>
      </c>
      <c r="F2441" s="59"/>
      <c r="G2441" s="60"/>
      <c r="H2441" s="61" t="str">
        <f t="shared" si="120"/>
        <v/>
      </c>
    </row>
    <row r="2442" spans="3:8">
      <c r="C2442" s="57"/>
      <c r="D2442" s="58" t="str">
        <f t="shared" si="121"/>
        <v/>
      </c>
      <c r="E2442" s="58" t="str">
        <f t="shared" si="122"/>
        <v/>
      </c>
      <c r="F2442" s="59"/>
      <c r="G2442" s="60"/>
      <c r="H2442" s="61" t="str">
        <f t="shared" si="120"/>
        <v/>
      </c>
    </row>
    <row r="2443" spans="3:8">
      <c r="C2443" s="57"/>
      <c r="D2443" s="58" t="str">
        <f t="shared" si="121"/>
        <v/>
      </c>
      <c r="E2443" s="58" t="str">
        <f t="shared" si="122"/>
        <v/>
      </c>
      <c r="F2443" s="59"/>
      <c r="G2443" s="60"/>
      <c r="H2443" s="61" t="str">
        <f t="shared" si="120"/>
        <v/>
      </c>
    </row>
    <row r="2444" spans="3:8">
      <c r="C2444" s="57"/>
      <c r="D2444" s="58" t="str">
        <f t="shared" si="121"/>
        <v/>
      </c>
      <c r="E2444" s="58" t="str">
        <f t="shared" si="122"/>
        <v/>
      </c>
      <c r="F2444" s="59"/>
      <c r="G2444" s="60"/>
      <c r="H2444" s="61" t="str">
        <f t="shared" si="120"/>
        <v/>
      </c>
    </row>
    <row r="2445" spans="3:8">
      <c r="C2445" s="57"/>
      <c r="D2445" s="58" t="str">
        <f t="shared" si="121"/>
        <v/>
      </c>
      <c r="E2445" s="58" t="str">
        <f t="shared" si="122"/>
        <v/>
      </c>
      <c r="F2445" s="59"/>
      <c r="G2445" s="60"/>
      <c r="H2445" s="61" t="str">
        <f t="shared" si="120"/>
        <v/>
      </c>
    </row>
    <row r="2446" spans="3:8">
      <c r="C2446" s="57"/>
      <c r="D2446" s="58" t="str">
        <f t="shared" si="121"/>
        <v/>
      </c>
      <c r="E2446" s="58" t="str">
        <f t="shared" si="122"/>
        <v/>
      </c>
      <c r="F2446" s="59"/>
      <c r="G2446" s="60"/>
      <c r="H2446" s="61" t="str">
        <f t="shared" si="120"/>
        <v/>
      </c>
    </row>
    <row r="2447" spans="3:8">
      <c r="C2447" s="57"/>
      <c r="D2447" s="58" t="str">
        <f t="shared" si="121"/>
        <v/>
      </c>
      <c r="E2447" s="58" t="str">
        <f t="shared" si="122"/>
        <v/>
      </c>
      <c r="F2447" s="59"/>
      <c r="G2447" s="60"/>
      <c r="H2447" s="61" t="str">
        <f t="shared" si="120"/>
        <v/>
      </c>
    </row>
    <row r="2448" spans="3:8">
      <c r="C2448" s="57"/>
      <c r="D2448" s="58" t="str">
        <f t="shared" si="121"/>
        <v/>
      </c>
      <c r="E2448" s="58" t="str">
        <f t="shared" si="122"/>
        <v/>
      </c>
      <c r="F2448" s="59"/>
      <c r="G2448" s="60"/>
      <c r="H2448" s="61" t="str">
        <f t="shared" si="120"/>
        <v/>
      </c>
    </row>
    <row r="2449" spans="3:8">
      <c r="C2449" s="57"/>
      <c r="D2449" s="58" t="str">
        <f t="shared" si="121"/>
        <v/>
      </c>
      <c r="E2449" s="58" t="str">
        <f t="shared" si="122"/>
        <v/>
      </c>
      <c r="F2449" s="59"/>
      <c r="G2449" s="60"/>
      <c r="H2449" s="61" t="str">
        <f t="shared" si="120"/>
        <v/>
      </c>
    </row>
    <row r="2450" spans="3:8">
      <c r="C2450" s="57"/>
      <c r="D2450" s="58" t="str">
        <f t="shared" si="121"/>
        <v/>
      </c>
      <c r="E2450" s="58" t="str">
        <f t="shared" si="122"/>
        <v/>
      </c>
      <c r="F2450" s="59"/>
      <c r="G2450" s="60"/>
      <c r="H2450" s="61" t="str">
        <f t="shared" si="120"/>
        <v/>
      </c>
    </row>
    <row r="2451" spans="3:8">
      <c r="C2451" s="57"/>
      <c r="D2451" s="58" t="str">
        <f t="shared" si="121"/>
        <v/>
      </c>
      <c r="E2451" s="58" t="str">
        <f t="shared" si="122"/>
        <v/>
      </c>
      <c r="F2451" s="59"/>
      <c r="G2451" s="60"/>
      <c r="H2451" s="61" t="str">
        <f t="shared" si="120"/>
        <v/>
      </c>
    </row>
    <row r="2452" spans="3:8">
      <c r="C2452" s="57"/>
      <c r="D2452" s="58" t="str">
        <f t="shared" si="121"/>
        <v/>
      </c>
      <c r="E2452" s="58" t="str">
        <f t="shared" si="122"/>
        <v/>
      </c>
      <c r="F2452" s="59"/>
      <c r="G2452" s="60"/>
      <c r="H2452" s="61" t="str">
        <f t="shared" si="120"/>
        <v/>
      </c>
    </row>
    <row r="2453" spans="3:8">
      <c r="C2453" s="57"/>
      <c r="D2453" s="58" t="str">
        <f t="shared" si="121"/>
        <v/>
      </c>
      <c r="E2453" s="58" t="str">
        <f t="shared" si="122"/>
        <v/>
      </c>
      <c r="F2453" s="59"/>
      <c r="G2453" s="60"/>
      <c r="H2453" s="61" t="str">
        <f t="shared" si="120"/>
        <v/>
      </c>
    </row>
    <row r="2454" spans="3:8">
      <c r="C2454" s="57"/>
      <c r="D2454" s="58" t="str">
        <f t="shared" si="121"/>
        <v/>
      </c>
      <c r="E2454" s="58" t="str">
        <f t="shared" si="122"/>
        <v/>
      </c>
      <c r="F2454" s="59"/>
      <c r="G2454" s="60"/>
      <c r="H2454" s="61" t="str">
        <f t="shared" si="120"/>
        <v/>
      </c>
    </row>
    <row r="2455" spans="3:8">
      <c r="C2455" s="57"/>
      <c r="D2455" s="58" t="str">
        <f t="shared" si="121"/>
        <v/>
      </c>
      <c r="E2455" s="58" t="str">
        <f t="shared" si="122"/>
        <v/>
      </c>
      <c r="F2455" s="59"/>
      <c r="G2455" s="60"/>
      <c r="H2455" s="61" t="str">
        <f t="shared" si="120"/>
        <v/>
      </c>
    </row>
    <row r="2456" spans="3:8">
      <c r="C2456" s="57"/>
      <c r="D2456" s="58" t="str">
        <f t="shared" si="121"/>
        <v/>
      </c>
      <c r="E2456" s="58" t="str">
        <f t="shared" si="122"/>
        <v/>
      </c>
      <c r="F2456" s="59"/>
      <c r="G2456" s="60"/>
      <c r="H2456" s="61" t="str">
        <f t="shared" si="120"/>
        <v/>
      </c>
    </row>
    <row r="2457" spans="3:8">
      <c r="C2457" s="57"/>
      <c r="D2457" s="58" t="str">
        <f t="shared" si="121"/>
        <v/>
      </c>
      <c r="E2457" s="58" t="str">
        <f t="shared" si="122"/>
        <v/>
      </c>
      <c r="F2457" s="59"/>
      <c r="G2457" s="60"/>
      <c r="H2457" s="61" t="str">
        <f t="shared" si="120"/>
        <v/>
      </c>
    </row>
    <row r="2458" spans="3:8">
      <c r="C2458" s="57"/>
      <c r="D2458" s="58" t="str">
        <f t="shared" si="121"/>
        <v/>
      </c>
      <c r="E2458" s="58" t="str">
        <f t="shared" si="122"/>
        <v/>
      </c>
      <c r="F2458" s="59"/>
      <c r="G2458" s="60"/>
      <c r="H2458" s="61" t="str">
        <f t="shared" si="120"/>
        <v/>
      </c>
    </row>
    <row r="2459" spans="3:8">
      <c r="C2459" s="57"/>
      <c r="D2459" s="58" t="str">
        <f t="shared" si="121"/>
        <v/>
      </c>
      <c r="E2459" s="58" t="str">
        <f t="shared" si="122"/>
        <v/>
      </c>
      <c r="F2459" s="59"/>
      <c r="G2459" s="60"/>
      <c r="H2459" s="61" t="str">
        <f t="shared" si="120"/>
        <v/>
      </c>
    </row>
    <row r="2460" spans="3:8">
      <c r="C2460" s="57"/>
      <c r="D2460" s="58" t="str">
        <f t="shared" si="121"/>
        <v/>
      </c>
      <c r="E2460" s="58" t="str">
        <f t="shared" si="122"/>
        <v/>
      </c>
      <c r="F2460" s="59"/>
      <c r="G2460" s="60"/>
      <c r="H2460" s="61" t="str">
        <f t="shared" si="120"/>
        <v/>
      </c>
    </row>
    <row r="2461" spans="3:8">
      <c r="C2461" s="57"/>
      <c r="D2461" s="58" t="str">
        <f t="shared" si="121"/>
        <v/>
      </c>
      <c r="E2461" s="58" t="str">
        <f t="shared" si="122"/>
        <v/>
      </c>
      <c r="F2461" s="59"/>
      <c r="G2461" s="60"/>
      <c r="H2461" s="61" t="str">
        <f t="shared" si="120"/>
        <v/>
      </c>
    </row>
    <row r="2462" spans="3:8">
      <c r="C2462" s="57"/>
      <c r="D2462" s="58" t="str">
        <f t="shared" si="121"/>
        <v/>
      </c>
      <c r="E2462" s="58" t="str">
        <f t="shared" si="122"/>
        <v/>
      </c>
      <c r="F2462" s="59"/>
      <c r="G2462" s="60"/>
      <c r="H2462" s="61" t="str">
        <f t="shared" si="120"/>
        <v/>
      </c>
    </row>
    <row r="2463" spans="3:8">
      <c r="C2463" s="57"/>
      <c r="D2463" s="58" t="str">
        <f t="shared" si="121"/>
        <v/>
      </c>
      <c r="E2463" s="58" t="str">
        <f t="shared" si="122"/>
        <v/>
      </c>
      <c r="F2463" s="59"/>
      <c r="G2463" s="60"/>
      <c r="H2463" s="61" t="str">
        <f t="shared" si="120"/>
        <v/>
      </c>
    </row>
    <row r="2464" spans="3:8">
      <c r="C2464" s="57"/>
      <c r="D2464" s="58" t="str">
        <f t="shared" si="121"/>
        <v/>
      </c>
      <c r="E2464" s="58" t="str">
        <f t="shared" si="122"/>
        <v/>
      </c>
      <c r="F2464" s="59"/>
      <c r="G2464" s="60"/>
      <c r="H2464" s="61" t="str">
        <f t="shared" si="120"/>
        <v/>
      </c>
    </row>
    <row r="2465" spans="3:8">
      <c r="C2465" s="57"/>
      <c r="D2465" s="58" t="str">
        <f t="shared" si="121"/>
        <v/>
      </c>
      <c r="E2465" s="58" t="str">
        <f t="shared" si="122"/>
        <v/>
      </c>
      <c r="F2465" s="59"/>
      <c r="G2465" s="60"/>
      <c r="H2465" s="61" t="str">
        <f t="shared" si="120"/>
        <v/>
      </c>
    </row>
    <row r="2466" spans="3:8">
      <c r="C2466" s="57"/>
      <c r="D2466" s="58" t="str">
        <f t="shared" si="121"/>
        <v/>
      </c>
      <c r="E2466" s="58" t="str">
        <f t="shared" si="122"/>
        <v/>
      </c>
      <c r="F2466" s="59"/>
      <c r="G2466" s="60"/>
      <c r="H2466" s="61" t="str">
        <f t="shared" si="120"/>
        <v/>
      </c>
    </row>
    <row r="2467" spans="3:8">
      <c r="C2467" s="57"/>
      <c r="D2467" s="58" t="str">
        <f t="shared" si="121"/>
        <v/>
      </c>
      <c r="E2467" s="58" t="str">
        <f t="shared" si="122"/>
        <v/>
      </c>
      <c r="F2467" s="59"/>
      <c r="G2467" s="60"/>
      <c r="H2467" s="61" t="str">
        <f t="shared" si="120"/>
        <v/>
      </c>
    </row>
    <row r="2468" spans="3:8">
      <c r="C2468" s="57"/>
      <c r="D2468" s="58" t="str">
        <f t="shared" si="121"/>
        <v/>
      </c>
      <c r="E2468" s="58" t="str">
        <f t="shared" si="122"/>
        <v/>
      </c>
      <c r="F2468" s="59"/>
      <c r="G2468" s="60"/>
      <c r="H2468" s="61" t="str">
        <f t="shared" si="120"/>
        <v/>
      </c>
    </row>
    <row r="2469" spans="3:8">
      <c r="C2469" s="57"/>
      <c r="D2469" s="58" t="str">
        <f t="shared" si="121"/>
        <v/>
      </c>
      <c r="E2469" s="58" t="str">
        <f t="shared" si="122"/>
        <v/>
      </c>
      <c r="F2469" s="59"/>
      <c r="G2469" s="60"/>
      <c r="H2469" s="61" t="str">
        <f t="shared" si="120"/>
        <v/>
      </c>
    </row>
    <row r="2470" spans="3:8">
      <c r="C2470" s="57"/>
      <c r="D2470" s="58" t="str">
        <f t="shared" si="121"/>
        <v/>
      </c>
      <c r="E2470" s="58" t="str">
        <f t="shared" si="122"/>
        <v/>
      </c>
      <c r="F2470" s="59"/>
      <c r="G2470" s="60"/>
      <c r="H2470" s="61" t="str">
        <f t="shared" si="120"/>
        <v/>
      </c>
    </row>
    <row r="2471" spans="3:8">
      <c r="C2471" s="57"/>
      <c r="D2471" s="58" t="str">
        <f t="shared" si="121"/>
        <v/>
      </c>
      <c r="E2471" s="58" t="str">
        <f t="shared" si="122"/>
        <v/>
      </c>
      <c r="F2471" s="59"/>
      <c r="G2471" s="60"/>
      <c r="H2471" s="61" t="str">
        <f t="shared" si="120"/>
        <v/>
      </c>
    </row>
    <row r="2472" spans="3:8">
      <c r="C2472" s="57"/>
      <c r="D2472" s="58" t="str">
        <f t="shared" si="121"/>
        <v/>
      </c>
      <c r="E2472" s="58" t="str">
        <f t="shared" si="122"/>
        <v/>
      </c>
      <c r="F2472" s="59"/>
      <c r="G2472" s="60"/>
      <c r="H2472" s="61" t="str">
        <f t="shared" si="120"/>
        <v/>
      </c>
    </row>
    <row r="2473" spans="3:8">
      <c r="C2473" s="57"/>
      <c r="D2473" s="58" t="str">
        <f t="shared" si="121"/>
        <v/>
      </c>
      <c r="E2473" s="58" t="str">
        <f t="shared" si="122"/>
        <v/>
      </c>
      <c r="F2473" s="59"/>
      <c r="G2473" s="60"/>
      <c r="H2473" s="61" t="str">
        <f t="shared" si="120"/>
        <v/>
      </c>
    </row>
    <row r="2474" spans="3:8">
      <c r="C2474" s="57"/>
      <c r="D2474" s="58" t="str">
        <f t="shared" si="121"/>
        <v/>
      </c>
      <c r="E2474" s="58" t="str">
        <f t="shared" si="122"/>
        <v/>
      </c>
      <c r="F2474" s="59"/>
      <c r="G2474" s="60"/>
      <c r="H2474" s="61" t="str">
        <f t="shared" si="120"/>
        <v/>
      </c>
    </row>
    <row r="2475" spans="3:8">
      <c r="C2475" s="57"/>
      <c r="D2475" s="58" t="str">
        <f t="shared" si="121"/>
        <v/>
      </c>
      <c r="E2475" s="58" t="str">
        <f t="shared" si="122"/>
        <v/>
      </c>
      <c r="F2475" s="59"/>
      <c r="G2475" s="60"/>
      <c r="H2475" s="61" t="str">
        <f t="shared" si="120"/>
        <v/>
      </c>
    </row>
    <row r="2476" spans="3:8">
      <c r="C2476" s="57"/>
      <c r="D2476" s="58" t="str">
        <f t="shared" si="121"/>
        <v/>
      </c>
      <c r="E2476" s="58" t="str">
        <f t="shared" si="122"/>
        <v/>
      </c>
      <c r="F2476" s="59"/>
      <c r="G2476" s="60"/>
      <c r="H2476" s="61" t="str">
        <f t="shared" si="120"/>
        <v/>
      </c>
    </row>
    <row r="2477" spans="3:8">
      <c r="C2477" s="57"/>
      <c r="D2477" s="58" t="str">
        <f t="shared" si="121"/>
        <v/>
      </c>
      <c r="E2477" s="58" t="str">
        <f t="shared" si="122"/>
        <v/>
      </c>
      <c r="F2477" s="59"/>
      <c r="G2477" s="60"/>
      <c r="H2477" s="61" t="str">
        <f t="shared" si="120"/>
        <v/>
      </c>
    </row>
    <row r="2478" spans="3:8">
      <c r="C2478" s="57"/>
      <c r="D2478" s="58" t="str">
        <f t="shared" si="121"/>
        <v/>
      </c>
      <c r="E2478" s="58" t="str">
        <f t="shared" si="122"/>
        <v/>
      </c>
      <c r="F2478" s="59"/>
      <c r="G2478" s="60"/>
      <c r="H2478" s="61" t="str">
        <f t="shared" si="120"/>
        <v/>
      </c>
    </row>
    <row r="2479" spans="3:8">
      <c r="C2479" s="57"/>
      <c r="D2479" s="58" t="str">
        <f t="shared" si="121"/>
        <v/>
      </c>
      <c r="E2479" s="58" t="str">
        <f t="shared" si="122"/>
        <v/>
      </c>
      <c r="F2479" s="59"/>
      <c r="G2479" s="60"/>
      <c r="H2479" s="61" t="str">
        <f t="shared" si="120"/>
        <v/>
      </c>
    </row>
    <row r="2480" spans="3:8">
      <c r="C2480" s="57"/>
      <c r="D2480" s="58" t="str">
        <f t="shared" si="121"/>
        <v/>
      </c>
      <c r="E2480" s="58" t="str">
        <f t="shared" si="122"/>
        <v/>
      </c>
      <c r="F2480" s="59"/>
      <c r="G2480" s="60"/>
      <c r="H2480" s="61" t="str">
        <f t="shared" si="120"/>
        <v/>
      </c>
    </row>
    <row r="2481" spans="3:8">
      <c r="C2481" s="57"/>
      <c r="D2481" s="58" t="str">
        <f t="shared" si="121"/>
        <v/>
      </c>
      <c r="E2481" s="58" t="str">
        <f t="shared" si="122"/>
        <v/>
      </c>
      <c r="F2481" s="59"/>
      <c r="G2481" s="60"/>
      <c r="H2481" s="61" t="str">
        <f t="shared" si="120"/>
        <v/>
      </c>
    </row>
    <row r="2482" spans="3:8">
      <c r="C2482" s="57"/>
      <c r="D2482" s="58" t="str">
        <f t="shared" si="121"/>
        <v/>
      </c>
      <c r="E2482" s="58" t="str">
        <f t="shared" si="122"/>
        <v/>
      </c>
      <c r="F2482" s="59"/>
      <c r="G2482" s="60"/>
      <c r="H2482" s="61" t="str">
        <f t="shared" si="120"/>
        <v/>
      </c>
    </row>
    <row r="2483" spans="3:8">
      <c r="C2483" s="57"/>
      <c r="D2483" s="58" t="str">
        <f t="shared" si="121"/>
        <v/>
      </c>
      <c r="E2483" s="58" t="str">
        <f t="shared" si="122"/>
        <v/>
      </c>
      <c r="F2483" s="59"/>
      <c r="G2483" s="60"/>
      <c r="H2483" s="61" t="str">
        <f t="shared" si="120"/>
        <v/>
      </c>
    </row>
    <row r="2484" spans="3:8">
      <c r="C2484" s="57"/>
      <c r="D2484" s="58" t="str">
        <f t="shared" si="121"/>
        <v/>
      </c>
      <c r="E2484" s="58" t="str">
        <f t="shared" si="122"/>
        <v/>
      </c>
      <c r="F2484" s="59"/>
      <c r="G2484" s="60"/>
      <c r="H2484" s="61" t="str">
        <f t="shared" si="120"/>
        <v/>
      </c>
    </row>
    <row r="2485" spans="3:8">
      <c r="C2485" s="57"/>
      <c r="D2485" s="58" t="str">
        <f t="shared" si="121"/>
        <v/>
      </c>
      <c r="E2485" s="58" t="str">
        <f t="shared" si="122"/>
        <v/>
      </c>
      <c r="F2485" s="59"/>
      <c r="G2485" s="60"/>
      <c r="H2485" s="61" t="str">
        <f t="shared" si="120"/>
        <v/>
      </c>
    </row>
    <row r="2486" spans="3:8">
      <c r="C2486" s="57"/>
      <c r="D2486" s="58" t="str">
        <f t="shared" si="121"/>
        <v/>
      </c>
      <c r="E2486" s="58" t="str">
        <f t="shared" si="122"/>
        <v/>
      </c>
      <c r="F2486" s="59"/>
      <c r="G2486" s="60"/>
      <c r="H2486" s="61" t="str">
        <f t="shared" si="120"/>
        <v/>
      </c>
    </row>
    <row r="2487" spans="3:8">
      <c r="C2487" s="57"/>
      <c r="D2487" s="58" t="str">
        <f t="shared" si="121"/>
        <v/>
      </c>
      <c r="E2487" s="58" t="str">
        <f t="shared" si="122"/>
        <v/>
      </c>
      <c r="F2487" s="59"/>
      <c r="G2487" s="60"/>
      <c r="H2487" s="61" t="str">
        <f t="shared" si="120"/>
        <v/>
      </c>
    </row>
    <row r="2488" spans="3:8">
      <c r="C2488" s="57"/>
      <c r="D2488" s="58" t="str">
        <f t="shared" si="121"/>
        <v/>
      </c>
      <c r="E2488" s="58" t="str">
        <f t="shared" si="122"/>
        <v/>
      </c>
      <c r="F2488" s="59"/>
      <c r="G2488" s="60"/>
      <c r="H2488" s="61" t="str">
        <f t="shared" si="120"/>
        <v/>
      </c>
    </row>
    <row r="2489" spans="3:8">
      <c r="C2489" s="57"/>
      <c r="D2489" s="58" t="str">
        <f t="shared" si="121"/>
        <v/>
      </c>
      <c r="E2489" s="58" t="str">
        <f t="shared" si="122"/>
        <v/>
      </c>
      <c r="F2489" s="59"/>
      <c r="G2489" s="60"/>
      <c r="H2489" s="61" t="str">
        <f t="shared" si="120"/>
        <v/>
      </c>
    </row>
    <row r="2490" spans="3:8">
      <c r="C2490" s="57"/>
      <c r="D2490" s="58" t="str">
        <f t="shared" si="121"/>
        <v/>
      </c>
      <c r="E2490" s="58" t="str">
        <f t="shared" si="122"/>
        <v/>
      </c>
      <c r="F2490" s="59"/>
      <c r="G2490" s="60"/>
      <c r="H2490" s="61" t="str">
        <f t="shared" si="120"/>
        <v/>
      </c>
    </row>
    <row r="2491" spans="3:8">
      <c r="C2491" s="57"/>
      <c r="D2491" s="58" t="str">
        <f t="shared" si="121"/>
        <v/>
      </c>
      <c r="E2491" s="58" t="str">
        <f t="shared" si="122"/>
        <v/>
      </c>
      <c r="F2491" s="59"/>
      <c r="G2491" s="60"/>
      <c r="H2491" s="61" t="str">
        <f t="shared" ref="H2491:H2554" si="123">IF(F2491="","",IF(F2491=$A$3,"Entrada",IF(F2491=$A$4,"Entrada",IF(F2491=$A$5,"Entrada",IF(F2491=$A$6,"Entrada",IF(F2491=$A$7,"Entrada","Saída"))))))</f>
        <v/>
      </c>
    </row>
    <row r="2492" spans="3:8">
      <c r="C2492" s="57"/>
      <c r="D2492" s="58" t="str">
        <f t="shared" si="121"/>
        <v/>
      </c>
      <c r="E2492" s="58" t="str">
        <f t="shared" si="122"/>
        <v/>
      </c>
      <c r="F2492" s="59"/>
      <c r="G2492" s="60"/>
      <c r="H2492" s="61" t="str">
        <f t="shared" si="123"/>
        <v/>
      </c>
    </row>
    <row r="2493" spans="3:8">
      <c r="C2493" s="57"/>
      <c r="D2493" s="58" t="str">
        <f t="shared" si="121"/>
        <v/>
      </c>
      <c r="E2493" s="58" t="str">
        <f t="shared" si="122"/>
        <v/>
      </c>
      <c r="F2493" s="59"/>
      <c r="G2493" s="60"/>
      <c r="H2493" s="61" t="str">
        <f t="shared" si="123"/>
        <v/>
      </c>
    </row>
    <row r="2494" spans="3:8">
      <c r="C2494" s="57"/>
      <c r="D2494" s="58" t="str">
        <f t="shared" si="121"/>
        <v/>
      </c>
      <c r="E2494" s="58" t="str">
        <f t="shared" si="122"/>
        <v/>
      </c>
      <c r="F2494" s="59"/>
      <c r="G2494" s="60"/>
      <c r="H2494" s="61" t="str">
        <f t="shared" si="123"/>
        <v/>
      </c>
    </row>
    <row r="2495" spans="3:8">
      <c r="C2495" s="57"/>
      <c r="D2495" s="58" t="str">
        <f t="shared" si="121"/>
        <v/>
      </c>
      <c r="E2495" s="58" t="str">
        <f t="shared" si="122"/>
        <v/>
      </c>
      <c r="F2495" s="59"/>
      <c r="G2495" s="60"/>
      <c r="H2495" s="61" t="str">
        <f t="shared" si="123"/>
        <v/>
      </c>
    </row>
    <row r="2496" spans="3:8">
      <c r="C2496" s="57"/>
      <c r="D2496" s="58" t="str">
        <f t="shared" ref="D2496:D2559" si="124">IF(C2496="","",MONTH(C2496))</f>
        <v/>
      </c>
      <c r="E2496" s="58" t="str">
        <f t="shared" ref="E2496:E2559" si="125">IF(C2496="","",YEAR(C2496))</f>
        <v/>
      </c>
      <c r="F2496" s="59"/>
      <c r="G2496" s="60"/>
      <c r="H2496" s="61" t="str">
        <f t="shared" si="123"/>
        <v/>
      </c>
    </row>
    <row r="2497" spans="3:8">
      <c r="C2497" s="57"/>
      <c r="D2497" s="58" t="str">
        <f t="shared" si="124"/>
        <v/>
      </c>
      <c r="E2497" s="58" t="str">
        <f t="shared" si="125"/>
        <v/>
      </c>
      <c r="F2497" s="59"/>
      <c r="G2497" s="60"/>
      <c r="H2497" s="61" t="str">
        <f t="shared" si="123"/>
        <v/>
      </c>
    </row>
    <row r="2498" spans="3:8">
      <c r="C2498" s="57"/>
      <c r="D2498" s="58" t="str">
        <f t="shared" si="124"/>
        <v/>
      </c>
      <c r="E2498" s="58" t="str">
        <f t="shared" si="125"/>
        <v/>
      </c>
      <c r="F2498" s="59"/>
      <c r="G2498" s="60"/>
      <c r="H2498" s="61" t="str">
        <f t="shared" si="123"/>
        <v/>
      </c>
    </row>
    <row r="2499" spans="3:8">
      <c r="C2499" s="57"/>
      <c r="D2499" s="58" t="str">
        <f t="shared" si="124"/>
        <v/>
      </c>
      <c r="E2499" s="58" t="str">
        <f t="shared" si="125"/>
        <v/>
      </c>
      <c r="F2499" s="59"/>
      <c r="G2499" s="60"/>
      <c r="H2499" s="61" t="str">
        <f t="shared" si="123"/>
        <v/>
      </c>
    </row>
    <row r="2500" spans="3:8">
      <c r="C2500" s="57"/>
      <c r="D2500" s="58" t="str">
        <f t="shared" si="124"/>
        <v/>
      </c>
      <c r="E2500" s="58" t="str">
        <f t="shared" si="125"/>
        <v/>
      </c>
      <c r="F2500" s="59"/>
      <c r="G2500" s="60"/>
      <c r="H2500" s="61" t="str">
        <f t="shared" si="123"/>
        <v/>
      </c>
    </row>
    <row r="2501" spans="3:8">
      <c r="C2501" s="57"/>
      <c r="D2501" s="58" t="str">
        <f t="shared" si="124"/>
        <v/>
      </c>
      <c r="E2501" s="58" t="str">
        <f t="shared" si="125"/>
        <v/>
      </c>
      <c r="F2501" s="59"/>
      <c r="G2501" s="60"/>
      <c r="H2501" s="61" t="str">
        <f t="shared" si="123"/>
        <v/>
      </c>
    </row>
    <row r="2502" spans="3:8">
      <c r="C2502" s="57"/>
      <c r="D2502" s="58" t="str">
        <f t="shared" si="124"/>
        <v/>
      </c>
      <c r="E2502" s="58" t="str">
        <f t="shared" si="125"/>
        <v/>
      </c>
      <c r="F2502" s="59"/>
      <c r="G2502" s="60"/>
      <c r="H2502" s="61" t="str">
        <f t="shared" si="123"/>
        <v/>
      </c>
    </row>
    <row r="2503" spans="3:8">
      <c r="C2503" s="57"/>
      <c r="D2503" s="58" t="str">
        <f t="shared" si="124"/>
        <v/>
      </c>
      <c r="E2503" s="58" t="str">
        <f t="shared" si="125"/>
        <v/>
      </c>
      <c r="F2503" s="59"/>
      <c r="G2503" s="60"/>
      <c r="H2503" s="61" t="str">
        <f t="shared" si="123"/>
        <v/>
      </c>
    </row>
    <row r="2504" spans="3:8">
      <c r="C2504" s="57"/>
      <c r="D2504" s="58" t="str">
        <f t="shared" si="124"/>
        <v/>
      </c>
      <c r="E2504" s="58" t="str">
        <f t="shared" si="125"/>
        <v/>
      </c>
      <c r="F2504" s="59"/>
      <c r="G2504" s="60"/>
      <c r="H2504" s="61" t="str">
        <f t="shared" si="123"/>
        <v/>
      </c>
    </row>
    <row r="2505" spans="3:8">
      <c r="C2505" s="57"/>
      <c r="D2505" s="58" t="str">
        <f t="shared" si="124"/>
        <v/>
      </c>
      <c r="E2505" s="58" t="str">
        <f t="shared" si="125"/>
        <v/>
      </c>
      <c r="F2505" s="59"/>
      <c r="G2505" s="60"/>
      <c r="H2505" s="61" t="str">
        <f t="shared" si="123"/>
        <v/>
      </c>
    </row>
    <row r="2506" spans="3:8">
      <c r="C2506" s="57"/>
      <c r="D2506" s="58" t="str">
        <f t="shared" si="124"/>
        <v/>
      </c>
      <c r="E2506" s="58" t="str">
        <f t="shared" si="125"/>
        <v/>
      </c>
      <c r="F2506" s="59"/>
      <c r="G2506" s="60"/>
      <c r="H2506" s="61" t="str">
        <f t="shared" si="123"/>
        <v/>
      </c>
    </row>
    <row r="2507" spans="3:8">
      <c r="C2507" s="57"/>
      <c r="D2507" s="58" t="str">
        <f t="shared" si="124"/>
        <v/>
      </c>
      <c r="E2507" s="58" t="str">
        <f t="shared" si="125"/>
        <v/>
      </c>
      <c r="F2507" s="59"/>
      <c r="G2507" s="60"/>
      <c r="H2507" s="61" t="str">
        <f t="shared" si="123"/>
        <v/>
      </c>
    </row>
    <row r="2508" spans="3:8">
      <c r="C2508" s="57"/>
      <c r="D2508" s="58" t="str">
        <f t="shared" si="124"/>
        <v/>
      </c>
      <c r="E2508" s="58" t="str">
        <f t="shared" si="125"/>
        <v/>
      </c>
      <c r="F2508" s="59"/>
      <c r="G2508" s="60"/>
      <c r="H2508" s="61" t="str">
        <f t="shared" si="123"/>
        <v/>
      </c>
    </row>
    <row r="2509" spans="3:8">
      <c r="C2509" s="57"/>
      <c r="D2509" s="58" t="str">
        <f t="shared" si="124"/>
        <v/>
      </c>
      <c r="E2509" s="58" t="str">
        <f t="shared" si="125"/>
        <v/>
      </c>
      <c r="F2509" s="59"/>
      <c r="G2509" s="60"/>
      <c r="H2509" s="61" t="str">
        <f t="shared" si="123"/>
        <v/>
      </c>
    </row>
    <row r="2510" spans="3:8">
      <c r="C2510" s="57"/>
      <c r="D2510" s="58" t="str">
        <f t="shared" si="124"/>
        <v/>
      </c>
      <c r="E2510" s="58" t="str">
        <f t="shared" si="125"/>
        <v/>
      </c>
      <c r="F2510" s="59"/>
      <c r="G2510" s="60"/>
      <c r="H2510" s="61" t="str">
        <f t="shared" si="123"/>
        <v/>
      </c>
    </row>
    <row r="2511" spans="3:8">
      <c r="C2511" s="57"/>
      <c r="D2511" s="58" t="str">
        <f t="shared" si="124"/>
        <v/>
      </c>
      <c r="E2511" s="58" t="str">
        <f t="shared" si="125"/>
        <v/>
      </c>
      <c r="F2511" s="59"/>
      <c r="G2511" s="60"/>
      <c r="H2511" s="61" t="str">
        <f t="shared" si="123"/>
        <v/>
      </c>
    </row>
    <row r="2512" spans="3:8">
      <c r="C2512" s="57"/>
      <c r="D2512" s="58" t="str">
        <f t="shared" si="124"/>
        <v/>
      </c>
      <c r="E2512" s="58" t="str">
        <f t="shared" si="125"/>
        <v/>
      </c>
      <c r="F2512" s="59"/>
      <c r="G2512" s="60"/>
      <c r="H2512" s="61" t="str">
        <f t="shared" si="123"/>
        <v/>
      </c>
    </row>
    <row r="2513" spans="3:8">
      <c r="C2513" s="57"/>
      <c r="D2513" s="58" t="str">
        <f t="shared" si="124"/>
        <v/>
      </c>
      <c r="E2513" s="58" t="str">
        <f t="shared" si="125"/>
        <v/>
      </c>
      <c r="F2513" s="59"/>
      <c r="G2513" s="60"/>
      <c r="H2513" s="61" t="str">
        <f t="shared" si="123"/>
        <v/>
      </c>
    </row>
    <row r="2514" spans="3:8">
      <c r="C2514" s="57"/>
      <c r="D2514" s="58" t="str">
        <f t="shared" si="124"/>
        <v/>
      </c>
      <c r="E2514" s="58" t="str">
        <f t="shared" si="125"/>
        <v/>
      </c>
      <c r="F2514" s="59"/>
      <c r="G2514" s="60"/>
      <c r="H2514" s="61" t="str">
        <f t="shared" si="123"/>
        <v/>
      </c>
    </row>
    <row r="2515" spans="3:8">
      <c r="C2515" s="57"/>
      <c r="D2515" s="58" t="str">
        <f t="shared" si="124"/>
        <v/>
      </c>
      <c r="E2515" s="58" t="str">
        <f t="shared" si="125"/>
        <v/>
      </c>
      <c r="F2515" s="59"/>
      <c r="G2515" s="60"/>
      <c r="H2515" s="61" t="str">
        <f t="shared" si="123"/>
        <v/>
      </c>
    </row>
    <row r="2516" spans="3:8">
      <c r="C2516" s="57"/>
      <c r="D2516" s="58" t="str">
        <f t="shared" si="124"/>
        <v/>
      </c>
      <c r="E2516" s="58" t="str">
        <f t="shared" si="125"/>
        <v/>
      </c>
      <c r="F2516" s="59"/>
      <c r="G2516" s="60"/>
      <c r="H2516" s="61" t="str">
        <f t="shared" si="123"/>
        <v/>
      </c>
    </row>
    <row r="2517" spans="3:8">
      <c r="C2517" s="57"/>
      <c r="D2517" s="58" t="str">
        <f t="shared" si="124"/>
        <v/>
      </c>
      <c r="E2517" s="58" t="str">
        <f t="shared" si="125"/>
        <v/>
      </c>
      <c r="F2517" s="59"/>
      <c r="G2517" s="60"/>
      <c r="H2517" s="61" t="str">
        <f t="shared" si="123"/>
        <v/>
      </c>
    </row>
    <row r="2518" spans="3:8">
      <c r="C2518" s="57"/>
      <c r="D2518" s="58" t="str">
        <f t="shared" si="124"/>
        <v/>
      </c>
      <c r="E2518" s="58" t="str">
        <f t="shared" si="125"/>
        <v/>
      </c>
      <c r="F2518" s="59"/>
      <c r="G2518" s="60"/>
      <c r="H2518" s="61" t="str">
        <f t="shared" si="123"/>
        <v/>
      </c>
    </row>
    <row r="2519" spans="3:8">
      <c r="C2519" s="57"/>
      <c r="D2519" s="58" t="str">
        <f t="shared" si="124"/>
        <v/>
      </c>
      <c r="E2519" s="58" t="str">
        <f t="shared" si="125"/>
        <v/>
      </c>
      <c r="F2519" s="59"/>
      <c r="G2519" s="60"/>
      <c r="H2519" s="61" t="str">
        <f t="shared" si="123"/>
        <v/>
      </c>
    </row>
    <row r="2520" spans="3:8">
      <c r="C2520" s="57"/>
      <c r="D2520" s="58" t="str">
        <f t="shared" si="124"/>
        <v/>
      </c>
      <c r="E2520" s="58" t="str">
        <f t="shared" si="125"/>
        <v/>
      </c>
      <c r="F2520" s="59"/>
      <c r="G2520" s="60"/>
      <c r="H2520" s="61" t="str">
        <f t="shared" si="123"/>
        <v/>
      </c>
    </row>
    <row r="2521" spans="3:8">
      <c r="C2521" s="57"/>
      <c r="D2521" s="58" t="str">
        <f t="shared" si="124"/>
        <v/>
      </c>
      <c r="E2521" s="58" t="str">
        <f t="shared" si="125"/>
        <v/>
      </c>
      <c r="F2521" s="59"/>
      <c r="G2521" s="60"/>
      <c r="H2521" s="61" t="str">
        <f t="shared" si="123"/>
        <v/>
      </c>
    </row>
    <row r="2522" spans="3:8">
      <c r="C2522" s="57"/>
      <c r="D2522" s="58" t="str">
        <f t="shared" si="124"/>
        <v/>
      </c>
      <c r="E2522" s="58" t="str">
        <f t="shared" si="125"/>
        <v/>
      </c>
      <c r="F2522" s="59"/>
      <c r="G2522" s="60"/>
      <c r="H2522" s="61" t="str">
        <f t="shared" si="123"/>
        <v/>
      </c>
    </row>
    <row r="2523" spans="3:8">
      <c r="C2523" s="57"/>
      <c r="D2523" s="58" t="str">
        <f t="shared" si="124"/>
        <v/>
      </c>
      <c r="E2523" s="58" t="str">
        <f t="shared" si="125"/>
        <v/>
      </c>
      <c r="F2523" s="59"/>
      <c r="G2523" s="60"/>
      <c r="H2523" s="61" t="str">
        <f t="shared" si="123"/>
        <v/>
      </c>
    </row>
    <row r="2524" spans="3:8">
      <c r="C2524" s="57"/>
      <c r="D2524" s="58" t="str">
        <f t="shared" si="124"/>
        <v/>
      </c>
      <c r="E2524" s="58" t="str">
        <f t="shared" si="125"/>
        <v/>
      </c>
      <c r="F2524" s="59"/>
      <c r="G2524" s="60"/>
      <c r="H2524" s="61" t="str">
        <f t="shared" si="123"/>
        <v/>
      </c>
    </row>
    <row r="2525" spans="3:8">
      <c r="C2525" s="57"/>
      <c r="D2525" s="58" t="str">
        <f t="shared" si="124"/>
        <v/>
      </c>
      <c r="E2525" s="58" t="str">
        <f t="shared" si="125"/>
        <v/>
      </c>
      <c r="F2525" s="59"/>
      <c r="G2525" s="60"/>
      <c r="H2525" s="61" t="str">
        <f t="shared" si="123"/>
        <v/>
      </c>
    </row>
    <row r="2526" spans="3:8">
      <c r="C2526" s="57"/>
      <c r="D2526" s="58" t="str">
        <f t="shared" si="124"/>
        <v/>
      </c>
      <c r="E2526" s="58" t="str">
        <f t="shared" si="125"/>
        <v/>
      </c>
      <c r="F2526" s="59"/>
      <c r="G2526" s="60"/>
      <c r="H2526" s="61" t="str">
        <f t="shared" si="123"/>
        <v/>
      </c>
    </row>
    <row r="2527" spans="3:8">
      <c r="C2527" s="57"/>
      <c r="D2527" s="58" t="str">
        <f t="shared" si="124"/>
        <v/>
      </c>
      <c r="E2527" s="58" t="str">
        <f t="shared" si="125"/>
        <v/>
      </c>
      <c r="F2527" s="59"/>
      <c r="G2527" s="60"/>
      <c r="H2527" s="61" t="str">
        <f t="shared" si="123"/>
        <v/>
      </c>
    </row>
    <row r="2528" spans="3:8">
      <c r="C2528" s="57"/>
      <c r="D2528" s="58" t="str">
        <f t="shared" si="124"/>
        <v/>
      </c>
      <c r="E2528" s="58" t="str">
        <f t="shared" si="125"/>
        <v/>
      </c>
      <c r="F2528" s="59"/>
      <c r="G2528" s="60"/>
      <c r="H2528" s="61" t="str">
        <f t="shared" si="123"/>
        <v/>
      </c>
    </row>
    <row r="2529" spans="3:8">
      <c r="C2529" s="57"/>
      <c r="D2529" s="58" t="str">
        <f t="shared" si="124"/>
        <v/>
      </c>
      <c r="E2529" s="58" t="str">
        <f t="shared" si="125"/>
        <v/>
      </c>
      <c r="F2529" s="59"/>
      <c r="G2529" s="60"/>
      <c r="H2529" s="61" t="str">
        <f t="shared" si="123"/>
        <v/>
      </c>
    </row>
    <row r="2530" spans="3:8">
      <c r="C2530" s="57"/>
      <c r="D2530" s="58" t="str">
        <f t="shared" si="124"/>
        <v/>
      </c>
      <c r="E2530" s="58" t="str">
        <f t="shared" si="125"/>
        <v/>
      </c>
      <c r="F2530" s="59"/>
      <c r="G2530" s="60"/>
      <c r="H2530" s="61" t="str">
        <f t="shared" si="123"/>
        <v/>
      </c>
    </row>
    <row r="2531" spans="3:8">
      <c r="C2531" s="57"/>
      <c r="D2531" s="58" t="str">
        <f t="shared" si="124"/>
        <v/>
      </c>
      <c r="E2531" s="58" t="str">
        <f t="shared" si="125"/>
        <v/>
      </c>
      <c r="F2531" s="59"/>
      <c r="G2531" s="60"/>
      <c r="H2531" s="61" t="str">
        <f t="shared" si="123"/>
        <v/>
      </c>
    </row>
    <row r="2532" spans="3:8">
      <c r="C2532" s="57"/>
      <c r="D2532" s="58" t="str">
        <f t="shared" si="124"/>
        <v/>
      </c>
      <c r="E2532" s="58" t="str">
        <f t="shared" si="125"/>
        <v/>
      </c>
      <c r="F2532" s="59"/>
      <c r="G2532" s="60"/>
      <c r="H2532" s="61" t="str">
        <f t="shared" si="123"/>
        <v/>
      </c>
    </row>
    <row r="2533" spans="3:8">
      <c r="C2533" s="57"/>
      <c r="D2533" s="58" t="str">
        <f t="shared" si="124"/>
        <v/>
      </c>
      <c r="E2533" s="58" t="str">
        <f t="shared" si="125"/>
        <v/>
      </c>
      <c r="F2533" s="59"/>
      <c r="G2533" s="60"/>
      <c r="H2533" s="61" t="str">
        <f t="shared" si="123"/>
        <v/>
      </c>
    </row>
    <row r="2534" spans="3:8">
      <c r="C2534" s="57"/>
      <c r="D2534" s="58" t="str">
        <f t="shared" si="124"/>
        <v/>
      </c>
      <c r="E2534" s="58" t="str">
        <f t="shared" si="125"/>
        <v/>
      </c>
      <c r="F2534" s="59"/>
      <c r="G2534" s="60"/>
      <c r="H2534" s="61" t="str">
        <f t="shared" si="123"/>
        <v/>
      </c>
    </row>
    <row r="2535" spans="3:8">
      <c r="C2535" s="57"/>
      <c r="D2535" s="58" t="str">
        <f t="shared" si="124"/>
        <v/>
      </c>
      <c r="E2535" s="58" t="str">
        <f t="shared" si="125"/>
        <v/>
      </c>
      <c r="F2535" s="59"/>
      <c r="G2535" s="60"/>
      <c r="H2535" s="61" t="str">
        <f t="shared" si="123"/>
        <v/>
      </c>
    </row>
    <row r="2536" spans="3:8">
      <c r="C2536" s="57"/>
      <c r="D2536" s="58" t="str">
        <f t="shared" si="124"/>
        <v/>
      </c>
      <c r="E2536" s="58" t="str">
        <f t="shared" si="125"/>
        <v/>
      </c>
      <c r="F2536" s="59"/>
      <c r="G2536" s="60"/>
      <c r="H2536" s="61" t="str">
        <f t="shared" si="123"/>
        <v/>
      </c>
    </row>
    <row r="2537" spans="3:8">
      <c r="C2537" s="57"/>
      <c r="D2537" s="58" t="str">
        <f t="shared" si="124"/>
        <v/>
      </c>
      <c r="E2537" s="58" t="str">
        <f t="shared" si="125"/>
        <v/>
      </c>
      <c r="F2537" s="59"/>
      <c r="G2537" s="60"/>
      <c r="H2537" s="61" t="str">
        <f t="shared" si="123"/>
        <v/>
      </c>
    </row>
    <row r="2538" spans="3:8">
      <c r="C2538" s="57"/>
      <c r="D2538" s="58" t="str">
        <f t="shared" si="124"/>
        <v/>
      </c>
      <c r="E2538" s="58" t="str">
        <f t="shared" si="125"/>
        <v/>
      </c>
      <c r="F2538" s="59"/>
      <c r="G2538" s="60"/>
      <c r="H2538" s="61" t="str">
        <f t="shared" si="123"/>
        <v/>
      </c>
    </row>
    <row r="2539" spans="3:8">
      <c r="C2539" s="57"/>
      <c r="D2539" s="58" t="str">
        <f t="shared" si="124"/>
        <v/>
      </c>
      <c r="E2539" s="58" t="str">
        <f t="shared" si="125"/>
        <v/>
      </c>
      <c r="F2539" s="59"/>
      <c r="G2539" s="60"/>
      <c r="H2539" s="61" t="str">
        <f t="shared" si="123"/>
        <v/>
      </c>
    </row>
    <row r="2540" spans="3:8">
      <c r="C2540" s="57"/>
      <c r="D2540" s="58" t="str">
        <f t="shared" si="124"/>
        <v/>
      </c>
      <c r="E2540" s="58" t="str">
        <f t="shared" si="125"/>
        <v/>
      </c>
      <c r="F2540" s="59"/>
      <c r="G2540" s="60"/>
      <c r="H2540" s="61" t="str">
        <f t="shared" si="123"/>
        <v/>
      </c>
    </row>
    <row r="2541" spans="3:8">
      <c r="C2541" s="57"/>
      <c r="D2541" s="58" t="str">
        <f t="shared" si="124"/>
        <v/>
      </c>
      <c r="E2541" s="58" t="str">
        <f t="shared" si="125"/>
        <v/>
      </c>
      <c r="F2541" s="59"/>
      <c r="G2541" s="60"/>
      <c r="H2541" s="61" t="str">
        <f t="shared" si="123"/>
        <v/>
      </c>
    </row>
    <row r="2542" spans="3:8">
      <c r="C2542" s="57"/>
      <c r="D2542" s="58" t="str">
        <f t="shared" si="124"/>
        <v/>
      </c>
      <c r="E2542" s="58" t="str">
        <f t="shared" si="125"/>
        <v/>
      </c>
      <c r="F2542" s="59"/>
      <c r="G2542" s="60"/>
      <c r="H2542" s="61" t="str">
        <f t="shared" si="123"/>
        <v/>
      </c>
    </row>
    <row r="2543" spans="3:8">
      <c r="C2543" s="57"/>
      <c r="D2543" s="58" t="str">
        <f t="shared" si="124"/>
        <v/>
      </c>
      <c r="E2543" s="58" t="str">
        <f t="shared" si="125"/>
        <v/>
      </c>
      <c r="F2543" s="59"/>
      <c r="G2543" s="60"/>
      <c r="H2543" s="61" t="str">
        <f t="shared" si="123"/>
        <v/>
      </c>
    </row>
    <row r="2544" spans="3:8">
      <c r="C2544" s="57"/>
      <c r="D2544" s="58" t="str">
        <f t="shared" si="124"/>
        <v/>
      </c>
      <c r="E2544" s="58" t="str">
        <f t="shared" si="125"/>
        <v/>
      </c>
      <c r="F2544" s="59"/>
      <c r="G2544" s="60"/>
      <c r="H2544" s="61" t="str">
        <f t="shared" si="123"/>
        <v/>
      </c>
    </row>
    <row r="2545" spans="3:8">
      <c r="C2545" s="57"/>
      <c r="D2545" s="58" t="str">
        <f t="shared" si="124"/>
        <v/>
      </c>
      <c r="E2545" s="58" t="str">
        <f t="shared" si="125"/>
        <v/>
      </c>
      <c r="F2545" s="59"/>
      <c r="G2545" s="60"/>
      <c r="H2545" s="61" t="str">
        <f t="shared" si="123"/>
        <v/>
      </c>
    </row>
    <row r="2546" spans="3:8">
      <c r="C2546" s="57"/>
      <c r="D2546" s="58" t="str">
        <f t="shared" si="124"/>
        <v/>
      </c>
      <c r="E2546" s="58" t="str">
        <f t="shared" si="125"/>
        <v/>
      </c>
      <c r="F2546" s="59"/>
      <c r="G2546" s="60"/>
      <c r="H2546" s="61" t="str">
        <f t="shared" si="123"/>
        <v/>
      </c>
    </row>
    <row r="2547" spans="3:8">
      <c r="C2547" s="57"/>
      <c r="D2547" s="58" t="str">
        <f t="shared" si="124"/>
        <v/>
      </c>
      <c r="E2547" s="58" t="str">
        <f t="shared" si="125"/>
        <v/>
      </c>
      <c r="F2547" s="59"/>
      <c r="G2547" s="60"/>
      <c r="H2547" s="61" t="str">
        <f t="shared" si="123"/>
        <v/>
      </c>
    </row>
    <row r="2548" spans="3:8">
      <c r="C2548" s="57"/>
      <c r="D2548" s="58" t="str">
        <f t="shared" si="124"/>
        <v/>
      </c>
      <c r="E2548" s="58" t="str">
        <f t="shared" si="125"/>
        <v/>
      </c>
      <c r="F2548" s="59"/>
      <c r="G2548" s="60"/>
      <c r="H2548" s="61" t="str">
        <f t="shared" si="123"/>
        <v/>
      </c>
    </row>
    <row r="2549" spans="3:8">
      <c r="C2549" s="57"/>
      <c r="D2549" s="58" t="str">
        <f t="shared" si="124"/>
        <v/>
      </c>
      <c r="E2549" s="58" t="str">
        <f t="shared" si="125"/>
        <v/>
      </c>
      <c r="F2549" s="59"/>
      <c r="G2549" s="60"/>
      <c r="H2549" s="61" t="str">
        <f t="shared" si="123"/>
        <v/>
      </c>
    </row>
    <row r="2550" spans="3:8">
      <c r="C2550" s="57"/>
      <c r="D2550" s="58" t="str">
        <f t="shared" si="124"/>
        <v/>
      </c>
      <c r="E2550" s="58" t="str">
        <f t="shared" si="125"/>
        <v/>
      </c>
      <c r="F2550" s="59"/>
      <c r="G2550" s="60"/>
      <c r="H2550" s="61" t="str">
        <f t="shared" si="123"/>
        <v/>
      </c>
    </row>
    <row r="2551" spans="3:8">
      <c r="C2551" s="57"/>
      <c r="D2551" s="58" t="str">
        <f t="shared" si="124"/>
        <v/>
      </c>
      <c r="E2551" s="58" t="str">
        <f t="shared" si="125"/>
        <v/>
      </c>
      <c r="F2551" s="59"/>
      <c r="G2551" s="60"/>
      <c r="H2551" s="61" t="str">
        <f t="shared" si="123"/>
        <v/>
      </c>
    </row>
    <row r="2552" spans="3:8">
      <c r="C2552" s="57"/>
      <c r="D2552" s="58" t="str">
        <f t="shared" si="124"/>
        <v/>
      </c>
      <c r="E2552" s="58" t="str">
        <f t="shared" si="125"/>
        <v/>
      </c>
      <c r="F2552" s="59"/>
      <c r="G2552" s="60"/>
      <c r="H2552" s="61" t="str">
        <f t="shared" si="123"/>
        <v/>
      </c>
    </row>
    <row r="2553" spans="3:8">
      <c r="C2553" s="57"/>
      <c r="D2553" s="58" t="str">
        <f t="shared" si="124"/>
        <v/>
      </c>
      <c r="E2553" s="58" t="str">
        <f t="shared" si="125"/>
        <v/>
      </c>
      <c r="F2553" s="59"/>
      <c r="G2553" s="60"/>
      <c r="H2553" s="61" t="str">
        <f t="shared" si="123"/>
        <v/>
      </c>
    </row>
    <row r="2554" spans="3:8">
      <c r="C2554" s="57"/>
      <c r="D2554" s="58" t="str">
        <f t="shared" si="124"/>
        <v/>
      </c>
      <c r="E2554" s="58" t="str">
        <f t="shared" si="125"/>
        <v/>
      </c>
      <c r="F2554" s="59"/>
      <c r="G2554" s="60"/>
      <c r="H2554" s="61" t="str">
        <f t="shared" si="123"/>
        <v/>
      </c>
    </row>
    <row r="2555" spans="3:8">
      <c r="C2555" s="57"/>
      <c r="D2555" s="58" t="str">
        <f t="shared" si="124"/>
        <v/>
      </c>
      <c r="E2555" s="58" t="str">
        <f t="shared" si="125"/>
        <v/>
      </c>
      <c r="F2555" s="59"/>
      <c r="G2555" s="60"/>
      <c r="H2555" s="61" t="str">
        <f t="shared" ref="H2555:H2618" si="126">IF(F2555="","",IF(F2555=$A$3,"Entrada",IF(F2555=$A$4,"Entrada",IF(F2555=$A$5,"Entrada",IF(F2555=$A$6,"Entrada",IF(F2555=$A$7,"Entrada","Saída"))))))</f>
        <v/>
      </c>
    </row>
    <row r="2556" spans="3:8">
      <c r="C2556" s="57"/>
      <c r="D2556" s="58" t="str">
        <f t="shared" si="124"/>
        <v/>
      </c>
      <c r="E2556" s="58" t="str">
        <f t="shared" si="125"/>
        <v/>
      </c>
      <c r="F2556" s="59"/>
      <c r="G2556" s="60"/>
      <c r="H2556" s="61" t="str">
        <f t="shared" si="126"/>
        <v/>
      </c>
    </row>
    <row r="2557" spans="3:8">
      <c r="C2557" s="57"/>
      <c r="D2557" s="58" t="str">
        <f t="shared" si="124"/>
        <v/>
      </c>
      <c r="E2557" s="58" t="str">
        <f t="shared" si="125"/>
        <v/>
      </c>
      <c r="F2557" s="59"/>
      <c r="G2557" s="60"/>
      <c r="H2557" s="61" t="str">
        <f t="shared" si="126"/>
        <v/>
      </c>
    </row>
    <row r="2558" spans="3:8">
      <c r="C2558" s="57"/>
      <c r="D2558" s="58" t="str">
        <f t="shared" si="124"/>
        <v/>
      </c>
      <c r="E2558" s="58" t="str">
        <f t="shared" si="125"/>
        <v/>
      </c>
      <c r="F2558" s="59"/>
      <c r="G2558" s="60"/>
      <c r="H2558" s="61" t="str">
        <f t="shared" si="126"/>
        <v/>
      </c>
    </row>
    <row r="2559" spans="3:8">
      <c r="C2559" s="57"/>
      <c r="D2559" s="58" t="str">
        <f t="shared" si="124"/>
        <v/>
      </c>
      <c r="E2559" s="58" t="str">
        <f t="shared" si="125"/>
        <v/>
      </c>
      <c r="F2559" s="59"/>
      <c r="G2559" s="60"/>
      <c r="H2559" s="61" t="str">
        <f t="shared" si="126"/>
        <v/>
      </c>
    </row>
    <row r="2560" spans="3:8">
      <c r="C2560" s="57"/>
      <c r="D2560" s="58" t="str">
        <f t="shared" ref="D2560:D2623" si="127">IF(C2560="","",MONTH(C2560))</f>
        <v/>
      </c>
      <c r="E2560" s="58" t="str">
        <f t="shared" ref="E2560:E2623" si="128">IF(C2560="","",YEAR(C2560))</f>
        <v/>
      </c>
      <c r="F2560" s="59"/>
      <c r="G2560" s="60"/>
      <c r="H2560" s="61" t="str">
        <f t="shared" si="126"/>
        <v/>
      </c>
    </row>
    <row r="2561" spans="3:8">
      <c r="C2561" s="57"/>
      <c r="D2561" s="58" t="str">
        <f t="shared" si="127"/>
        <v/>
      </c>
      <c r="E2561" s="58" t="str">
        <f t="shared" si="128"/>
        <v/>
      </c>
      <c r="F2561" s="59"/>
      <c r="G2561" s="60"/>
      <c r="H2561" s="61" t="str">
        <f t="shared" si="126"/>
        <v/>
      </c>
    </row>
    <row r="2562" spans="3:8">
      <c r="C2562" s="57"/>
      <c r="D2562" s="58" t="str">
        <f t="shared" si="127"/>
        <v/>
      </c>
      <c r="E2562" s="58" t="str">
        <f t="shared" si="128"/>
        <v/>
      </c>
      <c r="F2562" s="59"/>
      <c r="G2562" s="60"/>
      <c r="H2562" s="61" t="str">
        <f t="shared" si="126"/>
        <v/>
      </c>
    </row>
    <row r="2563" spans="3:8">
      <c r="C2563" s="57"/>
      <c r="D2563" s="58" t="str">
        <f t="shared" si="127"/>
        <v/>
      </c>
      <c r="E2563" s="58" t="str">
        <f t="shared" si="128"/>
        <v/>
      </c>
      <c r="F2563" s="59"/>
      <c r="G2563" s="60"/>
      <c r="H2563" s="61" t="str">
        <f t="shared" si="126"/>
        <v/>
      </c>
    </row>
    <row r="2564" spans="3:8">
      <c r="C2564" s="57"/>
      <c r="D2564" s="58" t="str">
        <f t="shared" si="127"/>
        <v/>
      </c>
      <c r="E2564" s="58" t="str">
        <f t="shared" si="128"/>
        <v/>
      </c>
      <c r="F2564" s="59"/>
      <c r="G2564" s="60"/>
      <c r="H2564" s="61" t="str">
        <f t="shared" si="126"/>
        <v/>
      </c>
    </row>
    <row r="2565" spans="3:8">
      <c r="C2565" s="57"/>
      <c r="D2565" s="58" t="str">
        <f t="shared" si="127"/>
        <v/>
      </c>
      <c r="E2565" s="58" t="str">
        <f t="shared" si="128"/>
        <v/>
      </c>
      <c r="F2565" s="59"/>
      <c r="G2565" s="60"/>
      <c r="H2565" s="61" t="str">
        <f t="shared" si="126"/>
        <v/>
      </c>
    </row>
    <row r="2566" spans="3:8">
      <c r="C2566" s="57"/>
      <c r="D2566" s="58" t="str">
        <f t="shared" si="127"/>
        <v/>
      </c>
      <c r="E2566" s="58" t="str">
        <f t="shared" si="128"/>
        <v/>
      </c>
      <c r="F2566" s="59"/>
      <c r="G2566" s="60"/>
      <c r="H2566" s="61" t="str">
        <f t="shared" si="126"/>
        <v/>
      </c>
    </row>
    <row r="2567" spans="3:8">
      <c r="C2567" s="57"/>
      <c r="D2567" s="58" t="str">
        <f t="shared" si="127"/>
        <v/>
      </c>
      <c r="E2567" s="58" t="str">
        <f t="shared" si="128"/>
        <v/>
      </c>
      <c r="F2567" s="59"/>
      <c r="G2567" s="60"/>
      <c r="H2567" s="61" t="str">
        <f t="shared" si="126"/>
        <v/>
      </c>
    </row>
    <row r="2568" spans="3:8">
      <c r="C2568" s="57"/>
      <c r="D2568" s="58" t="str">
        <f t="shared" si="127"/>
        <v/>
      </c>
      <c r="E2568" s="58" t="str">
        <f t="shared" si="128"/>
        <v/>
      </c>
      <c r="F2568" s="59"/>
      <c r="G2568" s="60"/>
      <c r="H2568" s="61" t="str">
        <f t="shared" si="126"/>
        <v/>
      </c>
    </row>
    <row r="2569" spans="3:8">
      <c r="C2569" s="57"/>
      <c r="D2569" s="58" t="str">
        <f t="shared" si="127"/>
        <v/>
      </c>
      <c r="E2569" s="58" t="str">
        <f t="shared" si="128"/>
        <v/>
      </c>
      <c r="F2569" s="59"/>
      <c r="G2569" s="60"/>
      <c r="H2569" s="61" t="str">
        <f t="shared" si="126"/>
        <v/>
      </c>
    </row>
    <row r="2570" spans="3:8">
      <c r="C2570" s="57"/>
      <c r="D2570" s="58" t="str">
        <f t="shared" si="127"/>
        <v/>
      </c>
      <c r="E2570" s="58" t="str">
        <f t="shared" si="128"/>
        <v/>
      </c>
      <c r="F2570" s="59"/>
      <c r="G2570" s="60"/>
      <c r="H2570" s="61" t="str">
        <f t="shared" si="126"/>
        <v/>
      </c>
    </row>
    <row r="2571" spans="3:8">
      <c r="C2571" s="57"/>
      <c r="D2571" s="58" t="str">
        <f t="shared" si="127"/>
        <v/>
      </c>
      <c r="E2571" s="58" t="str">
        <f t="shared" si="128"/>
        <v/>
      </c>
      <c r="F2571" s="59"/>
      <c r="G2571" s="60"/>
      <c r="H2571" s="61" t="str">
        <f t="shared" si="126"/>
        <v/>
      </c>
    </row>
    <row r="2572" spans="3:8">
      <c r="C2572" s="57"/>
      <c r="D2572" s="58" t="str">
        <f t="shared" si="127"/>
        <v/>
      </c>
      <c r="E2572" s="58" t="str">
        <f t="shared" si="128"/>
        <v/>
      </c>
      <c r="F2572" s="59"/>
      <c r="G2572" s="60"/>
      <c r="H2572" s="61" t="str">
        <f t="shared" si="126"/>
        <v/>
      </c>
    </row>
    <row r="2573" spans="3:8">
      <c r="C2573" s="57"/>
      <c r="D2573" s="58" t="str">
        <f t="shared" si="127"/>
        <v/>
      </c>
      <c r="E2573" s="58" t="str">
        <f t="shared" si="128"/>
        <v/>
      </c>
      <c r="F2573" s="59"/>
      <c r="G2573" s="60"/>
      <c r="H2573" s="61" t="str">
        <f t="shared" si="126"/>
        <v/>
      </c>
    </row>
    <row r="2574" spans="3:8">
      <c r="C2574" s="57"/>
      <c r="D2574" s="58" t="str">
        <f t="shared" si="127"/>
        <v/>
      </c>
      <c r="E2574" s="58" t="str">
        <f t="shared" si="128"/>
        <v/>
      </c>
      <c r="F2574" s="59"/>
      <c r="G2574" s="60"/>
      <c r="H2574" s="61" t="str">
        <f t="shared" si="126"/>
        <v/>
      </c>
    </row>
    <row r="2575" spans="3:8">
      <c r="C2575" s="57"/>
      <c r="D2575" s="58" t="str">
        <f t="shared" si="127"/>
        <v/>
      </c>
      <c r="E2575" s="58" t="str">
        <f t="shared" si="128"/>
        <v/>
      </c>
      <c r="F2575" s="59"/>
      <c r="G2575" s="60"/>
      <c r="H2575" s="61" t="str">
        <f t="shared" si="126"/>
        <v/>
      </c>
    </row>
    <row r="2576" spans="3:8">
      <c r="C2576" s="57"/>
      <c r="D2576" s="58" t="str">
        <f t="shared" si="127"/>
        <v/>
      </c>
      <c r="E2576" s="58" t="str">
        <f t="shared" si="128"/>
        <v/>
      </c>
      <c r="F2576" s="59"/>
      <c r="G2576" s="60"/>
      <c r="H2576" s="61" t="str">
        <f t="shared" si="126"/>
        <v/>
      </c>
    </row>
    <row r="2577" spans="3:8">
      <c r="C2577" s="57"/>
      <c r="D2577" s="58" t="str">
        <f t="shared" si="127"/>
        <v/>
      </c>
      <c r="E2577" s="58" t="str">
        <f t="shared" si="128"/>
        <v/>
      </c>
      <c r="F2577" s="59"/>
      <c r="G2577" s="60"/>
      <c r="H2577" s="61" t="str">
        <f t="shared" si="126"/>
        <v/>
      </c>
    </row>
    <row r="2578" spans="3:8">
      <c r="C2578" s="57"/>
      <c r="D2578" s="58" t="str">
        <f t="shared" si="127"/>
        <v/>
      </c>
      <c r="E2578" s="58" t="str">
        <f t="shared" si="128"/>
        <v/>
      </c>
      <c r="F2578" s="59"/>
      <c r="G2578" s="60"/>
      <c r="H2578" s="61" t="str">
        <f t="shared" si="126"/>
        <v/>
      </c>
    </row>
    <row r="2579" spans="3:8">
      <c r="C2579" s="57"/>
      <c r="D2579" s="58" t="str">
        <f t="shared" si="127"/>
        <v/>
      </c>
      <c r="E2579" s="58" t="str">
        <f t="shared" si="128"/>
        <v/>
      </c>
      <c r="F2579" s="59"/>
      <c r="G2579" s="60"/>
      <c r="H2579" s="61" t="str">
        <f t="shared" si="126"/>
        <v/>
      </c>
    </row>
    <row r="2580" spans="3:8">
      <c r="C2580" s="57"/>
      <c r="D2580" s="58" t="str">
        <f t="shared" si="127"/>
        <v/>
      </c>
      <c r="E2580" s="58" t="str">
        <f t="shared" si="128"/>
        <v/>
      </c>
      <c r="F2580" s="59"/>
      <c r="G2580" s="60"/>
      <c r="H2580" s="61" t="str">
        <f t="shared" si="126"/>
        <v/>
      </c>
    </row>
    <row r="2581" spans="3:8">
      <c r="C2581" s="57"/>
      <c r="D2581" s="58" t="str">
        <f t="shared" si="127"/>
        <v/>
      </c>
      <c r="E2581" s="58" t="str">
        <f t="shared" si="128"/>
        <v/>
      </c>
      <c r="F2581" s="59"/>
      <c r="G2581" s="60"/>
      <c r="H2581" s="61" t="str">
        <f t="shared" si="126"/>
        <v/>
      </c>
    </row>
    <row r="2582" spans="3:8">
      <c r="C2582" s="57"/>
      <c r="D2582" s="58" t="str">
        <f t="shared" si="127"/>
        <v/>
      </c>
      <c r="E2582" s="58" t="str">
        <f t="shared" si="128"/>
        <v/>
      </c>
      <c r="F2582" s="59"/>
      <c r="G2582" s="60"/>
      <c r="H2582" s="61" t="str">
        <f t="shared" si="126"/>
        <v/>
      </c>
    </row>
    <row r="2583" spans="3:8">
      <c r="C2583" s="57"/>
      <c r="D2583" s="58" t="str">
        <f t="shared" si="127"/>
        <v/>
      </c>
      <c r="E2583" s="58" t="str">
        <f t="shared" si="128"/>
        <v/>
      </c>
      <c r="F2583" s="59"/>
      <c r="G2583" s="60"/>
      <c r="H2583" s="61" t="str">
        <f t="shared" si="126"/>
        <v/>
      </c>
    </row>
    <row r="2584" spans="3:8">
      <c r="C2584" s="57"/>
      <c r="D2584" s="58" t="str">
        <f t="shared" si="127"/>
        <v/>
      </c>
      <c r="E2584" s="58" t="str">
        <f t="shared" si="128"/>
        <v/>
      </c>
      <c r="F2584" s="59"/>
      <c r="G2584" s="60"/>
      <c r="H2584" s="61" t="str">
        <f t="shared" si="126"/>
        <v/>
      </c>
    </row>
    <row r="2585" spans="3:8">
      <c r="C2585" s="57"/>
      <c r="D2585" s="58" t="str">
        <f t="shared" si="127"/>
        <v/>
      </c>
      <c r="E2585" s="58" t="str">
        <f t="shared" si="128"/>
        <v/>
      </c>
      <c r="F2585" s="59"/>
      <c r="G2585" s="60"/>
      <c r="H2585" s="61" t="str">
        <f t="shared" si="126"/>
        <v/>
      </c>
    </row>
    <row r="2586" spans="3:8">
      <c r="C2586" s="57"/>
      <c r="D2586" s="58" t="str">
        <f t="shared" si="127"/>
        <v/>
      </c>
      <c r="E2586" s="58" t="str">
        <f t="shared" si="128"/>
        <v/>
      </c>
      <c r="F2586" s="59"/>
      <c r="G2586" s="60"/>
      <c r="H2586" s="61" t="str">
        <f t="shared" si="126"/>
        <v/>
      </c>
    </row>
    <row r="2587" spans="3:8">
      <c r="C2587" s="57"/>
      <c r="D2587" s="58" t="str">
        <f t="shared" si="127"/>
        <v/>
      </c>
      <c r="E2587" s="58" t="str">
        <f t="shared" si="128"/>
        <v/>
      </c>
      <c r="F2587" s="59"/>
      <c r="G2587" s="60"/>
      <c r="H2587" s="61" t="str">
        <f t="shared" si="126"/>
        <v/>
      </c>
    </row>
    <row r="2588" spans="3:8">
      <c r="C2588" s="57"/>
      <c r="D2588" s="58" t="str">
        <f t="shared" si="127"/>
        <v/>
      </c>
      <c r="E2588" s="58" t="str">
        <f t="shared" si="128"/>
        <v/>
      </c>
      <c r="F2588" s="59"/>
      <c r="G2588" s="60"/>
      <c r="H2588" s="61" t="str">
        <f t="shared" si="126"/>
        <v/>
      </c>
    </row>
    <row r="2589" spans="3:8">
      <c r="C2589" s="57"/>
      <c r="D2589" s="58" t="str">
        <f t="shared" si="127"/>
        <v/>
      </c>
      <c r="E2589" s="58" t="str">
        <f t="shared" si="128"/>
        <v/>
      </c>
      <c r="F2589" s="59"/>
      <c r="G2589" s="60"/>
      <c r="H2589" s="61" t="str">
        <f t="shared" si="126"/>
        <v/>
      </c>
    </row>
    <row r="2590" spans="3:8">
      <c r="C2590" s="57"/>
      <c r="D2590" s="58" t="str">
        <f t="shared" si="127"/>
        <v/>
      </c>
      <c r="E2590" s="58" t="str">
        <f t="shared" si="128"/>
        <v/>
      </c>
      <c r="F2590" s="59"/>
      <c r="G2590" s="60"/>
      <c r="H2590" s="61" t="str">
        <f t="shared" si="126"/>
        <v/>
      </c>
    </row>
    <row r="2591" spans="3:8">
      <c r="C2591" s="57"/>
      <c r="D2591" s="58" t="str">
        <f t="shared" si="127"/>
        <v/>
      </c>
      <c r="E2591" s="58" t="str">
        <f t="shared" si="128"/>
        <v/>
      </c>
      <c r="F2591" s="59"/>
      <c r="G2591" s="60"/>
      <c r="H2591" s="61" t="str">
        <f t="shared" si="126"/>
        <v/>
      </c>
    </row>
    <row r="2592" spans="3:8">
      <c r="C2592" s="57"/>
      <c r="D2592" s="58" t="str">
        <f t="shared" si="127"/>
        <v/>
      </c>
      <c r="E2592" s="58" t="str">
        <f t="shared" si="128"/>
        <v/>
      </c>
      <c r="F2592" s="59"/>
      <c r="G2592" s="60"/>
      <c r="H2592" s="61" t="str">
        <f t="shared" si="126"/>
        <v/>
      </c>
    </row>
    <row r="2593" spans="3:8">
      <c r="C2593" s="57"/>
      <c r="D2593" s="58" t="str">
        <f t="shared" si="127"/>
        <v/>
      </c>
      <c r="E2593" s="58" t="str">
        <f t="shared" si="128"/>
        <v/>
      </c>
      <c r="F2593" s="59"/>
      <c r="G2593" s="60"/>
      <c r="H2593" s="61" t="str">
        <f t="shared" si="126"/>
        <v/>
      </c>
    </row>
    <row r="2594" spans="3:8">
      <c r="C2594" s="57"/>
      <c r="D2594" s="58" t="str">
        <f t="shared" si="127"/>
        <v/>
      </c>
      <c r="E2594" s="58" t="str">
        <f t="shared" si="128"/>
        <v/>
      </c>
      <c r="F2594" s="59"/>
      <c r="G2594" s="60"/>
      <c r="H2594" s="61" t="str">
        <f t="shared" si="126"/>
        <v/>
      </c>
    </row>
    <row r="2595" spans="3:8">
      <c r="C2595" s="57"/>
      <c r="D2595" s="58" t="str">
        <f t="shared" si="127"/>
        <v/>
      </c>
      <c r="E2595" s="58" t="str">
        <f t="shared" si="128"/>
        <v/>
      </c>
      <c r="F2595" s="59"/>
      <c r="G2595" s="60"/>
      <c r="H2595" s="61" t="str">
        <f t="shared" si="126"/>
        <v/>
      </c>
    </row>
    <row r="2596" spans="3:8">
      <c r="C2596" s="57"/>
      <c r="D2596" s="58" t="str">
        <f t="shared" si="127"/>
        <v/>
      </c>
      <c r="E2596" s="58" t="str">
        <f t="shared" si="128"/>
        <v/>
      </c>
      <c r="F2596" s="59"/>
      <c r="G2596" s="60"/>
      <c r="H2596" s="61" t="str">
        <f t="shared" si="126"/>
        <v/>
      </c>
    </row>
    <row r="2597" spans="3:8">
      <c r="C2597" s="57"/>
      <c r="D2597" s="58" t="str">
        <f t="shared" si="127"/>
        <v/>
      </c>
      <c r="E2597" s="58" t="str">
        <f t="shared" si="128"/>
        <v/>
      </c>
      <c r="F2597" s="59"/>
      <c r="G2597" s="60"/>
      <c r="H2597" s="61" t="str">
        <f t="shared" si="126"/>
        <v/>
      </c>
    </row>
    <row r="2598" spans="3:8">
      <c r="C2598" s="57"/>
      <c r="D2598" s="58" t="str">
        <f t="shared" si="127"/>
        <v/>
      </c>
      <c r="E2598" s="58" t="str">
        <f t="shared" si="128"/>
        <v/>
      </c>
      <c r="F2598" s="59"/>
      <c r="G2598" s="60"/>
      <c r="H2598" s="61" t="str">
        <f t="shared" si="126"/>
        <v/>
      </c>
    </row>
    <row r="2599" spans="3:8">
      <c r="C2599" s="57"/>
      <c r="D2599" s="58" t="str">
        <f t="shared" si="127"/>
        <v/>
      </c>
      <c r="E2599" s="58" t="str">
        <f t="shared" si="128"/>
        <v/>
      </c>
      <c r="F2599" s="59"/>
      <c r="G2599" s="60"/>
      <c r="H2599" s="61" t="str">
        <f t="shared" si="126"/>
        <v/>
      </c>
    </row>
    <row r="2600" spans="3:8">
      <c r="C2600" s="57"/>
      <c r="D2600" s="58" t="str">
        <f t="shared" si="127"/>
        <v/>
      </c>
      <c r="E2600" s="58" t="str">
        <f t="shared" si="128"/>
        <v/>
      </c>
      <c r="F2600" s="59"/>
      <c r="G2600" s="60"/>
      <c r="H2600" s="61" t="str">
        <f t="shared" si="126"/>
        <v/>
      </c>
    </row>
    <row r="2601" spans="3:8">
      <c r="C2601" s="57"/>
      <c r="D2601" s="58" t="str">
        <f t="shared" si="127"/>
        <v/>
      </c>
      <c r="E2601" s="58" t="str">
        <f t="shared" si="128"/>
        <v/>
      </c>
      <c r="F2601" s="59"/>
      <c r="G2601" s="60"/>
      <c r="H2601" s="61" t="str">
        <f t="shared" si="126"/>
        <v/>
      </c>
    </row>
    <row r="2602" spans="3:8">
      <c r="C2602" s="57"/>
      <c r="D2602" s="58" t="str">
        <f t="shared" si="127"/>
        <v/>
      </c>
      <c r="E2602" s="58" t="str">
        <f t="shared" si="128"/>
        <v/>
      </c>
      <c r="F2602" s="59"/>
      <c r="G2602" s="60"/>
      <c r="H2602" s="61" t="str">
        <f t="shared" si="126"/>
        <v/>
      </c>
    </row>
    <row r="2603" spans="3:8">
      <c r="C2603" s="57"/>
      <c r="D2603" s="58" t="str">
        <f t="shared" si="127"/>
        <v/>
      </c>
      <c r="E2603" s="58" t="str">
        <f t="shared" si="128"/>
        <v/>
      </c>
      <c r="F2603" s="59"/>
      <c r="G2603" s="60"/>
      <c r="H2603" s="61" t="str">
        <f t="shared" si="126"/>
        <v/>
      </c>
    </row>
    <row r="2604" spans="3:8">
      <c r="C2604" s="57"/>
      <c r="D2604" s="58" t="str">
        <f t="shared" si="127"/>
        <v/>
      </c>
      <c r="E2604" s="58" t="str">
        <f t="shared" si="128"/>
        <v/>
      </c>
      <c r="F2604" s="59"/>
      <c r="G2604" s="60"/>
      <c r="H2604" s="61" t="str">
        <f t="shared" si="126"/>
        <v/>
      </c>
    </row>
    <row r="2605" spans="3:8">
      <c r="C2605" s="57"/>
      <c r="D2605" s="58" t="str">
        <f t="shared" si="127"/>
        <v/>
      </c>
      <c r="E2605" s="58" t="str">
        <f t="shared" si="128"/>
        <v/>
      </c>
      <c r="F2605" s="59"/>
      <c r="G2605" s="60"/>
      <c r="H2605" s="61" t="str">
        <f t="shared" si="126"/>
        <v/>
      </c>
    </row>
    <row r="2606" spans="3:8">
      <c r="C2606" s="57"/>
      <c r="D2606" s="58" t="str">
        <f t="shared" si="127"/>
        <v/>
      </c>
      <c r="E2606" s="58" t="str">
        <f t="shared" si="128"/>
        <v/>
      </c>
      <c r="F2606" s="59"/>
      <c r="G2606" s="60"/>
      <c r="H2606" s="61" t="str">
        <f t="shared" si="126"/>
        <v/>
      </c>
    </row>
    <row r="2607" spans="3:8">
      <c r="C2607" s="57"/>
      <c r="D2607" s="58" t="str">
        <f t="shared" si="127"/>
        <v/>
      </c>
      <c r="E2607" s="58" t="str">
        <f t="shared" si="128"/>
        <v/>
      </c>
      <c r="F2607" s="59"/>
      <c r="G2607" s="60"/>
      <c r="H2607" s="61" t="str">
        <f t="shared" si="126"/>
        <v/>
      </c>
    </row>
    <row r="2608" spans="3:8">
      <c r="C2608" s="57"/>
      <c r="D2608" s="58" t="str">
        <f t="shared" si="127"/>
        <v/>
      </c>
      <c r="E2608" s="58" t="str">
        <f t="shared" si="128"/>
        <v/>
      </c>
      <c r="F2608" s="59"/>
      <c r="G2608" s="60"/>
      <c r="H2608" s="61" t="str">
        <f t="shared" si="126"/>
        <v/>
      </c>
    </row>
    <row r="2609" spans="3:8">
      <c r="C2609" s="57"/>
      <c r="D2609" s="58" t="str">
        <f t="shared" si="127"/>
        <v/>
      </c>
      <c r="E2609" s="58" t="str">
        <f t="shared" si="128"/>
        <v/>
      </c>
      <c r="F2609" s="59"/>
      <c r="G2609" s="60"/>
      <c r="H2609" s="61" t="str">
        <f t="shared" si="126"/>
        <v/>
      </c>
    </row>
    <row r="2610" spans="3:8">
      <c r="C2610" s="57"/>
      <c r="D2610" s="58" t="str">
        <f t="shared" si="127"/>
        <v/>
      </c>
      <c r="E2610" s="58" t="str">
        <f t="shared" si="128"/>
        <v/>
      </c>
      <c r="F2610" s="59"/>
      <c r="G2610" s="60"/>
      <c r="H2610" s="61" t="str">
        <f t="shared" si="126"/>
        <v/>
      </c>
    </row>
    <row r="2611" spans="3:8">
      <c r="C2611" s="57"/>
      <c r="D2611" s="58" t="str">
        <f t="shared" si="127"/>
        <v/>
      </c>
      <c r="E2611" s="58" t="str">
        <f t="shared" si="128"/>
        <v/>
      </c>
      <c r="F2611" s="59"/>
      <c r="G2611" s="60"/>
      <c r="H2611" s="61" t="str">
        <f t="shared" si="126"/>
        <v/>
      </c>
    </row>
    <row r="2612" spans="3:8">
      <c r="C2612" s="57"/>
      <c r="D2612" s="58" t="str">
        <f t="shared" si="127"/>
        <v/>
      </c>
      <c r="E2612" s="58" t="str">
        <f t="shared" si="128"/>
        <v/>
      </c>
      <c r="F2612" s="59"/>
      <c r="G2612" s="60"/>
      <c r="H2612" s="61" t="str">
        <f t="shared" si="126"/>
        <v/>
      </c>
    </row>
    <row r="2613" spans="3:8">
      <c r="C2613" s="57"/>
      <c r="D2613" s="58" t="str">
        <f t="shared" si="127"/>
        <v/>
      </c>
      <c r="E2613" s="58" t="str">
        <f t="shared" si="128"/>
        <v/>
      </c>
      <c r="F2613" s="59"/>
      <c r="G2613" s="60"/>
      <c r="H2613" s="61" t="str">
        <f t="shared" si="126"/>
        <v/>
      </c>
    </row>
    <row r="2614" spans="3:8">
      <c r="C2614" s="57"/>
      <c r="D2614" s="58" t="str">
        <f t="shared" si="127"/>
        <v/>
      </c>
      <c r="E2614" s="58" t="str">
        <f t="shared" si="128"/>
        <v/>
      </c>
      <c r="F2614" s="59"/>
      <c r="G2614" s="60"/>
      <c r="H2614" s="61" t="str">
        <f t="shared" si="126"/>
        <v/>
      </c>
    </row>
    <row r="2615" spans="3:8">
      <c r="C2615" s="57"/>
      <c r="D2615" s="58" t="str">
        <f t="shared" si="127"/>
        <v/>
      </c>
      <c r="E2615" s="58" t="str">
        <f t="shared" si="128"/>
        <v/>
      </c>
      <c r="F2615" s="59"/>
      <c r="G2615" s="60"/>
      <c r="H2615" s="61" t="str">
        <f t="shared" si="126"/>
        <v/>
      </c>
    </row>
    <row r="2616" spans="3:8">
      <c r="C2616" s="57"/>
      <c r="D2616" s="58" t="str">
        <f t="shared" si="127"/>
        <v/>
      </c>
      <c r="E2616" s="58" t="str">
        <f t="shared" si="128"/>
        <v/>
      </c>
      <c r="F2616" s="59"/>
      <c r="G2616" s="60"/>
      <c r="H2616" s="61" t="str">
        <f t="shared" si="126"/>
        <v/>
      </c>
    </row>
    <row r="2617" spans="3:8">
      <c r="C2617" s="57"/>
      <c r="D2617" s="58" t="str">
        <f t="shared" si="127"/>
        <v/>
      </c>
      <c r="E2617" s="58" t="str">
        <f t="shared" si="128"/>
        <v/>
      </c>
      <c r="F2617" s="59"/>
      <c r="G2617" s="60"/>
      <c r="H2617" s="61" t="str">
        <f t="shared" si="126"/>
        <v/>
      </c>
    </row>
    <row r="2618" spans="3:8">
      <c r="C2618" s="57"/>
      <c r="D2618" s="58" t="str">
        <f t="shared" si="127"/>
        <v/>
      </c>
      <c r="E2618" s="58" t="str">
        <f t="shared" si="128"/>
        <v/>
      </c>
      <c r="F2618" s="59"/>
      <c r="G2618" s="60"/>
      <c r="H2618" s="61" t="str">
        <f t="shared" si="126"/>
        <v/>
      </c>
    </row>
    <row r="2619" spans="3:8">
      <c r="C2619" s="57"/>
      <c r="D2619" s="58" t="str">
        <f t="shared" si="127"/>
        <v/>
      </c>
      <c r="E2619" s="58" t="str">
        <f t="shared" si="128"/>
        <v/>
      </c>
      <c r="F2619" s="59"/>
      <c r="G2619" s="60"/>
      <c r="H2619" s="61" t="str">
        <f t="shared" ref="H2619:H2682" si="129">IF(F2619="","",IF(F2619=$A$3,"Entrada",IF(F2619=$A$4,"Entrada",IF(F2619=$A$5,"Entrada",IF(F2619=$A$6,"Entrada",IF(F2619=$A$7,"Entrada","Saída"))))))</f>
        <v/>
      </c>
    </row>
    <row r="2620" spans="3:8">
      <c r="C2620" s="57"/>
      <c r="D2620" s="58" t="str">
        <f t="shared" si="127"/>
        <v/>
      </c>
      <c r="E2620" s="58" t="str">
        <f t="shared" si="128"/>
        <v/>
      </c>
      <c r="F2620" s="59"/>
      <c r="G2620" s="60"/>
      <c r="H2620" s="61" t="str">
        <f t="shared" si="129"/>
        <v/>
      </c>
    </row>
    <row r="2621" spans="3:8">
      <c r="C2621" s="57"/>
      <c r="D2621" s="58" t="str">
        <f t="shared" si="127"/>
        <v/>
      </c>
      <c r="E2621" s="58" t="str">
        <f t="shared" si="128"/>
        <v/>
      </c>
      <c r="F2621" s="59"/>
      <c r="G2621" s="60"/>
      <c r="H2621" s="61" t="str">
        <f t="shared" si="129"/>
        <v/>
      </c>
    </row>
    <row r="2622" spans="3:8">
      <c r="C2622" s="57"/>
      <c r="D2622" s="58" t="str">
        <f t="shared" si="127"/>
        <v/>
      </c>
      <c r="E2622" s="58" t="str">
        <f t="shared" si="128"/>
        <v/>
      </c>
      <c r="F2622" s="59"/>
      <c r="G2622" s="60"/>
      <c r="H2622" s="61" t="str">
        <f t="shared" si="129"/>
        <v/>
      </c>
    </row>
    <row r="2623" spans="3:8">
      <c r="C2623" s="57"/>
      <c r="D2623" s="58" t="str">
        <f t="shared" si="127"/>
        <v/>
      </c>
      <c r="E2623" s="58" t="str">
        <f t="shared" si="128"/>
        <v/>
      </c>
      <c r="F2623" s="59"/>
      <c r="G2623" s="60"/>
      <c r="H2623" s="61" t="str">
        <f t="shared" si="129"/>
        <v/>
      </c>
    </row>
    <row r="2624" spans="3:8">
      <c r="C2624" s="57"/>
      <c r="D2624" s="58" t="str">
        <f t="shared" ref="D2624:D2687" si="130">IF(C2624="","",MONTH(C2624))</f>
        <v/>
      </c>
      <c r="E2624" s="58" t="str">
        <f t="shared" ref="E2624:E2687" si="131">IF(C2624="","",YEAR(C2624))</f>
        <v/>
      </c>
      <c r="F2624" s="59"/>
      <c r="G2624" s="60"/>
      <c r="H2624" s="61" t="str">
        <f t="shared" si="129"/>
        <v/>
      </c>
    </row>
    <row r="2625" spans="3:8">
      <c r="C2625" s="57"/>
      <c r="D2625" s="58" t="str">
        <f t="shared" si="130"/>
        <v/>
      </c>
      <c r="E2625" s="58" t="str">
        <f t="shared" si="131"/>
        <v/>
      </c>
      <c r="F2625" s="59"/>
      <c r="G2625" s="60"/>
      <c r="H2625" s="61" t="str">
        <f t="shared" si="129"/>
        <v/>
      </c>
    </row>
    <row r="2626" spans="3:8">
      <c r="C2626" s="57"/>
      <c r="D2626" s="58" t="str">
        <f t="shared" si="130"/>
        <v/>
      </c>
      <c r="E2626" s="58" t="str">
        <f t="shared" si="131"/>
        <v/>
      </c>
      <c r="F2626" s="59"/>
      <c r="G2626" s="60"/>
      <c r="H2626" s="61" t="str">
        <f t="shared" si="129"/>
        <v/>
      </c>
    </row>
    <row r="2627" spans="3:8">
      <c r="C2627" s="57"/>
      <c r="D2627" s="58" t="str">
        <f t="shared" si="130"/>
        <v/>
      </c>
      <c r="E2627" s="58" t="str">
        <f t="shared" si="131"/>
        <v/>
      </c>
      <c r="F2627" s="59"/>
      <c r="G2627" s="60"/>
      <c r="H2627" s="61" t="str">
        <f t="shared" si="129"/>
        <v/>
      </c>
    </row>
    <row r="2628" spans="3:8">
      <c r="C2628" s="57"/>
      <c r="D2628" s="58" t="str">
        <f t="shared" si="130"/>
        <v/>
      </c>
      <c r="E2628" s="58" t="str">
        <f t="shared" si="131"/>
        <v/>
      </c>
      <c r="F2628" s="59"/>
      <c r="G2628" s="60"/>
      <c r="H2628" s="61" t="str">
        <f t="shared" si="129"/>
        <v/>
      </c>
    </row>
    <row r="2629" spans="3:8">
      <c r="C2629" s="57"/>
      <c r="D2629" s="58" t="str">
        <f t="shared" si="130"/>
        <v/>
      </c>
      <c r="E2629" s="58" t="str">
        <f t="shared" si="131"/>
        <v/>
      </c>
      <c r="F2629" s="59"/>
      <c r="G2629" s="60"/>
      <c r="H2629" s="61" t="str">
        <f t="shared" si="129"/>
        <v/>
      </c>
    </row>
    <row r="2630" spans="3:8">
      <c r="C2630" s="57"/>
      <c r="D2630" s="58" t="str">
        <f t="shared" si="130"/>
        <v/>
      </c>
      <c r="E2630" s="58" t="str">
        <f t="shared" si="131"/>
        <v/>
      </c>
      <c r="F2630" s="59"/>
      <c r="G2630" s="60"/>
      <c r="H2630" s="61" t="str">
        <f t="shared" si="129"/>
        <v/>
      </c>
    </row>
    <row r="2631" spans="3:8">
      <c r="C2631" s="57"/>
      <c r="D2631" s="58" t="str">
        <f t="shared" si="130"/>
        <v/>
      </c>
      <c r="E2631" s="58" t="str">
        <f t="shared" si="131"/>
        <v/>
      </c>
      <c r="F2631" s="59"/>
      <c r="G2631" s="60"/>
      <c r="H2631" s="61" t="str">
        <f t="shared" si="129"/>
        <v/>
      </c>
    </row>
    <row r="2632" spans="3:8">
      <c r="C2632" s="57"/>
      <c r="D2632" s="58" t="str">
        <f t="shared" si="130"/>
        <v/>
      </c>
      <c r="E2632" s="58" t="str">
        <f t="shared" si="131"/>
        <v/>
      </c>
      <c r="F2632" s="59"/>
      <c r="G2632" s="60"/>
      <c r="H2632" s="61" t="str">
        <f t="shared" si="129"/>
        <v/>
      </c>
    </row>
    <row r="2633" spans="3:8">
      <c r="C2633" s="57"/>
      <c r="D2633" s="58" t="str">
        <f t="shared" si="130"/>
        <v/>
      </c>
      <c r="E2633" s="58" t="str">
        <f t="shared" si="131"/>
        <v/>
      </c>
      <c r="F2633" s="59"/>
      <c r="G2633" s="60"/>
      <c r="H2633" s="61" t="str">
        <f t="shared" si="129"/>
        <v/>
      </c>
    </row>
    <row r="2634" spans="3:8">
      <c r="C2634" s="57"/>
      <c r="D2634" s="58" t="str">
        <f t="shared" si="130"/>
        <v/>
      </c>
      <c r="E2634" s="58" t="str">
        <f t="shared" si="131"/>
        <v/>
      </c>
      <c r="F2634" s="59"/>
      <c r="G2634" s="60"/>
      <c r="H2634" s="61" t="str">
        <f t="shared" si="129"/>
        <v/>
      </c>
    </row>
    <row r="2635" spans="3:8">
      <c r="C2635" s="57"/>
      <c r="D2635" s="58" t="str">
        <f t="shared" si="130"/>
        <v/>
      </c>
      <c r="E2635" s="58" t="str">
        <f t="shared" si="131"/>
        <v/>
      </c>
      <c r="F2635" s="59"/>
      <c r="G2635" s="60"/>
      <c r="H2635" s="61" t="str">
        <f t="shared" si="129"/>
        <v/>
      </c>
    </row>
    <row r="2636" spans="3:8">
      <c r="C2636" s="57"/>
      <c r="D2636" s="58" t="str">
        <f t="shared" si="130"/>
        <v/>
      </c>
      <c r="E2636" s="58" t="str">
        <f t="shared" si="131"/>
        <v/>
      </c>
      <c r="F2636" s="59"/>
      <c r="G2636" s="60"/>
      <c r="H2636" s="61" t="str">
        <f t="shared" si="129"/>
        <v/>
      </c>
    </row>
    <row r="2637" spans="3:8">
      <c r="C2637" s="57"/>
      <c r="D2637" s="58" t="str">
        <f t="shared" si="130"/>
        <v/>
      </c>
      <c r="E2637" s="58" t="str">
        <f t="shared" si="131"/>
        <v/>
      </c>
      <c r="F2637" s="59"/>
      <c r="G2637" s="60"/>
      <c r="H2637" s="61" t="str">
        <f t="shared" si="129"/>
        <v/>
      </c>
    </row>
    <row r="2638" spans="3:8">
      <c r="C2638" s="57"/>
      <c r="D2638" s="58" t="str">
        <f t="shared" si="130"/>
        <v/>
      </c>
      <c r="E2638" s="58" t="str">
        <f t="shared" si="131"/>
        <v/>
      </c>
      <c r="F2638" s="59"/>
      <c r="G2638" s="60"/>
      <c r="H2638" s="61" t="str">
        <f t="shared" si="129"/>
        <v/>
      </c>
    </row>
    <row r="2639" spans="3:8">
      <c r="C2639" s="57"/>
      <c r="D2639" s="58" t="str">
        <f t="shared" si="130"/>
        <v/>
      </c>
      <c r="E2639" s="58" t="str">
        <f t="shared" si="131"/>
        <v/>
      </c>
      <c r="F2639" s="59"/>
      <c r="G2639" s="60"/>
      <c r="H2639" s="61" t="str">
        <f t="shared" si="129"/>
        <v/>
      </c>
    </row>
    <row r="2640" spans="3:8">
      <c r="C2640" s="57"/>
      <c r="D2640" s="58" t="str">
        <f t="shared" si="130"/>
        <v/>
      </c>
      <c r="E2640" s="58" t="str">
        <f t="shared" si="131"/>
        <v/>
      </c>
      <c r="F2640" s="59"/>
      <c r="G2640" s="60"/>
      <c r="H2640" s="61" t="str">
        <f t="shared" si="129"/>
        <v/>
      </c>
    </row>
    <row r="2641" spans="3:8">
      <c r="C2641" s="57"/>
      <c r="D2641" s="58" t="str">
        <f t="shared" si="130"/>
        <v/>
      </c>
      <c r="E2641" s="58" t="str">
        <f t="shared" si="131"/>
        <v/>
      </c>
      <c r="F2641" s="59"/>
      <c r="G2641" s="60"/>
      <c r="H2641" s="61" t="str">
        <f t="shared" si="129"/>
        <v/>
      </c>
    </row>
    <row r="2642" spans="3:8">
      <c r="C2642" s="57"/>
      <c r="D2642" s="58" t="str">
        <f t="shared" si="130"/>
        <v/>
      </c>
      <c r="E2642" s="58" t="str">
        <f t="shared" si="131"/>
        <v/>
      </c>
      <c r="F2642" s="59"/>
      <c r="G2642" s="60"/>
      <c r="H2642" s="61" t="str">
        <f t="shared" si="129"/>
        <v/>
      </c>
    </row>
    <row r="2643" spans="3:8">
      <c r="C2643" s="57"/>
      <c r="D2643" s="58" t="str">
        <f t="shared" si="130"/>
        <v/>
      </c>
      <c r="E2643" s="58" t="str">
        <f t="shared" si="131"/>
        <v/>
      </c>
      <c r="F2643" s="59"/>
      <c r="G2643" s="60"/>
      <c r="H2643" s="61" t="str">
        <f t="shared" si="129"/>
        <v/>
      </c>
    </row>
    <row r="2644" spans="3:8">
      <c r="C2644" s="57"/>
      <c r="D2644" s="58" t="str">
        <f t="shared" si="130"/>
        <v/>
      </c>
      <c r="E2644" s="58" t="str">
        <f t="shared" si="131"/>
        <v/>
      </c>
      <c r="F2644" s="59"/>
      <c r="G2644" s="60"/>
      <c r="H2644" s="61" t="str">
        <f t="shared" si="129"/>
        <v/>
      </c>
    </row>
    <row r="2645" spans="3:8">
      <c r="C2645" s="57"/>
      <c r="D2645" s="58" t="str">
        <f t="shared" si="130"/>
        <v/>
      </c>
      <c r="E2645" s="58" t="str">
        <f t="shared" si="131"/>
        <v/>
      </c>
      <c r="F2645" s="59"/>
      <c r="G2645" s="60"/>
      <c r="H2645" s="61" t="str">
        <f t="shared" si="129"/>
        <v/>
      </c>
    </row>
    <row r="2646" spans="3:8">
      <c r="C2646" s="57"/>
      <c r="D2646" s="58" t="str">
        <f t="shared" si="130"/>
        <v/>
      </c>
      <c r="E2646" s="58" t="str">
        <f t="shared" si="131"/>
        <v/>
      </c>
      <c r="F2646" s="59"/>
      <c r="G2646" s="60"/>
      <c r="H2646" s="61" t="str">
        <f t="shared" si="129"/>
        <v/>
      </c>
    </row>
    <row r="2647" spans="3:8">
      <c r="C2647" s="57"/>
      <c r="D2647" s="58" t="str">
        <f t="shared" si="130"/>
        <v/>
      </c>
      <c r="E2647" s="58" t="str">
        <f t="shared" si="131"/>
        <v/>
      </c>
      <c r="F2647" s="59"/>
      <c r="G2647" s="60"/>
      <c r="H2647" s="61" t="str">
        <f t="shared" si="129"/>
        <v/>
      </c>
    </row>
    <row r="2648" spans="3:8">
      <c r="C2648" s="57"/>
      <c r="D2648" s="58" t="str">
        <f t="shared" si="130"/>
        <v/>
      </c>
      <c r="E2648" s="58" t="str">
        <f t="shared" si="131"/>
        <v/>
      </c>
      <c r="F2648" s="59"/>
      <c r="G2648" s="60"/>
      <c r="H2648" s="61" t="str">
        <f t="shared" si="129"/>
        <v/>
      </c>
    </row>
    <row r="2649" spans="3:8">
      <c r="C2649" s="57"/>
      <c r="D2649" s="58" t="str">
        <f t="shared" si="130"/>
        <v/>
      </c>
      <c r="E2649" s="58" t="str">
        <f t="shared" si="131"/>
        <v/>
      </c>
      <c r="F2649" s="59"/>
      <c r="G2649" s="60"/>
      <c r="H2649" s="61" t="str">
        <f t="shared" si="129"/>
        <v/>
      </c>
    </row>
    <row r="2650" spans="3:8">
      <c r="C2650" s="57"/>
      <c r="D2650" s="58" t="str">
        <f t="shared" si="130"/>
        <v/>
      </c>
      <c r="E2650" s="58" t="str">
        <f t="shared" si="131"/>
        <v/>
      </c>
      <c r="F2650" s="59"/>
      <c r="G2650" s="60"/>
      <c r="H2650" s="61" t="str">
        <f t="shared" si="129"/>
        <v/>
      </c>
    </row>
    <row r="2651" spans="3:8">
      <c r="C2651" s="57"/>
      <c r="D2651" s="58" t="str">
        <f t="shared" si="130"/>
        <v/>
      </c>
      <c r="E2651" s="58" t="str">
        <f t="shared" si="131"/>
        <v/>
      </c>
      <c r="F2651" s="59"/>
      <c r="G2651" s="60"/>
      <c r="H2651" s="61" t="str">
        <f t="shared" si="129"/>
        <v/>
      </c>
    </row>
    <row r="2652" spans="3:8">
      <c r="C2652" s="57"/>
      <c r="D2652" s="58" t="str">
        <f t="shared" si="130"/>
        <v/>
      </c>
      <c r="E2652" s="58" t="str">
        <f t="shared" si="131"/>
        <v/>
      </c>
      <c r="F2652" s="59"/>
      <c r="G2652" s="60"/>
      <c r="H2652" s="61" t="str">
        <f t="shared" si="129"/>
        <v/>
      </c>
    </row>
    <row r="2653" spans="3:8">
      <c r="C2653" s="57"/>
      <c r="D2653" s="58" t="str">
        <f t="shared" si="130"/>
        <v/>
      </c>
      <c r="E2653" s="58" t="str">
        <f t="shared" si="131"/>
        <v/>
      </c>
      <c r="F2653" s="59"/>
      <c r="G2653" s="60"/>
      <c r="H2653" s="61" t="str">
        <f t="shared" si="129"/>
        <v/>
      </c>
    </row>
    <row r="2654" spans="3:8">
      <c r="C2654" s="57"/>
      <c r="D2654" s="58" t="str">
        <f t="shared" si="130"/>
        <v/>
      </c>
      <c r="E2654" s="58" t="str">
        <f t="shared" si="131"/>
        <v/>
      </c>
      <c r="F2654" s="59"/>
      <c r="G2654" s="60"/>
      <c r="H2654" s="61" t="str">
        <f t="shared" si="129"/>
        <v/>
      </c>
    </row>
    <row r="2655" spans="3:8">
      <c r="C2655" s="57"/>
      <c r="D2655" s="58" t="str">
        <f t="shared" si="130"/>
        <v/>
      </c>
      <c r="E2655" s="58" t="str">
        <f t="shared" si="131"/>
        <v/>
      </c>
      <c r="F2655" s="59"/>
      <c r="G2655" s="60"/>
      <c r="H2655" s="61" t="str">
        <f t="shared" si="129"/>
        <v/>
      </c>
    </row>
    <row r="2656" spans="3:8">
      <c r="C2656" s="57"/>
      <c r="D2656" s="58" t="str">
        <f t="shared" si="130"/>
        <v/>
      </c>
      <c r="E2656" s="58" t="str">
        <f t="shared" si="131"/>
        <v/>
      </c>
      <c r="F2656" s="59"/>
      <c r="G2656" s="60"/>
      <c r="H2656" s="61" t="str">
        <f t="shared" si="129"/>
        <v/>
      </c>
    </row>
    <row r="2657" spans="3:8">
      <c r="C2657" s="57"/>
      <c r="D2657" s="58" t="str">
        <f t="shared" si="130"/>
        <v/>
      </c>
      <c r="E2657" s="58" t="str">
        <f t="shared" si="131"/>
        <v/>
      </c>
      <c r="F2657" s="59"/>
      <c r="G2657" s="60"/>
      <c r="H2657" s="61" t="str">
        <f t="shared" si="129"/>
        <v/>
      </c>
    </row>
    <row r="2658" spans="3:8">
      <c r="C2658" s="57"/>
      <c r="D2658" s="58" t="str">
        <f t="shared" si="130"/>
        <v/>
      </c>
      <c r="E2658" s="58" t="str">
        <f t="shared" si="131"/>
        <v/>
      </c>
      <c r="F2658" s="59"/>
      <c r="G2658" s="60"/>
      <c r="H2658" s="61" t="str">
        <f t="shared" si="129"/>
        <v/>
      </c>
    </row>
    <row r="2659" spans="3:8">
      <c r="C2659" s="57"/>
      <c r="D2659" s="58" t="str">
        <f t="shared" si="130"/>
        <v/>
      </c>
      <c r="E2659" s="58" t="str">
        <f t="shared" si="131"/>
        <v/>
      </c>
      <c r="F2659" s="59"/>
      <c r="G2659" s="60"/>
      <c r="H2659" s="61" t="str">
        <f t="shared" si="129"/>
        <v/>
      </c>
    </row>
    <row r="2660" spans="3:8">
      <c r="C2660" s="57"/>
      <c r="D2660" s="58" t="str">
        <f t="shared" si="130"/>
        <v/>
      </c>
      <c r="E2660" s="58" t="str">
        <f t="shared" si="131"/>
        <v/>
      </c>
      <c r="F2660" s="59"/>
      <c r="G2660" s="60"/>
      <c r="H2660" s="61" t="str">
        <f t="shared" si="129"/>
        <v/>
      </c>
    </row>
    <row r="2661" spans="3:8">
      <c r="C2661" s="57"/>
      <c r="D2661" s="58" t="str">
        <f t="shared" si="130"/>
        <v/>
      </c>
      <c r="E2661" s="58" t="str">
        <f t="shared" si="131"/>
        <v/>
      </c>
      <c r="F2661" s="59"/>
      <c r="G2661" s="60"/>
      <c r="H2661" s="61" t="str">
        <f t="shared" si="129"/>
        <v/>
      </c>
    </row>
    <row r="2662" spans="3:8">
      <c r="C2662" s="57"/>
      <c r="D2662" s="58" t="str">
        <f t="shared" si="130"/>
        <v/>
      </c>
      <c r="E2662" s="58" t="str">
        <f t="shared" si="131"/>
        <v/>
      </c>
      <c r="F2662" s="59"/>
      <c r="G2662" s="60"/>
      <c r="H2662" s="61" t="str">
        <f t="shared" si="129"/>
        <v/>
      </c>
    </row>
    <row r="2663" spans="3:8">
      <c r="C2663" s="57"/>
      <c r="D2663" s="58" t="str">
        <f t="shared" si="130"/>
        <v/>
      </c>
      <c r="E2663" s="58" t="str">
        <f t="shared" si="131"/>
        <v/>
      </c>
      <c r="F2663" s="59"/>
      <c r="G2663" s="60"/>
      <c r="H2663" s="61" t="str">
        <f t="shared" si="129"/>
        <v/>
      </c>
    </row>
    <row r="2664" spans="3:8">
      <c r="C2664" s="57"/>
      <c r="D2664" s="58" t="str">
        <f t="shared" si="130"/>
        <v/>
      </c>
      <c r="E2664" s="58" t="str">
        <f t="shared" si="131"/>
        <v/>
      </c>
      <c r="F2664" s="59"/>
      <c r="G2664" s="60"/>
      <c r="H2664" s="61" t="str">
        <f t="shared" si="129"/>
        <v/>
      </c>
    </row>
    <row r="2665" spans="3:8">
      <c r="C2665" s="57"/>
      <c r="D2665" s="58" t="str">
        <f t="shared" si="130"/>
        <v/>
      </c>
      <c r="E2665" s="58" t="str">
        <f t="shared" si="131"/>
        <v/>
      </c>
      <c r="F2665" s="59"/>
      <c r="G2665" s="60"/>
      <c r="H2665" s="61" t="str">
        <f t="shared" si="129"/>
        <v/>
      </c>
    </row>
    <row r="2666" spans="3:8">
      <c r="C2666" s="57"/>
      <c r="D2666" s="58" t="str">
        <f t="shared" si="130"/>
        <v/>
      </c>
      <c r="E2666" s="58" t="str">
        <f t="shared" si="131"/>
        <v/>
      </c>
      <c r="F2666" s="59"/>
      <c r="G2666" s="60"/>
      <c r="H2666" s="61" t="str">
        <f t="shared" si="129"/>
        <v/>
      </c>
    </row>
    <row r="2667" spans="3:8">
      <c r="C2667" s="57"/>
      <c r="D2667" s="58" t="str">
        <f t="shared" si="130"/>
        <v/>
      </c>
      <c r="E2667" s="58" t="str">
        <f t="shared" si="131"/>
        <v/>
      </c>
      <c r="F2667" s="59"/>
      <c r="G2667" s="60"/>
      <c r="H2667" s="61" t="str">
        <f t="shared" si="129"/>
        <v/>
      </c>
    </row>
    <row r="2668" spans="3:8">
      <c r="C2668" s="57"/>
      <c r="D2668" s="58" t="str">
        <f t="shared" si="130"/>
        <v/>
      </c>
      <c r="E2668" s="58" t="str">
        <f t="shared" si="131"/>
        <v/>
      </c>
      <c r="F2668" s="59"/>
      <c r="G2668" s="60"/>
      <c r="H2668" s="61" t="str">
        <f t="shared" si="129"/>
        <v/>
      </c>
    </row>
    <row r="2669" spans="3:8">
      <c r="C2669" s="57"/>
      <c r="D2669" s="58" t="str">
        <f t="shared" si="130"/>
        <v/>
      </c>
      <c r="E2669" s="58" t="str">
        <f t="shared" si="131"/>
        <v/>
      </c>
      <c r="F2669" s="59"/>
      <c r="G2669" s="60"/>
      <c r="H2669" s="61" t="str">
        <f t="shared" si="129"/>
        <v/>
      </c>
    </row>
    <row r="2670" spans="3:8">
      <c r="C2670" s="57"/>
      <c r="D2670" s="58" t="str">
        <f t="shared" si="130"/>
        <v/>
      </c>
      <c r="E2670" s="58" t="str">
        <f t="shared" si="131"/>
        <v/>
      </c>
      <c r="F2670" s="59"/>
      <c r="G2670" s="60"/>
      <c r="H2670" s="61" t="str">
        <f t="shared" si="129"/>
        <v/>
      </c>
    </row>
    <row r="2671" spans="3:8">
      <c r="C2671" s="57"/>
      <c r="D2671" s="58" t="str">
        <f t="shared" si="130"/>
        <v/>
      </c>
      <c r="E2671" s="58" t="str">
        <f t="shared" si="131"/>
        <v/>
      </c>
      <c r="F2671" s="59"/>
      <c r="G2671" s="60"/>
      <c r="H2671" s="61" t="str">
        <f t="shared" si="129"/>
        <v/>
      </c>
    </row>
    <row r="2672" spans="3:8">
      <c r="C2672" s="57"/>
      <c r="D2672" s="58" t="str">
        <f t="shared" si="130"/>
        <v/>
      </c>
      <c r="E2672" s="58" t="str">
        <f t="shared" si="131"/>
        <v/>
      </c>
      <c r="F2672" s="59"/>
      <c r="G2672" s="60"/>
      <c r="H2672" s="61" t="str">
        <f t="shared" si="129"/>
        <v/>
      </c>
    </row>
    <row r="2673" spans="3:8">
      <c r="C2673" s="57"/>
      <c r="D2673" s="58" t="str">
        <f t="shared" si="130"/>
        <v/>
      </c>
      <c r="E2673" s="58" t="str">
        <f t="shared" si="131"/>
        <v/>
      </c>
      <c r="F2673" s="59"/>
      <c r="G2673" s="60"/>
      <c r="H2673" s="61" t="str">
        <f t="shared" si="129"/>
        <v/>
      </c>
    </row>
    <row r="2674" spans="3:8">
      <c r="C2674" s="57"/>
      <c r="D2674" s="58" t="str">
        <f t="shared" si="130"/>
        <v/>
      </c>
      <c r="E2674" s="58" t="str">
        <f t="shared" si="131"/>
        <v/>
      </c>
      <c r="F2674" s="59"/>
      <c r="G2674" s="60"/>
      <c r="H2674" s="61" t="str">
        <f t="shared" si="129"/>
        <v/>
      </c>
    </row>
    <row r="2675" spans="3:8">
      <c r="C2675" s="57"/>
      <c r="D2675" s="58" t="str">
        <f t="shared" si="130"/>
        <v/>
      </c>
      <c r="E2675" s="58" t="str">
        <f t="shared" si="131"/>
        <v/>
      </c>
      <c r="F2675" s="59"/>
      <c r="G2675" s="60"/>
      <c r="H2675" s="61" t="str">
        <f t="shared" si="129"/>
        <v/>
      </c>
    </row>
    <row r="2676" spans="3:8">
      <c r="C2676" s="57"/>
      <c r="D2676" s="58" t="str">
        <f t="shared" si="130"/>
        <v/>
      </c>
      <c r="E2676" s="58" t="str">
        <f t="shared" si="131"/>
        <v/>
      </c>
      <c r="F2676" s="59"/>
      <c r="G2676" s="60"/>
      <c r="H2676" s="61" t="str">
        <f t="shared" si="129"/>
        <v/>
      </c>
    </row>
    <row r="2677" spans="3:8">
      <c r="C2677" s="57"/>
      <c r="D2677" s="58" t="str">
        <f t="shared" si="130"/>
        <v/>
      </c>
      <c r="E2677" s="58" t="str">
        <f t="shared" si="131"/>
        <v/>
      </c>
      <c r="F2677" s="59"/>
      <c r="G2677" s="60"/>
      <c r="H2677" s="61" t="str">
        <f t="shared" si="129"/>
        <v/>
      </c>
    </row>
    <row r="2678" spans="3:8">
      <c r="C2678" s="57"/>
      <c r="D2678" s="58" t="str">
        <f t="shared" si="130"/>
        <v/>
      </c>
      <c r="E2678" s="58" t="str">
        <f t="shared" si="131"/>
        <v/>
      </c>
      <c r="F2678" s="59"/>
      <c r="G2678" s="60"/>
      <c r="H2678" s="61" t="str">
        <f t="shared" si="129"/>
        <v/>
      </c>
    </row>
    <row r="2679" spans="3:8">
      <c r="C2679" s="57"/>
      <c r="D2679" s="58" t="str">
        <f t="shared" si="130"/>
        <v/>
      </c>
      <c r="E2679" s="58" t="str">
        <f t="shared" si="131"/>
        <v/>
      </c>
      <c r="F2679" s="59"/>
      <c r="G2679" s="60"/>
      <c r="H2679" s="61" t="str">
        <f t="shared" si="129"/>
        <v/>
      </c>
    </row>
    <row r="2680" spans="3:8">
      <c r="C2680" s="57"/>
      <c r="D2680" s="58" t="str">
        <f t="shared" si="130"/>
        <v/>
      </c>
      <c r="E2680" s="58" t="str">
        <f t="shared" si="131"/>
        <v/>
      </c>
      <c r="F2680" s="59"/>
      <c r="G2680" s="60"/>
      <c r="H2680" s="61" t="str">
        <f t="shared" si="129"/>
        <v/>
      </c>
    </row>
    <row r="2681" spans="3:8">
      <c r="C2681" s="57"/>
      <c r="D2681" s="58" t="str">
        <f t="shared" si="130"/>
        <v/>
      </c>
      <c r="E2681" s="58" t="str">
        <f t="shared" si="131"/>
        <v/>
      </c>
      <c r="F2681" s="59"/>
      <c r="G2681" s="60"/>
      <c r="H2681" s="61" t="str">
        <f t="shared" si="129"/>
        <v/>
      </c>
    </row>
    <row r="2682" spans="3:8">
      <c r="C2682" s="57"/>
      <c r="D2682" s="58" t="str">
        <f t="shared" si="130"/>
        <v/>
      </c>
      <c r="E2682" s="58" t="str">
        <f t="shared" si="131"/>
        <v/>
      </c>
      <c r="F2682" s="59"/>
      <c r="G2682" s="60"/>
      <c r="H2682" s="61" t="str">
        <f t="shared" si="129"/>
        <v/>
      </c>
    </row>
    <row r="2683" spans="3:8">
      <c r="C2683" s="57"/>
      <c r="D2683" s="58" t="str">
        <f t="shared" si="130"/>
        <v/>
      </c>
      <c r="E2683" s="58" t="str">
        <f t="shared" si="131"/>
        <v/>
      </c>
      <c r="F2683" s="59"/>
      <c r="G2683" s="60"/>
      <c r="H2683" s="61" t="str">
        <f t="shared" ref="H2683:H2746" si="132">IF(F2683="","",IF(F2683=$A$3,"Entrada",IF(F2683=$A$4,"Entrada",IF(F2683=$A$5,"Entrada",IF(F2683=$A$6,"Entrada",IF(F2683=$A$7,"Entrada","Saída"))))))</f>
        <v/>
      </c>
    </row>
    <row r="2684" spans="3:8">
      <c r="C2684" s="57"/>
      <c r="D2684" s="58" t="str">
        <f t="shared" si="130"/>
        <v/>
      </c>
      <c r="E2684" s="58" t="str">
        <f t="shared" si="131"/>
        <v/>
      </c>
      <c r="F2684" s="59"/>
      <c r="G2684" s="60"/>
      <c r="H2684" s="61" t="str">
        <f t="shared" si="132"/>
        <v/>
      </c>
    </row>
    <row r="2685" spans="3:8">
      <c r="C2685" s="57"/>
      <c r="D2685" s="58" t="str">
        <f t="shared" si="130"/>
        <v/>
      </c>
      <c r="E2685" s="58" t="str">
        <f t="shared" si="131"/>
        <v/>
      </c>
      <c r="F2685" s="59"/>
      <c r="G2685" s="60"/>
      <c r="H2685" s="61" t="str">
        <f t="shared" si="132"/>
        <v/>
      </c>
    </row>
    <row r="2686" spans="3:8">
      <c r="C2686" s="57"/>
      <c r="D2686" s="58" t="str">
        <f t="shared" si="130"/>
        <v/>
      </c>
      <c r="E2686" s="58" t="str">
        <f t="shared" si="131"/>
        <v/>
      </c>
      <c r="F2686" s="59"/>
      <c r="G2686" s="60"/>
      <c r="H2686" s="61" t="str">
        <f t="shared" si="132"/>
        <v/>
      </c>
    </row>
    <row r="2687" spans="3:8">
      <c r="C2687" s="57"/>
      <c r="D2687" s="58" t="str">
        <f t="shared" si="130"/>
        <v/>
      </c>
      <c r="E2687" s="58" t="str">
        <f t="shared" si="131"/>
        <v/>
      </c>
      <c r="F2687" s="59"/>
      <c r="G2687" s="60"/>
      <c r="H2687" s="61" t="str">
        <f t="shared" si="132"/>
        <v/>
      </c>
    </row>
    <row r="2688" spans="3:8">
      <c r="C2688" s="57"/>
      <c r="D2688" s="58" t="str">
        <f t="shared" ref="D2688:D2751" si="133">IF(C2688="","",MONTH(C2688))</f>
        <v/>
      </c>
      <c r="E2688" s="58" t="str">
        <f t="shared" ref="E2688:E2751" si="134">IF(C2688="","",YEAR(C2688))</f>
        <v/>
      </c>
      <c r="F2688" s="59"/>
      <c r="G2688" s="60"/>
      <c r="H2688" s="61" t="str">
        <f t="shared" si="132"/>
        <v/>
      </c>
    </row>
    <row r="2689" spans="3:8">
      <c r="C2689" s="57"/>
      <c r="D2689" s="58" t="str">
        <f t="shared" si="133"/>
        <v/>
      </c>
      <c r="E2689" s="58" t="str">
        <f t="shared" si="134"/>
        <v/>
      </c>
      <c r="F2689" s="59"/>
      <c r="G2689" s="60"/>
      <c r="H2689" s="61" t="str">
        <f t="shared" si="132"/>
        <v/>
      </c>
    </row>
    <row r="2690" spans="3:8">
      <c r="C2690" s="57"/>
      <c r="D2690" s="58" t="str">
        <f t="shared" si="133"/>
        <v/>
      </c>
      <c r="E2690" s="58" t="str">
        <f t="shared" si="134"/>
        <v/>
      </c>
      <c r="F2690" s="59"/>
      <c r="G2690" s="60"/>
      <c r="H2690" s="61" t="str">
        <f t="shared" si="132"/>
        <v/>
      </c>
    </row>
    <row r="2691" spans="3:8">
      <c r="C2691" s="57"/>
      <c r="D2691" s="58" t="str">
        <f t="shared" si="133"/>
        <v/>
      </c>
      <c r="E2691" s="58" t="str">
        <f t="shared" si="134"/>
        <v/>
      </c>
      <c r="F2691" s="59"/>
      <c r="G2691" s="60"/>
      <c r="H2691" s="61" t="str">
        <f t="shared" si="132"/>
        <v/>
      </c>
    </row>
    <row r="2692" spans="3:8">
      <c r="C2692" s="57"/>
      <c r="D2692" s="58" t="str">
        <f t="shared" si="133"/>
        <v/>
      </c>
      <c r="E2692" s="58" t="str">
        <f t="shared" si="134"/>
        <v/>
      </c>
      <c r="F2692" s="59"/>
      <c r="G2692" s="60"/>
      <c r="H2692" s="61" t="str">
        <f t="shared" si="132"/>
        <v/>
      </c>
    </row>
    <row r="2693" spans="3:8">
      <c r="C2693" s="57"/>
      <c r="D2693" s="58" t="str">
        <f t="shared" si="133"/>
        <v/>
      </c>
      <c r="E2693" s="58" t="str">
        <f t="shared" si="134"/>
        <v/>
      </c>
      <c r="F2693" s="59"/>
      <c r="G2693" s="60"/>
      <c r="H2693" s="61" t="str">
        <f t="shared" si="132"/>
        <v/>
      </c>
    </row>
    <row r="2694" spans="3:8">
      <c r="C2694" s="57"/>
      <c r="D2694" s="58" t="str">
        <f t="shared" si="133"/>
        <v/>
      </c>
      <c r="E2694" s="58" t="str">
        <f t="shared" si="134"/>
        <v/>
      </c>
      <c r="F2694" s="59"/>
      <c r="G2694" s="60"/>
      <c r="H2694" s="61" t="str">
        <f t="shared" si="132"/>
        <v/>
      </c>
    </row>
    <row r="2695" spans="3:8">
      <c r="C2695" s="57"/>
      <c r="D2695" s="58" t="str">
        <f t="shared" si="133"/>
        <v/>
      </c>
      <c r="E2695" s="58" t="str">
        <f t="shared" si="134"/>
        <v/>
      </c>
      <c r="F2695" s="59"/>
      <c r="G2695" s="60"/>
      <c r="H2695" s="61" t="str">
        <f t="shared" si="132"/>
        <v/>
      </c>
    </row>
    <row r="2696" spans="3:8">
      <c r="C2696" s="57"/>
      <c r="D2696" s="58" t="str">
        <f t="shared" si="133"/>
        <v/>
      </c>
      <c r="E2696" s="58" t="str">
        <f t="shared" si="134"/>
        <v/>
      </c>
      <c r="F2696" s="59"/>
      <c r="G2696" s="60"/>
      <c r="H2696" s="61" t="str">
        <f t="shared" si="132"/>
        <v/>
      </c>
    </row>
    <row r="2697" spans="3:8">
      <c r="C2697" s="57"/>
      <c r="D2697" s="58" t="str">
        <f t="shared" si="133"/>
        <v/>
      </c>
      <c r="E2697" s="58" t="str">
        <f t="shared" si="134"/>
        <v/>
      </c>
      <c r="F2697" s="59"/>
      <c r="G2697" s="60"/>
      <c r="H2697" s="61" t="str">
        <f t="shared" si="132"/>
        <v/>
      </c>
    </row>
    <row r="2698" spans="3:8">
      <c r="C2698" s="57"/>
      <c r="D2698" s="58" t="str">
        <f t="shared" si="133"/>
        <v/>
      </c>
      <c r="E2698" s="58" t="str">
        <f t="shared" si="134"/>
        <v/>
      </c>
      <c r="F2698" s="59"/>
      <c r="G2698" s="60"/>
      <c r="H2698" s="61" t="str">
        <f t="shared" si="132"/>
        <v/>
      </c>
    </row>
    <row r="2699" spans="3:8">
      <c r="C2699" s="57"/>
      <c r="D2699" s="58" t="str">
        <f t="shared" si="133"/>
        <v/>
      </c>
      <c r="E2699" s="58" t="str">
        <f t="shared" si="134"/>
        <v/>
      </c>
      <c r="F2699" s="59"/>
      <c r="G2699" s="60"/>
      <c r="H2699" s="61" t="str">
        <f t="shared" si="132"/>
        <v/>
      </c>
    </row>
    <row r="2700" spans="3:8">
      <c r="C2700" s="57"/>
      <c r="D2700" s="58" t="str">
        <f t="shared" si="133"/>
        <v/>
      </c>
      <c r="E2700" s="58" t="str">
        <f t="shared" si="134"/>
        <v/>
      </c>
      <c r="F2700" s="59"/>
      <c r="G2700" s="60"/>
      <c r="H2700" s="61" t="str">
        <f t="shared" si="132"/>
        <v/>
      </c>
    </row>
    <row r="2701" spans="3:8">
      <c r="C2701" s="57"/>
      <c r="D2701" s="58" t="str">
        <f t="shared" si="133"/>
        <v/>
      </c>
      <c r="E2701" s="58" t="str">
        <f t="shared" si="134"/>
        <v/>
      </c>
      <c r="F2701" s="59"/>
      <c r="G2701" s="60"/>
      <c r="H2701" s="61" t="str">
        <f t="shared" si="132"/>
        <v/>
      </c>
    </row>
    <row r="2702" spans="3:8">
      <c r="C2702" s="57"/>
      <c r="D2702" s="58" t="str">
        <f t="shared" si="133"/>
        <v/>
      </c>
      <c r="E2702" s="58" t="str">
        <f t="shared" si="134"/>
        <v/>
      </c>
      <c r="F2702" s="59"/>
      <c r="G2702" s="60"/>
      <c r="H2702" s="61" t="str">
        <f t="shared" si="132"/>
        <v/>
      </c>
    </row>
    <row r="2703" spans="3:8">
      <c r="C2703" s="57"/>
      <c r="D2703" s="58" t="str">
        <f t="shared" si="133"/>
        <v/>
      </c>
      <c r="E2703" s="58" t="str">
        <f t="shared" si="134"/>
        <v/>
      </c>
      <c r="F2703" s="59"/>
      <c r="G2703" s="60"/>
      <c r="H2703" s="61" t="str">
        <f t="shared" si="132"/>
        <v/>
      </c>
    </row>
    <row r="2704" spans="3:8">
      <c r="C2704" s="57"/>
      <c r="D2704" s="58" t="str">
        <f t="shared" si="133"/>
        <v/>
      </c>
      <c r="E2704" s="58" t="str">
        <f t="shared" si="134"/>
        <v/>
      </c>
      <c r="F2704" s="59"/>
      <c r="G2704" s="60"/>
      <c r="H2704" s="61" t="str">
        <f t="shared" si="132"/>
        <v/>
      </c>
    </row>
    <row r="2705" spans="3:8">
      <c r="C2705" s="57"/>
      <c r="D2705" s="58" t="str">
        <f t="shared" si="133"/>
        <v/>
      </c>
      <c r="E2705" s="58" t="str">
        <f t="shared" si="134"/>
        <v/>
      </c>
      <c r="F2705" s="59"/>
      <c r="G2705" s="60"/>
      <c r="H2705" s="61" t="str">
        <f t="shared" si="132"/>
        <v/>
      </c>
    </row>
    <row r="2706" spans="3:8">
      <c r="C2706" s="57"/>
      <c r="D2706" s="58" t="str">
        <f t="shared" si="133"/>
        <v/>
      </c>
      <c r="E2706" s="58" t="str">
        <f t="shared" si="134"/>
        <v/>
      </c>
      <c r="F2706" s="59"/>
      <c r="G2706" s="60"/>
      <c r="H2706" s="61" t="str">
        <f t="shared" si="132"/>
        <v/>
      </c>
    </row>
    <row r="2707" spans="3:8">
      <c r="C2707" s="57"/>
      <c r="D2707" s="58" t="str">
        <f t="shared" si="133"/>
        <v/>
      </c>
      <c r="E2707" s="58" t="str">
        <f t="shared" si="134"/>
        <v/>
      </c>
      <c r="F2707" s="59"/>
      <c r="G2707" s="60"/>
      <c r="H2707" s="61" t="str">
        <f t="shared" si="132"/>
        <v/>
      </c>
    </row>
    <row r="2708" spans="3:8">
      <c r="C2708" s="57"/>
      <c r="D2708" s="58" t="str">
        <f t="shared" si="133"/>
        <v/>
      </c>
      <c r="E2708" s="58" t="str">
        <f t="shared" si="134"/>
        <v/>
      </c>
      <c r="F2708" s="59"/>
      <c r="G2708" s="60"/>
      <c r="H2708" s="61" t="str">
        <f t="shared" si="132"/>
        <v/>
      </c>
    </row>
    <row r="2709" spans="3:8">
      <c r="C2709" s="57"/>
      <c r="D2709" s="58" t="str">
        <f t="shared" si="133"/>
        <v/>
      </c>
      <c r="E2709" s="58" t="str">
        <f t="shared" si="134"/>
        <v/>
      </c>
      <c r="F2709" s="59"/>
      <c r="G2709" s="60"/>
      <c r="H2709" s="61" t="str">
        <f t="shared" si="132"/>
        <v/>
      </c>
    </row>
    <row r="2710" spans="3:8">
      <c r="C2710" s="57"/>
      <c r="D2710" s="58" t="str">
        <f t="shared" si="133"/>
        <v/>
      </c>
      <c r="E2710" s="58" t="str">
        <f t="shared" si="134"/>
        <v/>
      </c>
      <c r="F2710" s="59"/>
      <c r="G2710" s="60"/>
      <c r="H2710" s="61" t="str">
        <f t="shared" si="132"/>
        <v/>
      </c>
    </row>
    <row r="2711" spans="3:8">
      <c r="C2711" s="57"/>
      <c r="D2711" s="58" t="str">
        <f t="shared" si="133"/>
        <v/>
      </c>
      <c r="E2711" s="58" t="str">
        <f t="shared" si="134"/>
        <v/>
      </c>
      <c r="F2711" s="59"/>
      <c r="G2711" s="60"/>
      <c r="H2711" s="61" t="str">
        <f t="shared" si="132"/>
        <v/>
      </c>
    </row>
    <row r="2712" spans="3:8">
      <c r="C2712" s="57"/>
      <c r="D2712" s="58" t="str">
        <f t="shared" si="133"/>
        <v/>
      </c>
      <c r="E2712" s="58" t="str">
        <f t="shared" si="134"/>
        <v/>
      </c>
      <c r="F2712" s="59"/>
      <c r="G2712" s="60"/>
      <c r="H2712" s="61" t="str">
        <f t="shared" si="132"/>
        <v/>
      </c>
    </row>
    <row r="2713" spans="3:8">
      <c r="C2713" s="57"/>
      <c r="D2713" s="58" t="str">
        <f t="shared" si="133"/>
        <v/>
      </c>
      <c r="E2713" s="58" t="str">
        <f t="shared" si="134"/>
        <v/>
      </c>
      <c r="F2713" s="59"/>
      <c r="G2713" s="60"/>
      <c r="H2713" s="61" t="str">
        <f t="shared" si="132"/>
        <v/>
      </c>
    </row>
    <row r="2714" spans="3:8">
      <c r="C2714" s="57"/>
      <c r="D2714" s="58" t="str">
        <f t="shared" si="133"/>
        <v/>
      </c>
      <c r="E2714" s="58" t="str">
        <f t="shared" si="134"/>
        <v/>
      </c>
      <c r="F2714" s="59"/>
      <c r="G2714" s="60"/>
      <c r="H2714" s="61" t="str">
        <f t="shared" si="132"/>
        <v/>
      </c>
    </row>
    <row r="2715" spans="3:8">
      <c r="C2715" s="57"/>
      <c r="D2715" s="58" t="str">
        <f t="shared" si="133"/>
        <v/>
      </c>
      <c r="E2715" s="58" t="str">
        <f t="shared" si="134"/>
        <v/>
      </c>
      <c r="F2715" s="59"/>
      <c r="G2715" s="60"/>
      <c r="H2715" s="61" t="str">
        <f t="shared" si="132"/>
        <v/>
      </c>
    </row>
    <row r="2716" spans="3:8">
      <c r="C2716" s="57"/>
      <c r="D2716" s="58" t="str">
        <f t="shared" si="133"/>
        <v/>
      </c>
      <c r="E2716" s="58" t="str">
        <f t="shared" si="134"/>
        <v/>
      </c>
      <c r="F2716" s="59"/>
      <c r="G2716" s="60"/>
      <c r="H2716" s="61" t="str">
        <f t="shared" si="132"/>
        <v/>
      </c>
    </row>
    <row r="2717" spans="3:8">
      <c r="C2717" s="57"/>
      <c r="D2717" s="58" t="str">
        <f t="shared" si="133"/>
        <v/>
      </c>
      <c r="E2717" s="58" t="str">
        <f t="shared" si="134"/>
        <v/>
      </c>
      <c r="F2717" s="59"/>
      <c r="G2717" s="60"/>
      <c r="H2717" s="61" t="str">
        <f t="shared" si="132"/>
        <v/>
      </c>
    </row>
    <row r="2718" spans="3:8">
      <c r="C2718" s="57"/>
      <c r="D2718" s="58" t="str">
        <f t="shared" si="133"/>
        <v/>
      </c>
      <c r="E2718" s="58" t="str">
        <f t="shared" si="134"/>
        <v/>
      </c>
      <c r="F2718" s="59"/>
      <c r="G2718" s="60"/>
      <c r="H2718" s="61" t="str">
        <f t="shared" si="132"/>
        <v/>
      </c>
    </row>
    <row r="2719" spans="3:8">
      <c r="C2719" s="57"/>
      <c r="D2719" s="58" t="str">
        <f t="shared" si="133"/>
        <v/>
      </c>
      <c r="E2719" s="58" t="str">
        <f t="shared" si="134"/>
        <v/>
      </c>
      <c r="F2719" s="59"/>
      <c r="G2719" s="60"/>
      <c r="H2719" s="61" t="str">
        <f t="shared" si="132"/>
        <v/>
      </c>
    </row>
    <row r="2720" spans="3:8">
      <c r="C2720" s="57"/>
      <c r="D2720" s="58" t="str">
        <f t="shared" si="133"/>
        <v/>
      </c>
      <c r="E2720" s="58" t="str">
        <f t="shared" si="134"/>
        <v/>
      </c>
      <c r="F2720" s="59"/>
      <c r="G2720" s="60"/>
      <c r="H2720" s="61" t="str">
        <f t="shared" si="132"/>
        <v/>
      </c>
    </row>
    <row r="2721" spans="3:8">
      <c r="C2721" s="57"/>
      <c r="D2721" s="58" t="str">
        <f t="shared" si="133"/>
        <v/>
      </c>
      <c r="E2721" s="58" t="str">
        <f t="shared" si="134"/>
        <v/>
      </c>
      <c r="F2721" s="59"/>
      <c r="G2721" s="60"/>
      <c r="H2721" s="61" t="str">
        <f t="shared" si="132"/>
        <v/>
      </c>
    </row>
    <row r="2722" spans="3:8">
      <c r="C2722" s="57"/>
      <c r="D2722" s="58" t="str">
        <f t="shared" si="133"/>
        <v/>
      </c>
      <c r="E2722" s="58" t="str">
        <f t="shared" si="134"/>
        <v/>
      </c>
      <c r="F2722" s="59"/>
      <c r="G2722" s="60"/>
      <c r="H2722" s="61" t="str">
        <f t="shared" si="132"/>
        <v/>
      </c>
    </row>
    <row r="2723" spans="3:8">
      <c r="C2723" s="57"/>
      <c r="D2723" s="58" t="str">
        <f t="shared" si="133"/>
        <v/>
      </c>
      <c r="E2723" s="58" t="str">
        <f t="shared" si="134"/>
        <v/>
      </c>
      <c r="F2723" s="59"/>
      <c r="G2723" s="60"/>
      <c r="H2723" s="61" t="str">
        <f t="shared" si="132"/>
        <v/>
      </c>
    </row>
    <row r="2724" spans="3:8">
      <c r="C2724" s="57"/>
      <c r="D2724" s="58" t="str">
        <f t="shared" si="133"/>
        <v/>
      </c>
      <c r="E2724" s="58" t="str">
        <f t="shared" si="134"/>
        <v/>
      </c>
      <c r="F2724" s="59"/>
      <c r="G2724" s="60"/>
      <c r="H2724" s="61" t="str">
        <f t="shared" si="132"/>
        <v/>
      </c>
    </row>
    <row r="2725" spans="3:8">
      <c r="C2725" s="57"/>
      <c r="D2725" s="58" t="str">
        <f t="shared" si="133"/>
        <v/>
      </c>
      <c r="E2725" s="58" t="str">
        <f t="shared" si="134"/>
        <v/>
      </c>
      <c r="F2725" s="59"/>
      <c r="G2725" s="60"/>
      <c r="H2725" s="61" t="str">
        <f t="shared" si="132"/>
        <v/>
      </c>
    </row>
    <row r="2726" spans="3:8">
      <c r="C2726" s="57"/>
      <c r="D2726" s="58" t="str">
        <f t="shared" si="133"/>
        <v/>
      </c>
      <c r="E2726" s="58" t="str">
        <f t="shared" si="134"/>
        <v/>
      </c>
      <c r="F2726" s="59"/>
      <c r="G2726" s="60"/>
      <c r="H2726" s="61" t="str">
        <f t="shared" si="132"/>
        <v/>
      </c>
    </row>
    <row r="2727" spans="3:8">
      <c r="C2727" s="57"/>
      <c r="D2727" s="58" t="str">
        <f t="shared" si="133"/>
        <v/>
      </c>
      <c r="E2727" s="58" t="str">
        <f t="shared" si="134"/>
        <v/>
      </c>
      <c r="F2727" s="59"/>
      <c r="G2727" s="60"/>
      <c r="H2727" s="61" t="str">
        <f t="shared" si="132"/>
        <v/>
      </c>
    </row>
    <row r="2728" spans="3:8">
      <c r="C2728" s="57"/>
      <c r="D2728" s="58" t="str">
        <f t="shared" si="133"/>
        <v/>
      </c>
      <c r="E2728" s="58" t="str">
        <f t="shared" si="134"/>
        <v/>
      </c>
      <c r="F2728" s="59"/>
      <c r="G2728" s="60"/>
      <c r="H2728" s="61" t="str">
        <f t="shared" si="132"/>
        <v/>
      </c>
    </row>
    <row r="2729" spans="3:8">
      <c r="C2729" s="57"/>
      <c r="D2729" s="58" t="str">
        <f t="shared" si="133"/>
        <v/>
      </c>
      <c r="E2729" s="58" t="str">
        <f t="shared" si="134"/>
        <v/>
      </c>
      <c r="F2729" s="59"/>
      <c r="G2729" s="60"/>
      <c r="H2729" s="61" t="str">
        <f t="shared" si="132"/>
        <v/>
      </c>
    </row>
    <row r="2730" spans="3:8">
      <c r="C2730" s="57"/>
      <c r="D2730" s="58" t="str">
        <f t="shared" si="133"/>
        <v/>
      </c>
      <c r="E2730" s="58" t="str">
        <f t="shared" si="134"/>
        <v/>
      </c>
      <c r="F2730" s="59"/>
      <c r="G2730" s="60"/>
      <c r="H2730" s="61" t="str">
        <f t="shared" si="132"/>
        <v/>
      </c>
    </row>
    <row r="2731" spans="3:8">
      <c r="C2731" s="57"/>
      <c r="D2731" s="58" t="str">
        <f t="shared" si="133"/>
        <v/>
      </c>
      <c r="E2731" s="58" t="str">
        <f t="shared" si="134"/>
        <v/>
      </c>
      <c r="F2731" s="59"/>
      <c r="G2731" s="60"/>
      <c r="H2731" s="61" t="str">
        <f t="shared" si="132"/>
        <v/>
      </c>
    </row>
    <row r="2732" spans="3:8">
      <c r="C2732" s="57"/>
      <c r="D2732" s="58" t="str">
        <f t="shared" si="133"/>
        <v/>
      </c>
      <c r="E2732" s="58" t="str">
        <f t="shared" si="134"/>
        <v/>
      </c>
      <c r="F2732" s="59"/>
      <c r="G2732" s="60"/>
      <c r="H2732" s="61" t="str">
        <f t="shared" si="132"/>
        <v/>
      </c>
    </row>
    <row r="2733" spans="3:8">
      <c r="C2733" s="57"/>
      <c r="D2733" s="58" t="str">
        <f t="shared" si="133"/>
        <v/>
      </c>
      <c r="E2733" s="58" t="str">
        <f t="shared" si="134"/>
        <v/>
      </c>
      <c r="F2733" s="59"/>
      <c r="G2733" s="60"/>
      <c r="H2733" s="61" t="str">
        <f t="shared" si="132"/>
        <v/>
      </c>
    </row>
    <row r="2734" spans="3:8">
      <c r="C2734" s="57"/>
      <c r="D2734" s="58" t="str">
        <f t="shared" si="133"/>
        <v/>
      </c>
      <c r="E2734" s="58" t="str">
        <f t="shared" si="134"/>
        <v/>
      </c>
      <c r="F2734" s="59"/>
      <c r="G2734" s="60"/>
      <c r="H2734" s="61" t="str">
        <f t="shared" si="132"/>
        <v/>
      </c>
    </row>
    <row r="2735" spans="3:8">
      <c r="C2735" s="57"/>
      <c r="D2735" s="58" t="str">
        <f t="shared" si="133"/>
        <v/>
      </c>
      <c r="E2735" s="58" t="str">
        <f t="shared" si="134"/>
        <v/>
      </c>
      <c r="F2735" s="59"/>
      <c r="G2735" s="60"/>
      <c r="H2735" s="61" t="str">
        <f t="shared" si="132"/>
        <v/>
      </c>
    </row>
    <row r="2736" spans="3:8">
      <c r="C2736" s="57"/>
      <c r="D2736" s="58" t="str">
        <f t="shared" si="133"/>
        <v/>
      </c>
      <c r="E2736" s="58" t="str">
        <f t="shared" si="134"/>
        <v/>
      </c>
      <c r="F2736" s="59"/>
      <c r="G2736" s="60"/>
      <c r="H2736" s="61" t="str">
        <f t="shared" si="132"/>
        <v/>
      </c>
    </row>
    <row r="2737" spans="3:8">
      <c r="C2737" s="57"/>
      <c r="D2737" s="58" t="str">
        <f t="shared" si="133"/>
        <v/>
      </c>
      <c r="E2737" s="58" t="str">
        <f t="shared" si="134"/>
        <v/>
      </c>
      <c r="F2737" s="59"/>
      <c r="G2737" s="60"/>
      <c r="H2737" s="61" t="str">
        <f t="shared" si="132"/>
        <v/>
      </c>
    </row>
    <row r="2738" spans="3:8">
      <c r="C2738" s="57"/>
      <c r="D2738" s="58" t="str">
        <f t="shared" si="133"/>
        <v/>
      </c>
      <c r="E2738" s="58" t="str">
        <f t="shared" si="134"/>
        <v/>
      </c>
      <c r="F2738" s="59"/>
      <c r="G2738" s="60"/>
      <c r="H2738" s="61" t="str">
        <f t="shared" si="132"/>
        <v/>
      </c>
    </row>
    <row r="2739" spans="3:8">
      <c r="C2739" s="57"/>
      <c r="D2739" s="58" t="str">
        <f t="shared" si="133"/>
        <v/>
      </c>
      <c r="E2739" s="58" t="str">
        <f t="shared" si="134"/>
        <v/>
      </c>
      <c r="F2739" s="59"/>
      <c r="G2739" s="60"/>
      <c r="H2739" s="61" t="str">
        <f t="shared" si="132"/>
        <v/>
      </c>
    </row>
    <row r="2740" spans="3:8">
      <c r="C2740" s="57"/>
      <c r="D2740" s="58" t="str">
        <f t="shared" si="133"/>
        <v/>
      </c>
      <c r="E2740" s="58" t="str">
        <f t="shared" si="134"/>
        <v/>
      </c>
      <c r="F2740" s="59"/>
      <c r="G2740" s="60"/>
      <c r="H2740" s="61" t="str">
        <f t="shared" si="132"/>
        <v/>
      </c>
    </row>
    <row r="2741" spans="3:8">
      <c r="C2741" s="57"/>
      <c r="D2741" s="58" t="str">
        <f t="shared" si="133"/>
        <v/>
      </c>
      <c r="E2741" s="58" t="str">
        <f t="shared" si="134"/>
        <v/>
      </c>
      <c r="F2741" s="59"/>
      <c r="G2741" s="60"/>
      <c r="H2741" s="61" t="str">
        <f t="shared" si="132"/>
        <v/>
      </c>
    </row>
    <row r="2742" spans="3:8">
      <c r="C2742" s="57"/>
      <c r="D2742" s="58" t="str">
        <f t="shared" si="133"/>
        <v/>
      </c>
      <c r="E2742" s="58" t="str">
        <f t="shared" si="134"/>
        <v/>
      </c>
      <c r="F2742" s="59"/>
      <c r="G2742" s="60"/>
      <c r="H2742" s="61" t="str">
        <f t="shared" si="132"/>
        <v/>
      </c>
    </row>
    <row r="2743" spans="3:8">
      <c r="C2743" s="57"/>
      <c r="D2743" s="58" t="str">
        <f t="shared" si="133"/>
        <v/>
      </c>
      <c r="E2743" s="58" t="str">
        <f t="shared" si="134"/>
        <v/>
      </c>
      <c r="F2743" s="59"/>
      <c r="G2743" s="60"/>
      <c r="H2743" s="61" t="str">
        <f t="shared" si="132"/>
        <v/>
      </c>
    </row>
    <row r="2744" spans="3:8">
      <c r="C2744" s="57"/>
      <c r="D2744" s="58" t="str">
        <f t="shared" si="133"/>
        <v/>
      </c>
      <c r="E2744" s="58" t="str">
        <f t="shared" si="134"/>
        <v/>
      </c>
      <c r="F2744" s="59"/>
      <c r="G2744" s="60"/>
      <c r="H2744" s="61" t="str">
        <f t="shared" si="132"/>
        <v/>
      </c>
    </row>
    <row r="2745" spans="3:8">
      <c r="C2745" s="57"/>
      <c r="D2745" s="58" t="str">
        <f t="shared" si="133"/>
        <v/>
      </c>
      <c r="E2745" s="58" t="str">
        <f t="shared" si="134"/>
        <v/>
      </c>
      <c r="F2745" s="59"/>
      <c r="G2745" s="60"/>
      <c r="H2745" s="61" t="str">
        <f t="shared" si="132"/>
        <v/>
      </c>
    </row>
    <row r="2746" spans="3:8">
      <c r="C2746" s="57"/>
      <c r="D2746" s="58" t="str">
        <f t="shared" si="133"/>
        <v/>
      </c>
      <c r="E2746" s="58" t="str">
        <f t="shared" si="134"/>
        <v/>
      </c>
      <c r="F2746" s="59"/>
      <c r="G2746" s="60"/>
      <c r="H2746" s="61" t="str">
        <f t="shared" si="132"/>
        <v/>
      </c>
    </row>
    <row r="2747" spans="3:8">
      <c r="C2747" s="57"/>
      <c r="D2747" s="58" t="str">
        <f t="shared" si="133"/>
        <v/>
      </c>
      <c r="E2747" s="58" t="str">
        <f t="shared" si="134"/>
        <v/>
      </c>
      <c r="F2747" s="59"/>
      <c r="G2747" s="60"/>
      <c r="H2747" s="61" t="str">
        <f t="shared" ref="H2747:H2810" si="135">IF(F2747="","",IF(F2747=$A$3,"Entrada",IF(F2747=$A$4,"Entrada",IF(F2747=$A$5,"Entrada",IF(F2747=$A$6,"Entrada",IF(F2747=$A$7,"Entrada","Saída"))))))</f>
        <v/>
      </c>
    </row>
    <row r="2748" spans="3:8">
      <c r="C2748" s="57"/>
      <c r="D2748" s="58" t="str">
        <f t="shared" si="133"/>
        <v/>
      </c>
      <c r="E2748" s="58" t="str">
        <f t="shared" si="134"/>
        <v/>
      </c>
      <c r="F2748" s="59"/>
      <c r="G2748" s="60"/>
      <c r="H2748" s="61" t="str">
        <f t="shared" si="135"/>
        <v/>
      </c>
    </row>
    <row r="2749" spans="3:8">
      <c r="C2749" s="57"/>
      <c r="D2749" s="58" t="str">
        <f t="shared" si="133"/>
        <v/>
      </c>
      <c r="E2749" s="58" t="str">
        <f t="shared" si="134"/>
        <v/>
      </c>
      <c r="F2749" s="59"/>
      <c r="G2749" s="60"/>
      <c r="H2749" s="61" t="str">
        <f t="shared" si="135"/>
        <v/>
      </c>
    </row>
    <row r="2750" spans="3:8">
      <c r="C2750" s="57"/>
      <c r="D2750" s="58" t="str">
        <f t="shared" si="133"/>
        <v/>
      </c>
      <c r="E2750" s="58" t="str">
        <f t="shared" si="134"/>
        <v/>
      </c>
      <c r="F2750" s="59"/>
      <c r="G2750" s="60"/>
      <c r="H2750" s="61" t="str">
        <f t="shared" si="135"/>
        <v/>
      </c>
    </row>
    <row r="2751" spans="3:8">
      <c r="C2751" s="57"/>
      <c r="D2751" s="58" t="str">
        <f t="shared" si="133"/>
        <v/>
      </c>
      <c r="E2751" s="58" t="str">
        <f t="shared" si="134"/>
        <v/>
      </c>
      <c r="F2751" s="59"/>
      <c r="G2751" s="60"/>
      <c r="H2751" s="61" t="str">
        <f t="shared" si="135"/>
        <v/>
      </c>
    </row>
    <row r="2752" spans="3:8">
      <c r="C2752" s="57"/>
      <c r="D2752" s="58" t="str">
        <f t="shared" ref="D2752:D2815" si="136">IF(C2752="","",MONTH(C2752))</f>
        <v/>
      </c>
      <c r="E2752" s="58" t="str">
        <f t="shared" ref="E2752:E2815" si="137">IF(C2752="","",YEAR(C2752))</f>
        <v/>
      </c>
      <c r="F2752" s="59"/>
      <c r="G2752" s="60"/>
      <c r="H2752" s="61" t="str">
        <f t="shared" si="135"/>
        <v/>
      </c>
    </row>
    <row r="2753" spans="3:8">
      <c r="C2753" s="57"/>
      <c r="D2753" s="58" t="str">
        <f t="shared" si="136"/>
        <v/>
      </c>
      <c r="E2753" s="58" t="str">
        <f t="shared" si="137"/>
        <v/>
      </c>
      <c r="F2753" s="59"/>
      <c r="G2753" s="60"/>
      <c r="H2753" s="61" t="str">
        <f t="shared" si="135"/>
        <v/>
      </c>
    </row>
    <row r="2754" spans="3:8">
      <c r="C2754" s="57"/>
      <c r="D2754" s="58" t="str">
        <f t="shared" si="136"/>
        <v/>
      </c>
      <c r="E2754" s="58" t="str">
        <f t="shared" si="137"/>
        <v/>
      </c>
      <c r="F2754" s="59"/>
      <c r="G2754" s="60"/>
      <c r="H2754" s="61" t="str">
        <f t="shared" si="135"/>
        <v/>
      </c>
    </row>
    <row r="2755" spans="3:8">
      <c r="C2755" s="57"/>
      <c r="D2755" s="58" t="str">
        <f t="shared" si="136"/>
        <v/>
      </c>
      <c r="E2755" s="58" t="str">
        <f t="shared" si="137"/>
        <v/>
      </c>
      <c r="F2755" s="59"/>
      <c r="G2755" s="60"/>
      <c r="H2755" s="61" t="str">
        <f t="shared" si="135"/>
        <v/>
      </c>
    </row>
    <row r="2756" spans="3:8">
      <c r="C2756" s="57"/>
      <c r="D2756" s="58" t="str">
        <f t="shared" si="136"/>
        <v/>
      </c>
      <c r="E2756" s="58" t="str">
        <f t="shared" si="137"/>
        <v/>
      </c>
      <c r="F2756" s="59"/>
      <c r="G2756" s="60"/>
      <c r="H2756" s="61" t="str">
        <f t="shared" si="135"/>
        <v/>
      </c>
    </row>
    <row r="2757" spans="3:8">
      <c r="C2757" s="57"/>
      <c r="D2757" s="58" t="str">
        <f t="shared" si="136"/>
        <v/>
      </c>
      <c r="E2757" s="58" t="str">
        <f t="shared" si="137"/>
        <v/>
      </c>
      <c r="F2757" s="59"/>
      <c r="G2757" s="60"/>
      <c r="H2757" s="61" t="str">
        <f t="shared" si="135"/>
        <v/>
      </c>
    </row>
    <row r="2758" spans="3:8">
      <c r="C2758" s="57"/>
      <c r="D2758" s="58" t="str">
        <f t="shared" si="136"/>
        <v/>
      </c>
      <c r="E2758" s="58" t="str">
        <f t="shared" si="137"/>
        <v/>
      </c>
      <c r="F2758" s="59"/>
      <c r="G2758" s="60"/>
      <c r="H2758" s="61" t="str">
        <f t="shared" si="135"/>
        <v/>
      </c>
    </row>
    <row r="2759" spans="3:8">
      <c r="C2759" s="57"/>
      <c r="D2759" s="58" t="str">
        <f t="shared" si="136"/>
        <v/>
      </c>
      <c r="E2759" s="58" t="str">
        <f t="shared" si="137"/>
        <v/>
      </c>
      <c r="F2759" s="59"/>
      <c r="G2759" s="60"/>
      <c r="H2759" s="61" t="str">
        <f t="shared" si="135"/>
        <v/>
      </c>
    </row>
    <row r="2760" spans="3:8">
      <c r="C2760" s="57"/>
      <c r="D2760" s="58" t="str">
        <f t="shared" si="136"/>
        <v/>
      </c>
      <c r="E2760" s="58" t="str">
        <f t="shared" si="137"/>
        <v/>
      </c>
      <c r="F2760" s="59"/>
      <c r="G2760" s="60"/>
      <c r="H2760" s="61" t="str">
        <f t="shared" si="135"/>
        <v/>
      </c>
    </row>
    <row r="2761" spans="3:8">
      <c r="C2761" s="57"/>
      <c r="D2761" s="58" t="str">
        <f t="shared" si="136"/>
        <v/>
      </c>
      <c r="E2761" s="58" t="str">
        <f t="shared" si="137"/>
        <v/>
      </c>
      <c r="F2761" s="59"/>
      <c r="G2761" s="60"/>
      <c r="H2761" s="61" t="str">
        <f t="shared" si="135"/>
        <v/>
      </c>
    </row>
    <row r="2762" spans="3:8">
      <c r="C2762" s="57"/>
      <c r="D2762" s="58" t="str">
        <f t="shared" si="136"/>
        <v/>
      </c>
      <c r="E2762" s="58" t="str">
        <f t="shared" si="137"/>
        <v/>
      </c>
      <c r="F2762" s="59"/>
      <c r="G2762" s="60"/>
      <c r="H2762" s="61" t="str">
        <f t="shared" si="135"/>
        <v/>
      </c>
    </row>
    <row r="2763" spans="3:8">
      <c r="C2763" s="57"/>
      <c r="D2763" s="58" t="str">
        <f t="shared" si="136"/>
        <v/>
      </c>
      <c r="E2763" s="58" t="str">
        <f t="shared" si="137"/>
        <v/>
      </c>
      <c r="F2763" s="59"/>
      <c r="G2763" s="60"/>
      <c r="H2763" s="61" t="str">
        <f t="shared" si="135"/>
        <v/>
      </c>
    </row>
    <row r="2764" spans="3:8">
      <c r="C2764" s="57"/>
      <c r="D2764" s="58" t="str">
        <f t="shared" si="136"/>
        <v/>
      </c>
      <c r="E2764" s="58" t="str">
        <f t="shared" si="137"/>
        <v/>
      </c>
      <c r="F2764" s="59"/>
      <c r="G2764" s="60"/>
      <c r="H2764" s="61" t="str">
        <f t="shared" si="135"/>
        <v/>
      </c>
    </row>
    <row r="2765" spans="3:8">
      <c r="C2765" s="57"/>
      <c r="D2765" s="58" t="str">
        <f t="shared" si="136"/>
        <v/>
      </c>
      <c r="E2765" s="58" t="str">
        <f t="shared" si="137"/>
        <v/>
      </c>
      <c r="F2765" s="59"/>
      <c r="G2765" s="60"/>
      <c r="H2765" s="61" t="str">
        <f t="shared" si="135"/>
        <v/>
      </c>
    </row>
    <row r="2766" spans="3:8">
      <c r="C2766" s="57"/>
      <c r="D2766" s="58" t="str">
        <f t="shared" si="136"/>
        <v/>
      </c>
      <c r="E2766" s="58" t="str">
        <f t="shared" si="137"/>
        <v/>
      </c>
      <c r="F2766" s="59"/>
      <c r="G2766" s="60"/>
      <c r="H2766" s="61" t="str">
        <f t="shared" si="135"/>
        <v/>
      </c>
    </row>
    <row r="2767" spans="3:8">
      <c r="C2767" s="57"/>
      <c r="D2767" s="58" t="str">
        <f t="shared" si="136"/>
        <v/>
      </c>
      <c r="E2767" s="58" t="str">
        <f t="shared" si="137"/>
        <v/>
      </c>
      <c r="F2767" s="59"/>
      <c r="G2767" s="60"/>
      <c r="H2767" s="61" t="str">
        <f t="shared" si="135"/>
        <v/>
      </c>
    </row>
    <row r="2768" spans="3:8">
      <c r="C2768" s="57"/>
      <c r="D2768" s="58" t="str">
        <f t="shared" si="136"/>
        <v/>
      </c>
      <c r="E2768" s="58" t="str">
        <f t="shared" si="137"/>
        <v/>
      </c>
      <c r="F2768" s="59"/>
      <c r="G2768" s="60"/>
      <c r="H2768" s="61" t="str">
        <f t="shared" si="135"/>
        <v/>
      </c>
    </row>
    <row r="2769" spans="3:8">
      <c r="C2769" s="57"/>
      <c r="D2769" s="58" t="str">
        <f t="shared" si="136"/>
        <v/>
      </c>
      <c r="E2769" s="58" t="str">
        <f t="shared" si="137"/>
        <v/>
      </c>
      <c r="F2769" s="59"/>
      <c r="G2769" s="60"/>
      <c r="H2769" s="61" t="str">
        <f t="shared" si="135"/>
        <v/>
      </c>
    </row>
    <row r="2770" spans="3:8">
      <c r="C2770" s="57"/>
      <c r="D2770" s="58" t="str">
        <f t="shared" si="136"/>
        <v/>
      </c>
      <c r="E2770" s="58" t="str">
        <f t="shared" si="137"/>
        <v/>
      </c>
      <c r="F2770" s="59"/>
      <c r="G2770" s="60"/>
      <c r="H2770" s="61" t="str">
        <f t="shared" si="135"/>
        <v/>
      </c>
    </row>
    <row r="2771" spans="3:8">
      <c r="C2771" s="57"/>
      <c r="D2771" s="58" t="str">
        <f t="shared" si="136"/>
        <v/>
      </c>
      <c r="E2771" s="58" t="str">
        <f t="shared" si="137"/>
        <v/>
      </c>
      <c r="F2771" s="59"/>
      <c r="G2771" s="60"/>
      <c r="H2771" s="61" t="str">
        <f t="shared" si="135"/>
        <v/>
      </c>
    </row>
    <row r="2772" spans="3:8">
      <c r="C2772" s="57"/>
      <c r="D2772" s="58" t="str">
        <f t="shared" si="136"/>
        <v/>
      </c>
      <c r="E2772" s="58" t="str">
        <f t="shared" si="137"/>
        <v/>
      </c>
      <c r="F2772" s="59"/>
      <c r="G2772" s="60"/>
      <c r="H2772" s="61" t="str">
        <f t="shared" si="135"/>
        <v/>
      </c>
    </row>
    <row r="2773" spans="3:8">
      <c r="C2773" s="57"/>
      <c r="D2773" s="58" t="str">
        <f t="shared" si="136"/>
        <v/>
      </c>
      <c r="E2773" s="58" t="str">
        <f t="shared" si="137"/>
        <v/>
      </c>
      <c r="F2773" s="59"/>
      <c r="G2773" s="60"/>
      <c r="H2773" s="61" t="str">
        <f t="shared" si="135"/>
        <v/>
      </c>
    </row>
    <row r="2774" spans="3:8">
      <c r="C2774" s="57"/>
      <c r="D2774" s="58" t="str">
        <f t="shared" si="136"/>
        <v/>
      </c>
      <c r="E2774" s="58" t="str">
        <f t="shared" si="137"/>
        <v/>
      </c>
      <c r="F2774" s="59"/>
      <c r="G2774" s="60"/>
      <c r="H2774" s="61" t="str">
        <f t="shared" si="135"/>
        <v/>
      </c>
    </row>
    <row r="2775" spans="3:8">
      <c r="C2775" s="57"/>
      <c r="D2775" s="58" t="str">
        <f t="shared" si="136"/>
        <v/>
      </c>
      <c r="E2775" s="58" t="str">
        <f t="shared" si="137"/>
        <v/>
      </c>
      <c r="F2775" s="59"/>
      <c r="G2775" s="60"/>
      <c r="H2775" s="61" t="str">
        <f t="shared" si="135"/>
        <v/>
      </c>
    </row>
    <row r="2776" spans="3:8">
      <c r="C2776" s="57"/>
      <c r="D2776" s="58" t="str">
        <f t="shared" si="136"/>
        <v/>
      </c>
      <c r="E2776" s="58" t="str">
        <f t="shared" si="137"/>
        <v/>
      </c>
      <c r="F2776" s="59"/>
      <c r="G2776" s="60"/>
      <c r="H2776" s="61" t="str">
        <f t="shared" si="135"/>
        <v/>
      </c>
    </row>
    <row r="2777" spans="3:8">
      <c r="C2777" s="57"/>
      <c r="D2777" s="58" t="str">
        <f t="shared" si="136"/>
        <v/>
      </c>
      <c r="E2777" s="58" t="str">
        <f t="shared" si="137"/>
        <v/>
      </c>
      <c r="F2777" s="59"/>
      <c r="G2777" s="60"/>
      <c r="H2777" s="61" t="str">
        <f t="shared" si="135"/>
        <v/>
      </c>
    </row>
    <row r="2778" spans="3:8">
      <c r="C2778" s="57"/>
      <c r="D2778" s="58" t="str">
        <f t="shared" si="136"/>
        <v/>
      </c>
      <c r="E2778" s="58" t="str">
        <f t="shared" si="137"/>
        <v/>
      </c>
      <c r="F2778" s="59"/>
      <c r="G2778" s="60"/>
      <c r="H2778" s="61" t="str">
        <f t="shared" si="135"/>
        <v/>
      </c>
    </row>
    <row r="2779" spans="3:8">
      <c r="C2779" s="57"/>
      <c r="D2779" s="58" t="str">
        <f t="shared" si="136"/>
        <v/>
      </c>
      <c r="E2779" s="58" t="str">
        <f t="shared" si="137"/>
        <v/>
      </c>
      <c r="F2779" s="59"/>
      <c r="G2779" s="60"/>
      <c r="H2779" s="61" t="str">
        <f t="shared" si="135"/>
        <v/>
      </c>
    </row>
    <row r="2780" spans="3:8">
      <c r="C2780" s="57"/>
      <c r="D2780" s="58" t="str">
        <f t="shared" si="136"/>
        <v/>
      </c>
      <c r="E2780" s="58" t="str">
        <f t="shared" si="137"/>
        <v/>
      </c>
      <c r="F2780" s="59"/>
      <c r="G2780" s="60"/>
      <c r="H2780" s="61" t="str">
        <f t="shared" si="135"/>
        <v/>
      </c>
    </row>
    <row r="2781" spans="3:8">
      <c r="C2781" s="57"/>
      <c r="D2781" s="58" t="str">
        <f t="shared" si="136"/>
        <v/>
      </c>
      <c r="E2781" s="58" t="str">
        <f t="shared" si="137"/>
        <v/>
      </c>
      <c r="F2781" s="59"/>
      <c r="G2781" s="60"/>
      <c r="H2781" s="61" t="str">
        <f t="shared" si="135"/>
        <v/>
      </c>
    </row>
    <row r="2782" spans="3:8">
      <c r="C2782" s="57"/>
      <c r="D2782" s="58" t="str">
        <f t="shared" si="136"/>
        <v/>
      </c>
      <c r="E2782" s="58" t="str">
        <f t="shared" si="137"/>
        <v/>
      </c>
      <c r="F2782" s="59"/>
      <c r="G2782" s="60"/>
      <c r="H2782" s="61" t="str">
        <f t="shared" si="135"/>
        <v/>
      </c>
    </row>
    <row r="2783" spans="3:8">
      <c r="C2783" s="57"/>
      <c r="D2783" s="58" t="str">
        <f t="shared" si="136"/>
        <v/>
      </c>
      <c r="E2783" s="58" t="str">
        <f t="shared" si="137"/>
        <v/>
      </c>
      <c r="F2783" s="59"/>
      <c r="G2783" s="60"/>
      <c r="H2783" s="61" t="str">
        <f t="shared" si="135"/>
        <v/>
      </c>
    </row>
    <row r="2784" spans="3:8">
      <c r="C2784" s="57"/>
      <c r="D2784" s="58" t="str">
        <f t="shared" si="136"/>
        <v/>
      </c>
      <c r="E2784" s="58" t="str">
        <f t="shared" si="137"/>
        <v/>
      </c>
      <c r="F2784" s="59"/>
      <c r="G2784" s="60"/>
      <c r="H2784" s="61" t="str">
        <f t="shared" si="135"/>
        <v/>
      </c>
    </row>
    <row r="2785" spans="3:8">
      <c r="C2785" s="57"/>
      <c r="D2785" s="58" t="str">
        <f t="shared" si="136"/>
        <v/>
      </c>
      <c r="E2785" s="58" t="str">
        <f t="shared" si="137"/>
        <v/>
      </c>
      <c r="F2785" s="59"/>
      <c r="G2785" s="60"/>
      <c r="H2785" s="61" t="str">
        <f t="shared" si="135"/>
        <v/>
      </c>
    </row>
    <row r="2786" spans="3:8">
      <c r="C2786" s="57"/>
      <c r="D2786" s="58" t="str">
        <f t="shared" si="136"/>
        <v/>
      </c>
      <c r="E2786" s="58" t="str">
        <f t="shared" si="137"/>
        <v/>
      </c>
      <c r="F2786" s="59"/>
      <c r="G2786" s="60"/>
      <c r="H2786" s="61" t="str">
        <f t="shared" si="135"/>
        <v/>
      </c>
    </row>
    <row r="2787" spans="3:8">
      <c r="C2787" s="57"/>
      <c r="D2787" s="58" t="str">
        <f t="shared" si="136"/>
        <v/>
      </c>
      <c r="E2787" s="58" t="str">
        <f t="shared" si="137"/>
        <v/>
      </c>
      <c r="F2787" s="59"/>
      <c r="G2787" s="60"/>
      <c r="H2787" s="61" t="str">
        <f t="shared" si="135"/>
        <v/>
      </c>
    </row>
    <row r="2788" spans="3:8">
      <c r="C2788" s="57"/>
      <c r="D2788" s="58" t="str">
        <f t="shared" si="136"/>
        <v/>
      </c>
      <c r="E2788" s="58" t="str">
        <f t="shared" si="137"/>
        <v/>
      </c>
      <c r="F2788" s="59"/>
      <c r="G2788" s="60"/>
      <c r="H2788" s="61" t="str">
        <f t="shared" si="135"/>
        <v/>
      </c>
    </row>
    <row r="2789" spans="3:8">
      <c r="C2789" s="57"/>
      <c r="D2789" s="58" t="str">
        <f t="shared" si="136"/>
        <v/>
      </c>
      <c r="E2789" s="58" t="str">
        <f t="shared" si="137"/>
        <v/>
      </c>
      <c r="F2789" s="59"/>
      <c r="G2789" s="60"/>
      <c r="H2789" s="61" t="str">
        <f t="shared" si="135"/>
        <v/>
      </c>
    </row>
    <row r="2790" spans="3:8">
      <c r="C2790" s="57"/>
      <c r="D2790" s="58" t="str">
        <f t="shared" si="136"/>
        <v/>
      </c>
      <c r="E2790" s="58" t="str">
        <f t="shared" si="137"/>
        <v/>
      </c>
      <c r="F2790" s="59"/>
      <c r="G2790" s="60"/>
      <c r="H2790" s="61" t="str">
        <f t="shared" si="135"/>
        <v/>
      </c>
    </row>
    <row r="2791" spans="3:8">
      <c r="C2791" s="57"/>
      <c r="D2791" s="58" t="str">
        <f t="shared" si="136"/>
        <v/>
      </c>
      <c r="E2791" s="58" t="str">
        <f t="shared" si="137"/>
        <v/>
      </c>
      <c r="F2791" s="59"/>
      <c r="G2791" s="60"/>
      <c r="H2791" s="61" t="str">
        <f t="shared" si="135"/>
        <v/>
      </c>
    </row>
    <row r="2792" spans="3:8">
      <c r="C2792" s="57"/>
      <c r="D2792" s="58" t="str">
        <f t="shared" si="136"/>
        <v/>
      </c>
      <c r="E2792" s="58" t="str">
        <f t="shared" si="137"/>
        <v/>
      </c>
      <c r="F2792" s="59"/>
      <c r="G2792" s="60"/>
      <c r="H2792" s="61" t="str">
        <f t="shared" si="135"/>
        <v/>
      </c>
    </row>
    <row r="2793" spans="3:8">
      <c r="C2793" s="57"/>
      <c r="D2793" s="58" t="str">
        <f t="shared" si="136"/>
        <v/>
      </c>
      <c r="E2793" s="58" t="str">
        <f t="shared" si="137"/>
        <v/>
      </c>
      <c r="F2793" s="59"/>
      <c r="G2793" s="60"/>
      <c r="H2793" s="61" t="str">
        <f t="shared" si="135"/>
        <v/>
      </c>
    </row>
    <row r="2794" spans="3:8">
      <c r="C2794" s="57"/>
      <c r="D2794" s="58" t="str">
        <f t="shared" si="136"/>
        <v/>
      </c>
      <c r="E2794" s="58" t="str">
        <f t="shared" si="137"/>
        <v/>
      </c>
      <c r="F2794" s="59"/>
      <c r="G2794" s="60"/>
      <c r="H2794" s="61" t="str">
        <f t="shared" si="135"/>
        <v/>
      </c>
    </row>
    <row r="2795" spans="3:8">
      <c r="C2795" s="57"/>
      <c r="D2795" s="58" t="str">
        <f t="shared" si="136"/>
        <v/>
      </c>
      <c r="E2795" s="58" t="str">
        <f t="shared" si="137"/>
        <v/>
      </c>
      <c r="F2795" s="59"/>
      <c r="G2795" s="60"/>
      <c r="H2795" s="61" t="str">
        <f t="shared" si="135"/>
        <v/>
      </c>
    </row>
    <row r="2796" spans="3:8">
      <c r="C2796" s="57"/>
      <c r="D2796" s="58" t="str">
        <f t="shared" si="136"/>
        <v/>
      </c>
      <c r="E2796" s="58" t="str">
        <f t="shared" si="137"/>
        <v/>
      </c>
      <c r="F2796" s="59"/>
      <c r="G2796" s="60"/>
      <c r="H2796" s="61" t="str">
        <f t="shared" si="135"/>
        <v/>
      </c>
    </row>
    <row r="2797" spans="3:8">
      <c r="C2797" s="57"/>
      <c r="D2797" s="58" t="str">
        <f t="shared" si="136"/>
        <v/>
      </c>
      <c r="E2797" s="58" t="str">
        <f t="shared" si="137"/>
        <v/>
      </c>
      <c r="F2797" s="59"/>
      <c r="G2797" s="60"/>
      <c r="H2797" s="61" t="str">
        <f t="shared" si="135"/>
        <v/>
      </c>
    </row>
    <row r="2798" spans="3:8">
      <c r="C2798" s="57"/>
      <c r="D2798" s="58" t="str">
        <f t="shared" si="136"/>
        <v/>
      </c>
      <c r="E2798" s="58" t="str">
        <f t="shared" si="137"/>
        <v/>
      </c>
      <c r="F2798" s="59"/>
      <c r="G2798" s="60"/>
      <c r="H2798" s="61" t="str">
        <f t="shared" si="135"/>
        <v/>
      </c>
    </row>
    <row r="2799" spans="3:8">
      <c r="C2799" s="57"/>
      <c r="D2799" s="58" t="str">
        <f t="shared" si="136"/>
        <v/>
      </c>
      <c r="E2799" s="58" t="str">
        <f t="shared" si="137"/>
        <v/>
      </c>
      <c r="F2799" s="59"/>
      <c r="G2799" s="60"/>
      <c r="H2799" s="61" t="str">
        <f t="shared" si="135"/>
        <v/>
      </c>
    </row>
    <row r="2800" spans="3:8">
      <c r="C2800" s="57"/>
      <c r="D2800" s="58" t="str">
        <f t="shared" si="136"/>
        <v/>
      </c>
      <c r="E2800" s="58" t="str">
        <f t="shared" si="137"/>
        <v/>
      </c>
      <c r="F2800" s="59"/>
      <c r="G2800" s="60"/>
      <c r="H2800" s="61" t="str">
        <f t="shared" si="135"/>
        <v/>
      </c>
    </row>
    <row r="2801" spans="3:8">
      <c r="C2801" s="57"/>
      <c r="D2801" s="58" t="str">
        <f t="shared" si="136"/>
        <v/>
      </c>
      <c r="E2801" s="58" t="str">
        <f t="shared" si="137"/>
        <v/>
      </c>
      <c r="F2801" s="59"/>
      <c r="G2801" s="60"/>
      <c r="H2801" s="61" t="str">
        <f t="shared" si="135"/>
        <v/>
      </c>
    </row>
    <row r="2802" spans="3:8">
      <c r="C2802" s="57"/>
      <c r="D2802" s="58" t="str">
        <f t="shared" si="136"/>
        <v/>
      </c>
      <c r="E2802" s="58" t="str">
        <f t="shared" si="137"/>
        <v/>
      </c>
      <c r="F2802" s="59"/>
      <c r="G2802" s="60"/>
      <c r="H2802" s="61" t="str">
        <f t="shared" si="135"/>
        <v/>
      </c>
    </row>
    <row r="2803" spans="3:8">
      <c r="C2803" s="57"/>
      <c r="D2803" s="58" t="str">
        <f t="shared" si="136"/>
        <v/>
      </c>
      <c r="E2803" s="58" t="str">
        <f t="shared" si="137"/>
        <v/>
      </c>
      <c r="F2803" s="59"/>
      <c r="G2803" s="60"/>
      <c r="H2803" s="61" t="str">
        <f t="shared" si="135"/>
        <v/>
      </c>
    </row>
    <row r="2804" spans="3:8">
      <c r="C2804" s="57"/>
      <c r="D2804" s="58" t="str">
        <f t="shared" si="136"/>
        <v/>
      </c>
      <c r="E2804" s="58" t="str">
        <f t="shared" si="137"/>
        <v/>
      </c>
      <c r="F2804" s="59"/>
      <c r="G2804" s="60"/>
      <c r="H2804" s="61" t="str">
        <f t="shared" si="135"/>
        <v/>
      </c>
    </row>
    <row r="2805" spans="3:8">
      <c r="C2805" s="57"/>
      <c r="D2805" s="58" t="str">
        <f t="shared" si="136"/>
        <v/>
      </c>
      <c r="E2805" s="58" t="str">
        <f t="shared" si="137"/>
        <v/>
      </c>
      <c r="F2805" s="59"/>
      <c r="G2805" s="60"/>
      <c r="H2805" s="61" t="str">
        <f t="shared" si="135"/>
        <v/>
      </c>
    </row>
    <row r="2806" spans="3:8">
      <c r="C2806" s="57"/>
      <c r="D2806" s="58" t="str">
        <f t="shared" si="136"/>
        <v/>
      </c>
      <c r="E2806" s="58" t="str">
        <f t="shared" si="137"/>
        <v/>
      </c>
      <c r="F2806" s="59"/>
      <c r="G2806" s="60"/>
      <c r="H2806" s="61" t="str">
        <f t="shared" si="135"/>
        <v/>
      </c>
    </row>
    <row r="2807" spans="3:8">
      <c r="C2807" s="57"/>
      <c r="D2807" s="58" t="str">
        <f t="shared" si="136"/>
        <v/>
      </c>
      <c r="E2807" s="58" t="str">
        <f t="shared" si="137"/>
        <v/>
      </c>
      <c r="F2807" s="59"/>
      <c r="G2807" s="60"/>
      <c r="H2807" s="61" t="str">
        <f t="shared" si="135"/>
        <v/>
      </c>
    </row>
    <row r="2808" spans="3:8">
      <c r="C2808" s="57"/>
      <c r="D2808" s="58" t="str">
        <f t="shared" si="136"/>
        <v/>
      </c>
      <c r="E2808" s="58" t="str">
        <f t="shared" si="137"/>
        <v/>
      </c>
      <c r="F2808" s="59"/>
      <c r="G2808" s="60"/>
      <c r="H2808" s="61" t="str">
        <f t="shared" si="135"/>
        <v/>
      </c>
    </row>
    <row r="2809" spans="3:8">
      <c r="C2809" s="57"/>
      <c r="D2809" s="58" t="str">
        <f t="shared" si="136"/>
        <v/>
      </c>
      <c r="E2809" s="58" t="str">
        <f t="shared" si="137"/>
        <v/>
      </c>
      <c r="F2809" s="59"/>
      <c r="G2809" s="60"/>
      <c r="H2809" s="61" t="str">
        <f t="shared" si="135"/>
        <v/>
      </c>
    </row>
    <row r="2810" spans="3:8">
      <c r="C2810" s="57"/>
      <c r="D2810" s="58" t="str">
        <f t="shared" si="136"/>
        <v/>
      </c>
      <c r="E2810" s="58" t="str">
        <f t="shared" si="137"/>
        <v/>
      </c>
      <c r="F2810" s="59"/>
      <c r="G2810" s="60"/>
      <c r="H2810" s="61" t="str">
        <f t="shared" si="135"/>
        <v/>
      </c>
    </row>
    <row r="2811" spans="3:8">
      <c r="C2811" s="57"/>
      <c r="D2811" s="58" t="str">
        <f t="shared" si="136"/>
        <v/>
      </c>
      <c r="E2811" s="58" t="str">
        <f t="shared" si="137"/>
        <v/>
      </c>
      <c r="F2811" s="59"/>
      <c r="G2811" s="60"/>
      <c r="H2811" s="61" t="str">
        <f t="shared" ref="H2811:H2874" si="138">IF(F2811="","",IF(F2811=$A$3,"Entrada",IF(F2811=$A$4,"Entrada",IF(F2811=$A$5,"Entrada",IF(F2811=$A$6,"Entrada",IF(F2811=$A$7,"Entrada","Saída"))))))</f>
        <v/>
      </c>
    </row>
    <row r="2812" spans="3:8">
      <c r="C2812" s="57"/>
      <c r="D2812" s="58" t="str">
        <f t="shared" si="136"/>
        <v/>
      </c>
      <c r="E2812" s="58" t="str">
        <f t="shared" si="137"/>
        <v/>
      </c>
      <c r="F2812" s="59"/>
      <c r="G2812" s="60"/>
      <c r="H2812" s="61" t="str">
        <f t="shared" si="138"/>
        <v/>
      </c>
    </row>
    <row r="2813" spans="3:8">
      <c r="C2813" s="57"/>
      <c r="D2813" s="58" t="str">
        <f t="shared" si="136"/>
        <v/>
      </c>
      <c r="E2813" s="58" t="str">
        <f t="shared" si="137"/>
        <v/>
      </c>
      <c r="F2813" s="59"/>
      <c r="G2813" s="60"/>
      <c r="H2813" s="61" t="str">
        <f t="shared" si="138"/>
        <v/>
      </c>
    </row>
    <row r="2814" spans="3:8">
      <c r="C2814" s="57"/>
      <c r="D2814" s="58" t="str">
        <f t="shared" si="136"/>
        <v/>
      </c>
      <c r="E2814" s="58" t="str">
        <f t="shared" si="137"/>
        <v/>
      </c>
      <c r="F2814" s="59"/>
      <c r="G2814" s="60"/>
      <c r="H2814" s="61" t="str">
        <f t="shared" si="138"/>
        <v/>
      </c>
    </row>
    <row r="2815" spans="3:8">
      <c r="C2815" s="57"/>
      <c r="D2815" s="58" t="str">
        <f t="shared" si="136"/>
        <v/>
      </c>
      <c r="E2815" s="58" t="str">
        <f t="shared" si="137"/>
        <v/>
      </c>
      <c r="F2815" s="59"/>
      <c r="G2815" s="60"/>
      <c r="H2815" s="61" t="str">
        <f t="shared" si="138"/>
        <v/>
      </c>
    </row>
    <row r="2816" spans="3:8">
      <c r="C2816" s="57"/>
      <c r="D2816" s="58" t="str">
        <f t="shared" ref="D2816:D2879" si="139">IF(C2816="","",MONTH(C2816))</f>
        <v/>
      </c>
      <c r="E2816" s="58" t="str">
        <f t="shared" ref="E2816:E2879" si="140">IF(C2816="","",YEAR(C2816))</f>
        <v/>
      </c>
      <c r="F2816" s="59"/>
      <c r="G2816" s="60"/>
      <c r="H2816" s="61" t="str">
        <f t="shared" si="138"/>
        <v/>
      </c>
    </row>
    <row r="2817" spans="3:8">
      <c r="C2817" s="57"/>
      <c r="D2817" s="58" t="str">
        <f t="shared" si="139"/>
        <v/>
      </c>
      <c r="E2817" s="58" t="str">
        <f t="shared" si="140"/>
        <v/>
      </c>
      <c r="F2817" s="59"/>
      <c r="G2817" s="60"/>
      <c r="H2817" s="61" t="str">
        <f t="shared" si="138"/>
        <v/>
      </c>
    </row>
    <row r="2818" spans="3:8">
      <c r="C2818" s="57"/>
      <c r="D2818" s="58" t="str">
        <f t="shared" si="139"/>
        <v/>
      </c>
      <c r="E2818" s="58" t="str">
        <f t="shared" si="140"/>
        <v/>
      </c>
      <c r="F2818" s="59"/>
      <c r="G2818" s="60"/>
      <c r="H2818" s="61" t="str">
        <f t="shared" si="138"/>
        <v/>
      </c>
    </row>
    <row r="2819" spans="3:8">
      <c r="C2819" s="57"/>
      <c r="D2819" s="58" t="str">
        <f t="shared" si="139"/>
        <v/>
      </c>
      <c r="E2819" s="58" t="str">
        <f t="shared" si="140"/>
        <v/>
      </c>
      <c r="F2819" s="59"/>
      <c r="G2819" s="60"/>
      <c r="H2819" s="61" t="str">
        <f t="shared" si="138"/>
        <v/>
      </c>
    </row>
    <row r="2820" spans="3:8">
      <c r="C2820" s="57"/>
      <c r="D2820" s="58" t="str">
        <f t="shared" si="139"/>
        <v/>
      </c>
      <c r="E2820" s="58" t="str">
        <f t="shared" si="140"/>
        <v/>
      </c>
      <c r="F2820" s="59"/>
      <c r="G2820" s="60"/>
      <c r="H2820" s="61" t="str">
        <f t="shared" si="138"/>
        <v/>
      </c>
    </row>
    <row r="2821" spans="3:8">
      <c r="C2821" s="57"/>
      <c r="D2821" s="58" t="str">
        <f t="shared" si="139"/>
        <v/>
      </c>
      <c r="E2821" s="58" t="str">
        <f t="shared" si="140"/>
        <v/>
      </c>
      <c r="F2821" s="59"/>
      <c r="G2821" s="60"/>
      <c r="H2821" s="61" t="str">
        <f t="shared" si="138"/>
        <v/>
      </c>
    </row>
    <row r="2822" spans="3:8">
      <c r="C2822" s="57"/>
      <c r="D2822" s="58" t="str">
        <f t="shared" si="139"/>
        <v/>
      </c>
      <c r="E2822" s="58" t="str">
        <f t="shared" si="140"/>
        <v/>
      </c>
      <c r="F2822" s="59"/>
      <c r="G2822" s="60"/>
      <c r="H2822" s="61" t="str">
        <f t="shared" si="138"/>
        <v/>
      </c>
    </row>
    <row r="2823" spans="3:8">
      <c r="C2823" s="57"/>
      <c r="D2823" s="58" t="str">
        <f t="shared" si="139"/>
        <v/>
      </c>
      <c r="E2823" s="58" t="str">
        <f t="shared" si="140"/>
        <v/>
      </c>
      <c r="F2823" s="59"/>
      <c r="G2823" s="60"/>
      <c r="H2823" s="61" t="str">
        <f t="shared" si="138"/>
        <v/>
      </c>
    </row>
    <row r="2824" spans="3:8">
      <c r="C2824" s="57"/>
      <c r="D2824" s="58" t="str">
        <f t="shared" si="139"/>
        <v/>
      </c>
      <c r="E2824" s="58" t="str">
        <f t="shared" si="140"/>
        <v/>
      </c>
      <c r="F2824" s="59"/>
      <c r="G2824" s="60"/>
      <c r="H2824" s="61" t="str">
        <f t="shared" si="138"/>
        <v/>
      </c>
    </row>
    <row r="2825" spans="3:8">
      <c r="C2825" s="57"/>
      <c r="D2825" s="58" t="str">
        <f t="shared" si="139"/>
        <v/>
      </c>
      <c r="E2825" s="58" t="str">
        <f t="shared" si="140"/>
        <v/>
      </c>
      <c r="F2825" s="59"/>
      <c r="G2825" s="60"/>
      <c r="H2825" s="61" t="str">
        <f t="shared" si="138"/>
        <v/>
      </c>
    </row>
    <row r="2826" spans="3:8">
      <c r="C2826" s="57"/>
      <c r="D2826" s="58" t="str">
        <f t="shared" si="139"/>
        <v/>
      </c>
      <c r="E2826" s="58" t="str">
        <f t="shared" si="140"/>
        <v/>
      </c>
      <c r="F2826" s="59"/>
      <c r="G2826" s="60"/>
      <c r="H2826" s="61" t="str">
        <f t="shared" si="138"/>
        <v/>
      </c>
    </row>
    <row r="2827" spans="3:8">
      <c r="C2827" s="57"/>
      <c r="D2827" s="58" t="str">
        <f t="shared" si="139"/>
        <v/>
      </c>
      <c r="E2827" s="58" t="str">
        <f t="shared" si="140"/>
        <v/>
      </c>
      <c r="F2827" s="59"/>
      <c r="G2827" s="60"/>
      <c r="H2827" s="61" t="str">
        <f t="shared" si="138"/>
        <v/>
      </c>
    </row>
    <row r="2828" spans="3:8">
      <c r="C2828" s="57"/>
      <c r="D2828" s="58" t="str">
        <f t="shared" si="139"/>
        <v/>
      </c>
      <c r="E2828" s="58" t="str">
        <f t="shared" si="140"/>
        <v/>
      </c>
      <c r="F2828" s="59"/>
      <c r="G2828" s="60"/>
      <c r="H2828" s="61" t="str">
        <f t="shared" si="138"/>
        <v/>
      </c>
    </row>
    <row r="2829" spans="3:8">
      <c r="C2829" s="57"/>
      <c r="D2829" s="58" t="str">
        <f t="shared" si="139"/>
        <v/>
      </c>
      <c r="E2829" s="58" t="str">
        <f t="shared" si="140"/>
        <v/>
      </c>
      <c r="F2829" s="59"/>
      <c r="G2829" s="60"/>
      <c r="H2829" s="61" t="str">
        <f t="shared" si="138"/>
        <v/>
      </c>
    </row>
    <row r="2830" spans="3:8">
      <c r="C2830" s="57"/>
      <c r="D2830" s="58" t="str">
        <f t="shared" si="139"/>
        <v/>
      </c>
      <c r="E2830" s="58" t="str">
        <f t="shared" si="140"/>
        <v/>
      </c>
      <c r="F2830" s="59"/>
      <c r="G2830" s="60"/>
      <c r="H2830" s="61" t="str">
        <f t="shared" si="138"/>
        <v/>
      </c>
    </row>
    <row r="2831" spans="3:8">
      <c r="C2831" s="57"/>
      <c r="D2831" s="58" t="str">
        <f t="shared" si="139"/>
        <v/>
      </c>
      <c r="E2831" s="58" t="str">
        <f t="shared" si="140"/>
        <v/>
      </c>
      <c r="F2831" s="59"/>
      <c r="G2831" s="60"/>
      <c r="H2831" s="61" t="str">
        <f t="shared" si="138"/>
        <v/>
      </c>
    </row>
    <row r="2832" spans="3:8">
      <c r="C2832" s="57"/>
      <c r="D2832" s="58" t="str">
        <f t="shared" si="139"/>
        <v/>
      </c>
      <c r="E2832" s="58" t="str">
        <f t="shared" si="140"/>
        <v/>
      </c>
      <c r="F2832" s="59"/>
      <c r="G2832" s="60"/>
      <c r="H2832" s="61" t="str">
        <f t="shared" si="138"/>
        <v/>
      </c>
    </row>
    <row r="2833" spans="3:8">
      <c r="C2833" s="57"/>
      <c r="D2833" s="58" t="str">
        <f t="shared" si="139"/>
        <v/>
      </c>
      <c r="E2833" s="58" t="str">
        <f t="shared" si="140"/>
        <v/>
      </c>
      <c r="F2833" s="59"/>
      <c r="G2833" s="60"/>
      <c r="H2833" s="61" t="str">
        <f t="shared" si="138"/>
        <v/>
      </c>
    </row>
    <row r="2834" spans="3:8">
      <c r="C2834" s="57"/>
      <c r="D2834" s="58" t="str">
        <f t="shared" si="139"/>
        <v/>
      </c>
      <c r="E2834" s="58" t="str">
        <f t="shared" si="140"/>
        <v/>
      </c>
      <c r="F2834" s="59"/>
      <c r="G2834" s="60"/>
      <c r="H2834" s="61" t="str">
        <f t="shared" si="138"/>
        <v/>
      </c>
    </row>
    <row r="2835" spans="3:8">
      <c r="C2835" s="57"/>
      <c r="D2835" s="58" t="str">
        <f t="shared" si="139"/>
        <v/>
      </c>
      <c r="E2835" s="58" t="str">
        <f t="shared" si="140"/>
        <v/>
      </c>
      <c r="F2835" s="59"/>
      <c r="G2835" s="60"/>
      <c r="H2835" s="61" t="str">
        <f t="shared" si="138"/>
        <v/>
      </c>
    </row>
    <row r="2836" spans="3:8">
      <c r="C2836" s="57"/>
      <c r="D2836" s="58" t="str">
        <f t="shared" si="139"/>
        <v/>
      </c>
      <c r="E2836" s="58" t="str">
        <f t="shared" si="140"/>
        <v/>
      </c>
      <c r="F2836" s="59"/>
      <c r="G2836" s="60"/>
      <c r="H2836" s="61" t="str">
        <f t="shared" si="138"/>
        <v/>
      </c>
    </row>
    <row r="2837" spans="3:8">
      <c r="C2837" s="57"/>
      <c r="D2837" s="58" t="str">
        <f t="shared" si="139"/>
        <v/>
      </c>
      <c r="E2837" s="58" t="str">
        <f t="shared" si="140"/>
        <v/>
      </c>
      <c r="F2837" s="59"/>
      <c r="G2837" s="60"/>
      <c r="H2837" s="61" t="str">
        <f t="shared" si="138"/>
        <v/>
      </c>
    </row>
    <row r="2838" spans="3:8">
      <c r="C2838" s="57"/>
      <c r="D2838" s="58" t="str">
        <f t="shared" si="139"/>
        <v/>
      </c>
      <c r="E2838" s="58" t="str">
        <f t="shared" si="140"/>
        <v/>
      </c>
      <c r="F2838" s="59"/>
      <c r="G2838" s="60"/>
      <c r="H2838" s="61" t="str">
        <f t="shared" si="138"/>
        <v/>
      </c>
    </row>
    <row r="2839" spans="3:8">
      <c r="C2839" s="57"/>
      <c r="D2839" s="58" t="str">
        <f t="shared" si="139"/>
        <v/>
      </c>
      <c r="E2839" s="58" t="str">
        <f t="shared" si="140"/>
        <v/>
      </c>
      <c r="F2839" s="59"/>
      <c r="G2839" s="60"/>
      <c r="H2839" s="61" t="str">
        <f t="shared" si="138"/>
        <v/>
      </c>
    </row>
    <row r="2840" spans="3:8">
      <c r="C2840" s="57"/>
      <c r="D2840" s="58" t="str">
        <f t="shared" si="139"/>
        <v/>
      </c>
      <c r="E2840" s="58" t="str">
        <f t="shared" si="140"/>
        <v/>
      </c>
      <c r="F2840" s="59"/>
      <c r="G2840" s="60"/>
      <c r="H2840" s="61" t="str">
        <f t="shared" si="138"/>
        <v/>
      </c>
    </row>
    <row r="2841" spans="3:8">
      <c r="C2841" s="57"/>
      <c r="D2841" s="58" t="str">
        <f t="shared" si="139"/>
        <v/>
      </c>
      <c r="E2841" s="58" t="str">
        <f t="shared" si="140"/>
        <v/>
      </c>
      <c r="F2841" s="59"/>
      <c r="G2841" s="60"/>
      <c r="H2841" s="61" t="str">
        <f t="shared" si="138"/>
        <v/>
      </c>
    </row>
    <row r="2842" spans="3:8">
      <c r="C2842" s="57"/>
      <c r="D2842" s="58" t="str">
        <f t="shared" si="139"/>
        <v/>
      </c>
      <c r="E2842" s="58" t="str">
        <f t="shared" si="140"/>
        <v/>
      </c>
      <c r="F2842" s="59"/>
      <c r="G2842" s="60"/>
      <c r="H2842" s="61" t="str">
        <f t="shared" si="138"/>
        <v/>
      </c>
    </row>
    <row r="2843" spans="3:8">
      <c r="C2843" s="57"/>
      <c r="D2843" s="58" t="str">
        <f t="shared" si="139"/>
        <v/>
      </c>
      <c r="E2843" s="58" t="str">
        <f t="shared" si="140"/>
        <v/>
      </c>
      <c r="F2843" s="59"/>
      <c r="G2843" s="60"/>
      <c r="H2843" s="61" t="str">
        <f t="shared" si="138"/>
        <v/>
      </c>
    </row>
    <row r="2844" spans="3:8">
      <c r="C2844" s="57"/>
      <c r="D2844" s="58" t="str">
        <f t="shared" si="139"/>
        <v/>
      </c>
      <c r="E2844" s="58" t="str">
        <f t="shared" si="140"/>
        <v/>
      </c>
      <c r="F2844" s="59"/>
      <c r="G2844" s="60"/>
      <c r="H2844" s="61" t="str">
        <f t="shared" si="138"/>
        <v/>
      </c>
    </row>
    <row r="2845" spans="3:8">
      <c r="C2845" s="57"/>
      <c r="D2845" s="58" t="str">
        <f t="shared" si="139"/>
        <v/>
      </c>
      <c r="E2845" s="58" t="str">
        <f t="shared" si="140"/>
        <v/>
      </c>
      <c r="F2845" s="59"/>
      <c r="G2845" s="60"/>
      <c r="H2845" s="61" t="str">
        <f t="shared" si="138"/>
        <v/>
      </c>
    </row>
    <row r="2846" spans="3:8">
      <c r="C2846" s="57"/>
      <c r="D2846" s="58" t="str">
        <f t="shared" si="139"/>
        <v/>
      </c>
      <c r="E2846" s="58" t="str">
        <f t="shared" si="140"/>
        <v/>
      </c>
      <c r="F2846" s="59"/>
      <c r="G2846" s="60"/>
      <c r="H2846" s="61" t="str">
        <f t="shared" si="138"/>
        <v/>
      </c>
    </row>
    <row r="2847" spans="3:8">
      <c r="C2847" s="57"/>
      <c r="D2847" s="58" t="str">
        <f t="shared" si="139"/>
        <v/>
      </c>
      <c r="E2847" s="58" t="str">
        <f t="shared" si="140"/>
        <v/>
      </c>
      <c r="F2847" s="59"/>
      <c r="G2847" s="60"/>
      <c r="H2847" s="61" t="str">
        <f t="shared" si="138"/>
        <v/>
      </c>
    </row>
    <row r="2848" spans="3:8">
      <c r="C2848" s="57"/>
      <c r="D2848" s="58" t="str">
        <f t="shared" si="139"/>
        <v/>
      </c>
      <c r="E2848" s="58" t="str">
        <f t="shared" si="140"/>
        <v/>
      </c>
      <c r="F2848" s="59"/>
      <c r="G2848" s="60"/>
      <c r="H2848" s="61" t="str">
        <f t="shared" si="138"/>
        <v/>
      </c>
    </row>
    <row r="2849" spans="3:8">
      <c r="C2849" s="57"/>
      <c r="D2849" s="58" t="str">
        <f t="shared" si="139"/>
        <v/>
      </c>
      <c r="E2849" s="58" t="str">
        <f t="shared" si="140"/>
        <v/>
      </c>
      <c r="F2849" s="59"/>
      <c r="G2849" s="60"/>
      <c r="H2849" s="61" t="str">
        <f t="shared" si="138"/>
        <v/>
      </c>
    </row>
    <row r="2850" spans="3:8">
      <c r="C2850" s="57"/>
      <c r="D2850" s="58" t="str">
        <f t="shared" si="139"/>
        <v/>
      </c>
      <c r="E2850" s="58" t="str">
        <f t="shared" si="140"/>
        <v/>
      </c>
      <c r="F2850" s="59"/>
      <c r="G2850" s="60"/>
      <c r="H2850" s="61" t="str">
        <f t="shared" si="138"/>
        <v/>
      </c>
    </row>
    <row r="2851" spans="3:8">
      <c r="C2851" s="57"/>
      <c r="D2851" s="58" t="str">
        <f t="shared" si="139"/>
        <v/>
      </c>
      <c r="E2851" s="58" t="str">
        <f t="shared" si="140"/>
        <v/>
      </c>
      <c r="F2851" s="59"/>
      <c r="G2851" s="60"/>
      <c r="H2851" s="61" t="str">
        <f t="shared" si="138"/>
        <v/>
      </c>
    </row>
    <row r="2852" spans="3:8">
      <c r="C2852" s="57"/>
      <c r="D2852" s="58" t="str">
        <f t="shared" si="139"/>
        <v/>
      </c>
      <c r="E2852" s="58" t="str">
        <f t="shared" si="140"/>
        <v/>
      </c>
      <c r="F2852" s="59"/>
      <c r="G2852" s="60"/>
      <c r="H2852" s="61" t="str">
        <f t="shared" si="138"/>
        <v/>
      </c>
    </row>
    <row r="2853" spans="3:8">
      <c r="C2853" s="57"/>
      <c r="D2853" s="58" t="str">
        <f t="shared" si="139"/>
        <v/>
      </c>
      <c r="E2853" s="58" t="str">
        <f t="shared" si="140"/>
        <v/>
      </c>
      <c r="F2853" s="59"/>
      <c r="G2853" s="60"/>
      <c r="H2853" s="61" t="str">
        <f t="shared" si="138"/>
        <v/>
      </c>
    </row>
    <row r="2854" spans="3:8">
      <c r="C2854" s="57"/>
      <c r="D2854" s="58" t="str">
        <f t="shared" si="139"/>
        <v/>
      </c>
      <c r="E2854" s="58" t="str">
        <f t="shared" si="140"/>
        <v/>
      </c>
      <c r="F2854" s="59"/>
      <c r="G2854" s="60"/>
      <c r="H2854" s="61" t="str">
        <f t="shared" si="138"/>
        <v/>
      </c>
    </row>
    <row r="2855" spans="3:8">
      <c r="C2855" s="57"/>
      <c r="D2855" s="58" t="str">
        <f t="shared" si="139"/>
        <v/>
      </c>
      <c r="E2855" s="58" t="str">
        <f t="shared" si="140"/>
        <v/>
      </c>
      <c r="F2855" s="59"/>
      <c r="G2855" s="60"/>
      <c r="H2855" s="61" t="str">
        <f t="shared" si="138"/>
        <v/>
      </c>
    </row>
    <row r="2856" spans="3:8">
      <c r="C2856" s="57"/>
      <c r="D2856" s="58" t="str">
        <f t="shared" si="139"/>
        <v/>
      </c>
      <c r="E2856" s="58" t="str">
        <f t="shared" si="140"/>
        <v/>
      </c>
      <c r="F2856" s="59"/>
      <c r="G2856" s="60"/>
      <c r="H2856" s="61" t="str">
        <f t="shared" si="138"/>
        <v/>
      </c>
    </row>
    <row r="2857" spans="3:8">
      <c r="C2857" s="57"/>
      <c r="D2857" s="58" t="str">
        <f t="shared" si="139"/>
        <v/>
      </c>
      <c r="E2857" s="58" t="str">
        <f t="shared" si="140"/>
        <v/>
      </c>
      <c r="F2857" s="59"/>
      <c r="G2857" s="60"/>
      <c r="H2857" s="61" t="str">
        <f t="shared" si="138"/>
        <v/>
      </c>
    </row>
    <row r="2858" spans="3:8">
      <c r="C2858" s="57"/>
      <c r="D2858" s="58" t="str">
        <f t="shared" si="139"/>
        <v/>
      </c>
      <c r="E2858" s="58" t="str">
        <f t="shared" si="140"/>
        <v/>
      </c>
      <c r="F2858" s="59"/>
      <c r="G2858" s="60"/>
      <c r="H2858" s="61" t="str">
        <f t="shared" si="138"/>
        <v/>
      </c>
    </row>
    <row r="2859" spans="3:8">
      <c r="C2859" s="57"/>
      <c r="D2859" s="58" t="str">
        <f t="shared" si="139"/>
        <v/>
      </c>
      <c r="E2859" s="58" t="str">
        <f t="shared" si="140"/>
        <v/>
      </c>
      <c r="F2859" s="59"/>
      <c r="G2859" s="60"/>
      <c r="H2859" s="61" t="str">
        <f t="shared" si="138"/>
        <v/>
      </c>
    </row>
    <row r="2860" spans="3:8">
      <c r="C2860" s="57"/>
      <c r="D2860" s="58" t="str">
        <f t="shared" si="139"/>
        <v/>
      </c>
      <c r="E2860" s="58" t="str">
        <f t="shared" si="140"/>
        <v/>
      </c>
      <c r="F2860" s="59"/>
      <c r="G2860" s="60"/>
      <c r="H2860" s="61" t="str">
        <f t="shared" si="138"/>
        <v/>
      </c>
    </row>
    <row r="2861" spans="3:8">
      <c r="C2861" s="57"/>
      <c r="D2861" s="58" t="str">
        <f t="shared" si="139"/>
        <v/>
      </c>
      <c r="E2861" s="58" t="str">
        <f t="shared" si="140"/>
        <v/>
      </c>
      <c r="F2861" s="59"/>
      <c r="G2861" s="60"/>
      <c r="H2861" s="61" t="str">
        <f t="shared" si="138"/>
        <v/>
      </c>
    </row>
    <row r="2862" spans="3:8">
      <c r="C2862" s="57"/>
      <c r="D2862" s="58" t="str">
        <f t="shared" si="139"/>
        <v/>
      </c>
      <c r="E2862" s="58" t="str">
        <f t="shared" si="140"/>
        <v/>
      </c>
      <c r="F2862" s="59"/>
      <c r="G2862" s="60"/>
      <c r="H2862" s="61" t="str">
        <f t="shared" si="138"/>
        <v/>
      </c>
    </row>
    <row r="2863" spans="3:8">
      <c r="C2863" s="57"/>
      <c r="D2863" s="58" t="str">
        <f t="shared" si="139"/>
        <v/>
      </c>
      <c r="E2863" s="58" t="str">
        <f t="shared" si="140"/>
        <v/>
      </c>
      <c r="F2863" s="59"/>
      <c r="G2863" s="60"/>
      <c r="H2863" s="61" t="str">
        <f t="shared" si="138"/>
        <v/>
      </c>
    </row>
    <row r="2864" spans="3:8">
      <c r="C2864" s="57"/>
      <c r="D2864" s="58" t="str">
        <f t="shared" si="139"/>
        <v/>
      </c>
      <c r="E2864" s="58" t="str">
        <f t="shared" si="140"/>
        <v/>
      </c>
      <c r="F2864" s="59"/>
      <c r="G2864" s="60"/>
      <c r="H2864" s="61" t="str">
        <f t="shared" si="138"/>
        <v/>
      </c>
    </row>
    <row r="2865" spans="3:8">
      <c r="C2865" s="57"/>
      <c r="D2865" s="58" t="str">
        <f t="shared" si="139"/>
        <v/>
      </c>
      <c r="E2865" s="58" t="str">
        <f t="shared" si="140"/>
        <v/>
      </c>
      <c r="F2865" s="59"/>
      <c r="G2865" s="60"/>
      <c r="H2865" s="61" t="str">
        <f t="shared" si="138"/>
        <v/>
      </c>
    </row>
    <row r="2866" spans="3:8">
      <c r="C2866" s="57"/>
      <c r="D2866" s="58" t="str">
        <f t="shared" si="139"/>
        <v/>
      </c>
      <c r="E2866" s="58" t="str">
        <f t="shared" si="140"/>
        <v/>
      </c>
      <c r="F2866" s="59"/>
      <c r="G2866" s="60"/>
      <c r="H2866" s="61" t="str">
        <f t="shared" si="138"/>
        <v/>
      </c>
    </row>
    <row r="2867" spans="3:8">
      <c r="C2867" s="57"/>
      <c r="D2867" s="58" t="str">
        <f t="shared" si="139"/>
        <v/>
      </c>
      <c r="E2867" s="58" t="str">
        <f t="shared" si="140"/>
        <v/>
      </c>
      <c r="F2867" s="59"/>
      <c r="G2867" s="60"/>
      <c r="H2867" s="61" t="str">
        <f t="shared" si="138"/>
        <v/>
      </c>
    </row>
    <row r="2868" spans="3:8">
      <c r="C2868" s="57"/>
      <c r="D2868" s="58" t="str">
        <f t="shared" si="139"/>
        <v/>
      </c>
      <c r="E2868" s="58" t="str">
        <f t="shared" si="140"/>
        <v/>
      </c>
      <c r="F2868" s="59"/>
      <c r="G2868" s="60"/>
      <c r="H2868" s="61" t="str">
        <f t="shared" si="138"/>
        <v/>
      </c>
    </row>
    <row r="2869" spans="3:8">
      <c r="C2869" s="57"/>
      <c r="D2869" s="58" t="str">
        <f t="shared" si="139"/>
        <v/>
      </c>
      <c r="E2869" s="58" t="str">
        <f t="shared" si="140"/>
        <v/>
      </c>
      <c r="F2869" s="59"/>
      <c r="G2869" s="60"/>
      <c r="H2869" s="61" t="str">
        <f t="shared" si="138"/>
        <v/>
      </c>
    </row>
    <row r="2870" spans="3:8">
      <c r="C2870" s="57"/>
      <c r="D2870" s="58" t="str">
        <f t="shared" si="139"/>
        <v/>
      </c>
      <c r="E2870" s="58" t="str">
        <f t="shared" si="140"/>
        <v/>
      </c>
      <c r="F2870" s="59"/>
      <c r="G2870" s="60"/>
      <c r="H2870" s="61" t="str">
        <f t="shared" si="138"/>
        <v/>
      </c>
    </row>
    <row r="2871" spans="3:8">
      <c r="C2871" s="57"/>
      <c r="D2871" s="58" t="str">
        <f t="shared" si="139"/>
        <v/>
      </c>
      <c r="E2871" s="58" t="str">
        <f t="shared" si="140"/>
        <v/>
      </c>
      <c r="F2871" s="59"/>
      <c r="G2871" s="60"/>
      <c r="H2871" s="61" t="str">
        <f t="shared" si="138"/>
        <v/>
      </c>
    </row>
    <row r="2872" spans="3:8">
      <c r="C2872" s="57"/>
      <c r="D2872" s="58" t="str">
        <f t="shared" si="139"/>
        <v/>
      </c>
      <c r="E2872" s="58" t="str">
        <f t="shared" si="140"/>
        <v/>
      </c>
      <c r="F2872" s="59"/>
      <c r="G2872" s="60"/>
      <c r="H2872" s="61" t="str">
        <f t="shared" si="138"/>
        <v/>
      </c>
    </row>
    <row r="2873" spans="3:8">
      <c r="C2873" s="57"/>
      <c r="D2873" s="58" t="str">
        <f t="shared" si="139"/>
        <v/>
      </c>
      <c r="E2873" s="58" t="str">
        <f t="shared" si="140"/>
        <v/>
      </c>
      <c r="F2873" s="59"/>
      <c r="G2873" s="60"/>
      <c r="H2873" s="61" t="str">
        <f t="shared" si="138"/>
        <v/>
      </c>
    </row>
    <row r="2874" spans="3:8">
      <c r="C2874" s="57"/>
      <c r="D2874" s="58" t="str">
        <f t="shared" si="139"/>
        <v/>
      </c>
      <c r="E2874" s="58" t="str">
        <f t="shared" si="140"/>
        <v/>
      </c>
      <c r="F2874" s="59"/>
      <c r="G2874" s="60"/>
      <c r="H2874" s="61" t="str">
        <f t="shared" si="138"/>
        <v/>
      </c>
    </row>
    <row r="2875" spans="3:8">
      <c r="C2875" s="57"/>
      <c r="D2875" s="58" t="str">
        <f t="shared" si="139"/>
        <v/>
      </c>
      <c r="E2875" s="58" t="str">
        <f t="shared" si="140"/>
        <v/>
      </c>
      <c r="F2875" s="59"/>
      <c r="G2875" s="60"/>
      <c r="H2875" s="61" t="str">
        <f t="shared" ref="H2875:H2938" si="141">IF(F2875="","",IF(F2875=$A$3,"Entrada",IF(F2875=$A$4,"Entrada",IF(F2875=$A$5,"Entrada",IF(F2875=$A$6,"Entrada",IF(F2875=$A$7,"Entrada","Saída"))))))</f>
        <v/>
      </c>
    </row>
    <row r="2876" spans="3:8">
      <c r="C2876" s="57"/>
      <c r="D2876" s="58" t="str">
        <f t="shared" si="139"/>
        <v/>
      </c>
      <c r="E2876" s="58" t="str">
        <f t="shared" si="140"/>
        <v/>
      </c>
      <c r="F2876" s="59"/>
      <c r="G2876" s="60"/>
      <c r="H2876" s="61" t="str">
        <f t="shared" si="141"/>
        <v/>
      </c>
    </row>
    <row r="2877" spans="3:8">
      <c r="C2877" s="57"/>
      <c r="D2877" s="58" t="str">
        <f t="shared" si="139"/>
        <v/>
      </c>
      <c r="E2877" s="58" t="str">
        <f t="shared" si="140"/>
        <v/>
      </c>
      <c r="F2877" s="59"/>
      <c r="G2877" s="60"/>
      <c r="H2877" s="61" t="str">
        <f t="shared" si="141"/>
        <v/>
      </c>
    </row>
    <row r="2878" spans="3:8">
      <c r="C2878" s="57"/>
      <c r="D2878" s="58" t="str">
        <f t="shared" si="139"/>
        <v/>
      </c>
      <c r="E2878" s="58" t="str">
        <f t="shared" si="140"/>
        <v/>
      </c>
      <c r="F2878" s="59"/>
      <c r="G2878" s="60"/>
      <c r="H2878" s="61" t="str">
        <f t="shared" si="141"/>
        <v/>
      </c>
    </row>
    <row r="2879" spans="3:8">
      <c r="C2879" s="57"/>
      <c r="D2879" s="58" t="str">
        <f t="shared" si="139"/>
        <v/>
      </c>
      <c r="E2879" s="58" t="str">
        <f t="shared" si="140"/>
        <v/>
      </c>
      <c r="F2879" s="59"/>
      <c r="G2879" s="60"/>
      <c r="H2879" s="61" t="str">
        <f t="shared" si="141"/>
        <v/>
      </c>
    </row>
    <row r="2880" spans="3:8">
      <c r="C2880" s="57"/>
      <c r="D2880" s="58" t="str">
        <f t="shared" ref="D2880:D2943" si="142">IF(C2880="","",MONTH(C2880))</f>
        <v/>
      </c>
      <c r="E2880" s="58" t="str">
        <f t="shared" ref="E2880:E2943" si="143">IF(C2880="","",YEAR(C2880))</f>
        <v/>
      </c>
      <c r="F2880" s="59"/>
      <c r="G2880" s="60"/>
      <c r="H2880" s="61" t="str">
        <f t="shared" si="141"/>
        <v/>
      </c>
    </row>
    <row r="2881" spans="3:8">
      <c r="C2881" s="57"/>
      <c r="D2881" s="58" t="str">
        <f t="shared" si="142"/>
        <v/>
      </c>
      <c r="E2881" s="58" t="str">
        <f t="shared" si="143"/>
        <v/>
      </c>
      <c r="F2881" s="59"/>
      <c r="G2881" s="60"/>
      <c r="H2881" s="61" t="str">
        <f t="shared" si="141"/>
        <v/>
      </c>
    </row>
    <row r="2882" spans="3:8">
      <c r="C2882" s="57"/>
      <c r="D2882" s="58" t="str">
        <f t="shared" si="142"/>
        <v/>
      </c>
      <c r="E2882" s="58" t="str">
        <f t="shared" si="143"/>
        <v/>
      </c>
      <c r="F2882" s="59"/>
      <c r="G2882" s="60"/>
      <c r="H2882" s="61" t="str">
        <f t="shared" si="141"/>
        <v/>
      </c>
    </row>
    <row r="2883" spans="3:8">
      <c r="C2883" s="57"/>
      <c r="D2883" s="58" t="str">
        <f t="shared" si="142"/>
        <v/>
      </c>
      <c r="E2883" s="58" t="str">
        <f t="shared" si="143"/>
        <v/>
      </c>
      <c r="F2883" s="59"/>
      <c r="G2883" s="60"/>
      <c r="H2883" s="61" t="str">
        <f t="shared" si="141"/>
        <v/>
      </c>
    </row>
    <row r="2884" spans="3:8">
      <c r="C2884" s="57"/>
      <c r="D2884" s="58" t="str">
        <f t="shared" si="142"/>
        <v/>
      </c>
      <c r="E2884" s="58" t="str">
        <f t="shared" si="143"/>
        <v/>
      </c>
      <c r="F2884" s="59"/>
      <c r="G2884" s="60"/>
      <c r="H2884" s="61" t="str">
        <f t="shared" si="141"/>
        <v/>
      </c>
    </row>
    <row r="2885" spans="3:8">
      <c r="C2885" s="57"/>
      <c r="D2885" s="58" t="str">
        <f t="shared" si="142"/>
        <v/>
      </c>
      <c r="E2885" s="58" t="str">
        <f t="shared" si="143"/>
        <v/>
      </c>
      <c r="F2885" s="59"/>
      <c r="G2885" s="60"/>
      <c r="H2885" s="61" t="str">
        <f t="shared" si="141"/>
        <v/>
      </c>
    </row>
    <row r="2886" spans="3:8">
      <c r="C2886" s="57"/>
      <c r="D2886" s="58" t="str">
        <f t="shared" si="142"/>
        <v/>
      </c>
      <c r="E2886" s="58" t="str">
        <f t="shared" si="143"/>
        <v/>
      </c>
      <c r="F2886" s="59"/>
      <c r="G2886" s="60"/>
      <c r="H2886" s="61" t="str">
        <f t="shared" si="141"/>
        <v/>
      </c>
    </row>
    <row r="2887" spans="3:8">
      <c r="C2887" s="57"/>
      <c r="D2887" s="58" t="str">
        <f t="shared" si="142"/>
        <v/>
      </c>
      <c r="E2887" s="58" t="str">
        <f t="shared" si="143"/>
        <v/>
      </c>
      <c r="F2887" s="59"/>
      <c r="G2887" s="60"/>
      <c r="H2887" s="61" t="str">
        <f t="shared" si="141"/>
        <v/>
      </c>
    </row>
    <row r="2888" spans="3:8">
      <c r="C2888" s="57"/>
      <c r="D2888" s="58" t="str">
        <f t="shared" si="142"/>
        <v/>
      </c>
      <c r="E2888" s="58" t="str">
        <f t="shared" si="143"/>
        <v/>
      </c>
      <c r="F2888" s="59"/>
      <c r="G2888" s="60"/>
      <c r="H2888" s="61" t="str">
        <f t="shared" si="141"/>
        <v/>
      </c>
    </row>
    <row r="2889" spans="3:8">
      <c r="C2889" s="57"/>
      <c r="D2889" s="58" t="str">
        <f t="shared" si="142"/>
        <v/>
      </c>
      <c r="E2889" s="58" t="str">
        <f t="shared" si="143"/>
        <v/>
      </c>
      <c r="F2889" s="59"/>
      <c r="G2889" s="60"/>
      <c r="H2889" s="61" t="str">
        <f t="shared" si="141"/>
        <v/>
      </c>
    </row>
    <row r="2890" spans="3:8">
      <c r="C2890" s="57"/>
      <c r="D2890" s="58" t="str">
        <f t="shared" si="142"/>
        <v/>
      </c>
      <c r="E2890" s="58" t="str">
        <f t="shared" si="143"/>
        <v/>
      </c>
      <c r="F2890" s="59"/>
      <c r="G2890" s="60"/>
      <c r="H2890" s="61" t="str">
        <f t="shared" si="141"/>
        <v/>
      </c>
    </row>
    <row r="2891" spans="3:8">
      <c r="C2891" s="57"/>
      <c r="D2891" s="58" t="str">
        <f t="shared" si="142"/>
        <v/>
      </c>
      <c r="E2891" s="58" t="str">
        <f t="shared" si="143"/>
        <v/>
      </c>
      <c r="F2891" s="59"/>
      <c r="G2891" s="60"/>
      <c r="H2891" s="61" t="str">
        <f t="shared" si="141"/>
        <v/>
      </c>
    </row>
    <row r="2892" spans="3:8">
      <c r="C2892" s="57"/>
      <c r="D2892" s="58" t="str">
        <f t="shared" si="142"/>
        <v/>
      </c>
      <c r="E2892" s="58" t="str">
        <f t="shared" si="143"/>
        <v/>
      </c>
      <c r="F2892" s="59"/>
      <c r="G2892" s="60"/>
      <c r="H2892" s="61" t="str">
        <f t="shared" si="141"/>
        <v/>
      </c>
    </row>
    <row r="2893" spans="3:8">
      <c r="C2893" s="57"/>
      <c r="D2893" s="58" t="str">
        <f t="shared" si="142"/>
        <v/>
      </c>
      <c r="E2893" s="58" t="str">
        <f t="shared" si="143"/>
        <v/>
      </c>
      <c r="F2893" s="59"/>
      <c r="G2893" s="60"/>
      <c r="H2893" s="61" t="str">
        <f t="shared" si="141"/>
        <v/>
      </c>
    </row>
    <row r="2894" spans="3:8">
      <c r="C2894" s="57"/>
      <c r="D2894" s="58" t="str">
        <f t="shared" si="142"/>
        <v/>
      </c>
      <c r="E2894" s="58" t="str">
        <f t="shared" si="143"/>
        <v/>
      </c>
      <c r="F2894" s="59"/>
      <c r="G2894" s="60"/>
      <c r="H2894" s="61" t="str">
        <f t="shared" si="141"/>
        <v/>
      </c>
    </row>
    <row r="2895" spans="3:8">
      <c r="C2895" s="57"/>
      <c r="D2895" s="58" t="str">
        <f t="shared" si="142"/>
        <v/>
      </c>
      <c r="E2895" s="58" t="str">
        <f t="shared" si="143"/>
        <v/>
      </c>
      <c r="F2895" s="59"/>
      <c r="G2895" s="60"/>
      <c r="H2895" s="61" t="str">
        <f t="shared" si="141"/>
        <v/>
      </c>
    </row>
    <row r="2896" spans="3:8">
      <c r="C2896" s="57"/>
      <c r="D2896" s="58" t="str">
        <f t="shared" si="142"/>
        <v/>
      </c>
      <c r="E2896" s="58" t="str">
        <f t="shared" si="143"/>
        <v/>
      </c>
      <c r="F2896" s="59"/>
      <c r="G2896" s="60"/>
      <c r="H2896" s="61" t="str">
        <f t="shared" si="141"/>
        <v/>
      </c>
    </row>
    <row r="2897" spans="3:8">
      <c r="C2897" s="57"/>
      <c r="D2897" s="58" t="str">
        <f t="shared" si="142"/>
        <v/>
      </c>
      <c r="E2897" s="58" t="str">
        <f t="shared" si="143"/>
        <v/>
      </c>
      <c r="F2897" s="59"/>
      <c r="G2897" s="60"/>
      <c r="H2897" s="61" t="str">
        <f t="shared" si="141"/>
        <v/>
      </c>
    </row>
    <row r="2898" spans="3:8">
      <c r="C2898" s="57"/>
      <c r="D2898" s="58" t="str">
        <f t="shared" si="142"/>
        <v/>
      </c>
      <c r="E2898" s="58" t="str">
        <f t="shared" si="143"/>
        <v/>
      </c>
      <c r="F2898" s="59"/>
      <c r="G2898" s="60"/>
      <c r="H2898" s="61" t="str">
        <f t="shared" si="141"/>
        <v/>
      </c>
    </row>
    <row r="2899" spans="3:8">
      <c r="C2899" s="57"/>
      <c r="D2899" s="58" t="str">
        <f t="shared" si="142"/>
        <v/>
      </c>
      <c r="E2899" s="58" t="str">
        <f t="shared" si="143"/>
        <v/>
      </c>
      <c r="F2899" s="59"/>
      <c r="G2899" s="60"/>
      <c r="H2899" s="61" t="str">
        <f t="shared" si="141"/>
        <v/>
      </c>
    </row>
    <row r="2900" spans="3:8">
      <c r="C2900" s="57"/>
      <c r="D2900" s="58" t="str">
        <f t="shared" si="142"/>
        <v/>
      </c>
      <c r="E2900" s="58" t="str">
        <f t="shared" si="143"/>
        <v/>
      </c>
      <c r="F2900" s="59"/>
      <c r="G2900" s="60"/>
      <c r="H2900" s="61" t="str">
        <f t="shared" si="141"/>
        <v/>
      </c>
    </row>
    <row r="2901" spans="3:8">
      <c r="C2901" s="57"/>
      <c r="D2901" s="58" t="str">
        <f t="shared" si="142"/>
        <v/>
      </c>
      <c r="E2901" s="58" t="str">
        <f t="shared" si="143"/>
        <v/>
      </c>
      <c r="F2901" s="59"/>
      <c r="G2901" s="60"/>
      <c r="H2901" s="61" t="str">
        <f t="shared" si="141"/>
        <v/>
      </c>
    </row>
    <row r="2902" spans="3:8">
      <c r="C2902" s="57"/>
      <c r="D2902" s="58" t="str">
        <f t="shared" si="142"/>
        <v/>
      </c>
      <c r="E2902" s="58" t="str">
        <f t="shared" si="143"/>
        <v/>
      </c>
      <c r="F2902" s="59"/>
      <c r="G2902" s="60"/>
      <c r="H2902" s="61" t="str">
        <f t="shared" si="141"/>
        <v/>
      </c>
    </row>
    <row r="2903" spans="3:8">
      <c r="C2903" s="57"/>
      <c r="D2903" s="58" t="str">
        <f t="shared" si="142"/>
        <v/>
      </c>
      <c r="E2903" s="58" t="str">
        <f t="shared" si="143"/>
        <v/>
      </c>
      <c r="F2903" s="59"/>
      <c r="G2903" s="60"/>
      <c r="H2903" s="61" t="str">
        <f t="shared" si="141"/>
        <v/>
      </c>
    </row>
    <row r="2904" spans="3:8">
      <c r="C2904" s="57"/>
      <c r="D2904" s="58" t="str">
        <f t="shared" si="142"/>
        <v/>
      </c>
      <c r="E2904" s="58" t="str">
        <f t="shared" si="143"/>
        <v/>
      </c>
      <c r="F2904" s="59"/>
      <c r="G2904" s="60"/>
      <c r="H2904" s="61" t="str">
        <f t="shared" si="141"/>
        <v/>
      </c>
    </row>
    <row r="2905" spans="3:8">
      <c r="C2905" s="57"/>
      <c r="D2905" s="58" t="str">
        <f t="shared" si="142"/>
        <v/>
      </c>
      <c r="E2905" s="58" t="str">
        <f t="shared" si="143"/>
        <v/>
      </c>
      <c r="F2905" s="59"/>
      <c r="G2905" s="60"/>
      <c r="H2905" s="61" t="str">
        <f t="shared" si="141"/>
        <v/>
      </c>
    </row>
    <row r="2906" spans="3:8">
      <c r="C2906" s="57"/>
      <c r="D2906" s="58" t="str">
        <f t="shared" si="142"/>
        <v/>
      </c>
      <c r="E2906" s="58" t="str">
        <f t="shared" si="143"/>
        <v/>
      </c>
      <c r="F2906" s="59"/>
      <c r="G2906" s="60"/>
      <c r="H2906" s="61" t="str">
        <f t="shared" si="141"/>
        <v/>
      </c>
    </row>
    <row r="2907" spans="3:8">
      <c r="C2907" s="57"/>
      <c r="D2907" s="58" t="str">
        <f t="shared" si="142"/>
        <v/>
      </c>
      <c r="E2907" s="58" t="str">
        <f t="shared" si="143"/>
        <v/>
      </c>
      <c r="F2907" s="59"/>
      <c r="G2907" s="60"/>
      <c r="H2907" s="61" t="str">
        <f t="shared" si="141"/>
        <v/>
      </c>
    </row>
    <row r="2908" spans="3:8">
      <c r="C2908" s="57"/>
      <c r="D2908" s="58" t="str">
        <f t="shared" si="142"/>
        <v/>
      </c>
      <c r="E2908" s="58" t="str">
        <f t="shared" si="143"/>
        <v/>
      </c>
      <c r="F2908" s="59"/>
      <c r="G2908" s="60"/>
      <c r="H2908" s="61" t="str">
        <f t="shared" si="141"/>
        <v/>
      </c>
    </row>
    <row r="2909" spans="3:8">
      <c r="C2909" s="57"/>
      <c r="D2909" s="58" t="str">
        <f t="shared" si="142"/>
        <v/>
      </c>
      <c r="E2909" s="58" t="str">
        <f t="shared" si="143"/>
        <v/>
      </c>
      <c r="F2909" s="59"/>
      <c r="G2909" s="60"/>
      <c r="H2909" s="61" t="str">
        <f t="shared" si="141"/>
        <v/>
      </c>
    </row>
    <row r="2910" spans="3:8">
      <c r="C2910" s="57"/>
      <c r="D2910" s="58" t="str">
        <f t="shared" si="142"/>
        <v/>
      </c>
      <c r="E2910" s="58" t="str">
        <f t="shared" si="143"/>
        <v/>
      </c>
      <c r="F2910" s="59"/>
      <c r="G2910" s="60"/>
      <c r="H2910" s="61" t="str">
        <f t="shared" si="141"/>
        <v/>
      </c>
    </row>
    <row r="2911" spans="3:8">
      <c r="C2911" s="57"/>
      <c r="D2911" s="58" t="str">
        <f t="shared" si="142"/>
        <v/>
      </c>
      <c r="E2911" s="58" t="str">
        <f t="shared" si="143"/>
        <v/>
      </c>
      <c r="F2911" s="59"/>
      <c r="G2911" s="60"/>
      <c r="H2911" s="61" t="str">
        <f t="shared" si="141"/>
        <v/>
      </c>
    </row>
    <row r="2912" spans="3:8">
      <c r="C2912" s="57"/>
      <c r="D2912" s="58" t="str">
        <f t="shared" si="142"/>
        <v/>
      </c>
      <c r="E2912" s="58" t="str">
        <f t="shared" si="143"/>
        <v/>
      </c>
      <c r="F2912" s="59"/>
      <c r="G2912" s="60"/>
      <c r="H2912" s="61" t="str">
        <f t="shared" si="141"/>
        <v/>
      </c>
    </row>
    <row r="2913" spans="3:8">
      <c r="C2913" s="57"/>
      <c r="D2913" s="58" t="str">
        <f t="shared" si="142"/>
        <v/>
      </c>
      <c r="E2913" s="58" t="str">
        <f t="shared" si="143"/>
        <v/>
      </c>
      <c r="F2913" s="59"/>
      <c r="G2913" s="60"/>
      <c r="H2913" s="61" t="str">
        <f t="shared" si="141"/>
        <v/>
      </c>
    </row>
    <row r="2914" spans="3:8">
      <c r="C2914" s="57"/>
      <c r="D2914" s="58" t="str">
        <f t="shared" si="142"/>
        <v/>
      </c>
      <c r="E2914" s="58" t="str">
        <f t="shared" si="143"/>
        <v/>
      </c>
      <c r="F2914" s="59"/>
      <c r="G2914" s="60"/>
      <c r="H2914" s="61" t="str">
        <f t="shared" si="141"/>
        <v/>
      </c>
    </row>
    <row r="2915" spans="3:8">
      <c r="C2915" s="57"/>
      <c r="D2915" s="58" t="str">
        <f t="shared" si="142"/>
        <v/>
      </c>
      <c r="E2915" s="58" t="str">
        <f t="shared" si="143"/>
        <v/>
      </c>
      <c r="F2915" s="59"/>
      <c r="G2915" s="60"/>
      <c r="H2915" s="61" t="str">
        <f t="shared" si="141"/>
        <v/>
      </c>
    </row>
    <row r="2916" spans="3:8">
      <c r="C2916" s="57"/>
      <c r="D2916" s="58" t="str">
        <f t="shared" si="142"/>
        <v/>
      </c>
      <c r="E2916" s="58" t="str">
        <f t="shared" si="143"/>
        <v/>
      </c>
      <c r="F2916" s="59"/>
      <c r="G2916" s="60"/>
      <c r="H2916" s="61" t="str">
        <f t="shared" si="141"/>
        <v/>
      </c>
    </row>
    <row r="2917" spans="3:8">
      <c r="C2917" s="57"/>
      <c r="D2917" s="58" t="str">
        <f t="shared" si="142"/>
        <v/>
      </c>
      <c r="E2917" s="58" t="str">
        <f t="shared" si="143"/>
        <v/>
      </c>
      <c r="F2917" s="59"/>
      <c r="G2917" s="60"/>
      <c r="H2917" s="61" t="str">
        <f t="shared" si="141"/>
        <v/>
      </c>
    </row>
    <row r="2918" spans="3:8">
      <c r="C2918" s="57"/>
      <c r="D2918" s="58" t="str">
        <f t="shared" si="142"/>
        <v/>
      </c>
      <c r="E2918" s="58" t="str">
        <f t="shared" si="143"/>
        <v/>
      </c>
      <c r="F2918" s="59"/>
      <c r="G2918" s="60"/>
      <c r="H2918" s="61" t="str">
        <f t="shared" si="141"/>
        <v/>
      </c>
    </row>
    <row r="2919" spans="3:8">
      <c r="C2919" s="57"/>
      <c r="D2919" s="58" t="str">
        <f t="shared" si="142"/>
        <v/>
      </c>
      <c r="E2919" s="58" t="str">
        <f t="shared" si="143"/>
        <v/>
      </c>
      <c r="F2919" s="59"/>
      <c r="G2919" s="60"/>
      <c r="H2919" s="61" t="str">
        <f t="shared" si="141"/>
        <v/>
      </c>
    </row>
    <row r="2920" spans="3:8">
      <c r="C2920" s="57"/>
      <c r="D2920" s="58" t="str">
        <f t="shared" si="142"/>
        <v/>
      </c>
      <c r="E2920" s="58" t="str">
        <f t="shared" si="143"/>
        <v/>
      </c>
      <c r="F2920" s="59"/>
      <c r="G2920" s="60"/>
      <c r="H2920" s="61" t="str">
        <f t="shared" si="141"/>
        <v/>
      </c>
    </row>
    <row r="2921" spans="3:8">
      <c r="C2921" s="57"/>
      <c r="D2921" s="58" t="str">
        <f t="shared" si="142"/>
        <v/>
      </c>
      <c r="E2921" s="58" t="str">
        <f t="shared" si="143"/>
        <v/>
      </c>
      <c r="F2921" s="59"/>
      <c r="G2921" s="60"/>
      <c r="H2921" s="61" t="str">
        <f t="shared" si="141"/>
        <v/>
      </c>
    </row>
    <row r="2922" spans="3:8">
      <c r="C2922" s="57"/>
      <c r="D2922" s="58" t="str">
        <f t="shared" si="142"/>
        <v/>
      </c>
      <c r="E2922" s="58" t="str">
        <f t="shared" si="143"/>
        <v/>
      </c>
      <c r="F2922" s="59"/>
      <c r="G2922" s="60"/>
      <c r="H2922" s="61" t="str">
        <f t="shared" si="141"/>
        <v/>
      </c>
    </row>
    <row r="2923" spans="3:8">
      <c r="C2923" s="57"/>
      <c r="D2923" s="58" t="str">
        <f t="shared" si="142"/>
        <v/>
      </c>
      <c r="E2923" s="58" t="str">
        <f t="shared" si="143"/>
        <v/>
      </c>
      <c r="F2923" s="59"/>
      <c r="G2923" s="60"/>
      <c r="H2923" s="61" t="str">
        <f t="shared" si="141"/>
        <v/>
      </c>
    </row>
    <row r="2924" spans="3:8">
      <c r="C2924" s="57"/>
      <c r="D2924" s="58" t="str">
        <f t="shared" si="142"/>
        <v/>
      </c>
      <c r="E2924" s="58" t="str">
        <f t="shared" si="143"/>
        <v/>
      </c>
      <c r="F2924" s="59"/>
      <c r="G2924" s="60"/>
      <c r="H2924" s="61" t="str">
        <f t="shared" si="141"/>
        <v/>
      </c>
    </row>
    <row r="2925" spans="3:8">
      <c r="C2925" s="57"/>
      <c r="D2925" s="58" t="str">
        <f t="shared" si="142"/>
        <v/>
      </c>
      <c r="E2925" s="58" t="str">
        <f t="shared" si="143"/>
        <v/>
      </c>
      <c r="F2925" s="59"/>
      <c r="G2925" s="60"/>
      <c r="H2925" s="61" t="str">
        <f t="shared" si="141"/>
        <v/>
      </c>
    </row>
    <row r="2926" spans="3:8">
      <c r="C2926" s="57"/>
      <c r="D2926" s="58" t="str">
        <f t="shared" si="142"/>
        <v/>
      </c>
      <c r="E2926" s="58" t="str">
        <f t="shared" si="143"/>
        <v/>
      </c>
      <c r="F2926" s="59"/>
      <c r="G2926" s="60"/>
      <c r="H2926" s="61" t="str">
        <f t="shared" si="141"/>
        <v/>
      </c>
    </row>
    <row r="2927" spans="3:8">
      <c r="C2927" s="57"/>
      <c r="D2927" s="58" t="str">
        <f t="shared" si="142"/>
        <v/>
      </c>
      <c r="E2927" s="58" t="str">
        <f t="shared" si="143"/>
        <v/>
      </c>
      <c r="F2927" s="59"/>
      <c r="G2927" s="60"/>
      <c r="H2927" s="61" t="str">
        <f t="shared" si="141"/>
        <v/>
      </c>
    </row>
    <row r="2928" spans="3:8">
      <c r="C2928" s="57"/>
      <c r="D2928" s="58" t="str">
        <f t="shared" si="142"/>
        <v/>
      </c>
      <c r="E2928" s="58" t="str">
        <f t="shared" si="143"/>
        <v/>
      </c>
      <c r="F2928" s="59"/>
      <c r="G2928" s="60"/>
      <c r="H2928" s="61" t="str">
        <f t="shared" si="141"/>
        <v/>
      </c>
    </row>
    <row r="2929" spans="3:8">
      <c r="C2929" s="57"/>
      <c r="D2929" s="58" t="str">
        <f t="shared" si="142"/>
        <v/>
      </c>
      <c r="E2929" s="58" t="str">
        <f t="shared" si="143"/>
        <v/>
      </c>
      <c r="F2929" s="59"/>
      <c r="G2929" s="60"/>
      <c r="H2929" s="61" t="str">
        <f t="shared" si="141"/>
        <v/>
      </c>
    </row>
    <row r="2930" spans="3:8">
      <c r="C2930" s="57"/>
      <c r="D2930" s="58" t="str">
        <f t="shared" si="142"/>
        <v/>
      </c>
      <c r="E2930" s="58" t="str">
        <f t="shared" si="143"/>
        <v/>
      </c>
      <c r="F2930" s="59"/>
      <c r="G2930" s="60"/>
      <c r="H2930" s="61" t="str">
        <f t="shared" si="141"/>
        <v/>
      </c>
    </row>
    <row r="2931" spans="3:8">
      <c r="C2931" s="57"/>
      <c r="D2931" s="58" t="str">
        <f t="shared" si="142"/>
        <v/>
      </c>
      <c r="E2931" s="58" t="str">
        <f t="shared" si="143"/>
        <v/>
      </c>
      <c r="F2931" s="59"/>
      <c r="G2931" s="60"/>
      <c r="H2931" s="61" t="str">
        <f t="shared" si="141"/>
        <v/>
      </c>
    </row>
    <row r="2932" spans="3:8">
      <c r="C2932" s="57"/>
      <c r="D2932" s="58" t="str">
        <f t="shared" si="142"/>
        <v/>
      </c>
      <c r="E2932" s="58" t="str">
        <f t="shared" si="143"/>
        <v/>
      </c>
      <c r="F2932" s="59"/>
      <c r="G2932" s="60"/>
      <c r="H2932" s="61" t="str">
        <f t="shared" si="141"/>
        <v/>
      </c>
    </row>
    <row r="2933" spans="3:8">
      <c r="C2933" s="57"/>
      <c r="D2933" s="58" t="str">
        <f t="shared" si="142"/>
        <v/>
      </c>
      <c r="E2933" s="58" t="str">
        <f t="shared" si="143"/>
        <v/>
      </c>
      <c r="F2933" s="59"/>
      <c r="G2933" s="60"/>
      <c r="H2933" s="61" t="str">
        <f t="shared" si="141"/>
        <v/>
      </c>
    </row>
    <row r="2934" spans="3:8">
      <c r="C2934" s="57"/>
      <c r="D2934" s="58" t="str">
        <f t="shared" si="142"/>
        <v/>
      </c>
      <c r="E2934" s="58" t="str">
        <f t="shared" si="143"/>
        <v/>
      </c>
      <c r="F2934" s="59"/>
      <c r="G2934" s="60"/>
      <c r="H2934" s="61" t="str">
        <f t="shared" si="141"/>
        <v/>
      </c>
    </row>
    <row r="2935" spans="3:8">
      <c r="C2935" s="57"/>
      <c r="D2935" s="58" t="str">
        <f t="shared" si="142"/>
        <v/>
      </c>
      <c r="E2935" s="58" t="str">
        <f t="shared" si="143"/>
        <v/>
      </c>
      <c r="F2935" s="59"/>
      <c r="G2935" s="60"/>
      <c r="H2935" s="61" t="str">
        <f t="shared" si="141"/>
        <v/>
      </c>
    </row>
    <row r="2936" spans="3:8">
      <c r="C2936" s="57"/>
      <c r="D2936" s="58" t="str">
        <f t="shared" si="142"/>
        <v/>
      </c>
      <c r="E2936" s="58" t="str">
        <f t="shared" si="143"/>
        <v/>
      </c>
      <c r="F2936" s="59"/>
      <c r="G2936" s="60"/>
      <c r="H2936" s="61" t="str">
        <f t="shared" si="141"/>
        <v/>
      </c>
    </row>
    <row r="2937" spans="3:8">
      <c r="C2937" s="57"/>
      <c r="D2937" s="58" t="str">
        <f t="shared" si="142"/>
        <v/>
      </c>
      <c r="E2937" s="58" t="str">
        <f t="shared" si="143"/>
        <v/>
      </c>
      <c r="F2937" s="59"/>
      <c r="G2937" s="60"/>
      <c r="H2937" s="61" t="str">
        <f t="shared" si="141"/>
        <v/>
      </c>
    </row>
    <row r="2938" spans="3:8">
      <c r="C2938" s="57"/>
      <c r="D2938" s="58" t="str">
        <f t="shared" si="142"/>
        <v/>
      </c>
      <c r="E2938" s="58" t="str">
        <f t="shared" si="143"/>
        <v/>
      </c>
      <c r="F2938" s="59"/>
      <c r="G2938" s="60"/>
      <c r="H2938" s="61" t="str">
        <f t="shared" si="141"/>
        <v/>
      </c>
    </row>
    <row r="2939" spans="3:8">
      <c r="C2939" s="57"/>
      <c r="D2939" s="58" t="str">
        <f t="shared" si="142"/>
        <v/>
      </c>
      <c r="E2939" s="58" t="str">
        <f t="shared" si="143"/>
        <v/>
      </c>
      <c r="F2939" s="59"/>
      <c r="G2939" s="60"/>
      <c r="H2939" s="61" t="str">
        <f t="shared" ref="H2939:H2994" si="144">IF(F2939="","",IF(F2939=$A$3,"Entrada",IF(F2939=$A$4,"Entrada",IF(F2939=$A$5,"Entrada",IF(F2939=$A$6,"Entrada",IF(F2939=$A$7,"Entrada","Saída"))))))</f>
        <v/>
      </c>
    </row>
    <row r="2940" spans="3:8">
      <c r="C2940" s="57"/>
      <c r="D2940" s="58" t="str">
        <f t="shared" si="142"/>
        <v/>
      </c>
      <c r="E2940" s="58" t="str">
        <f t="shared" si="143"/>
        <v/>
      </c>
      <c r="F2940" s="59"/>
      <c r="G2940" s="60"/>
      <c r="H2940" s="61" t="str">
        <f t="shared" si="144"/>
        <v/>
      </c>
    </row>
    <row r="2941" spans="3:8">
      <c r="C2941" s="57"/>
      <c r="D2941" s="58" t="str">
        <f t="shared" si="142"/>
        <v/>
      </c>
      <c r="E2941" s="58" t="str">
        <f t="shared" si="143"/>
        <v/>
      </c>
      <c r="F2941" s="59"/>
      <c r="G2941" s="60"/>
      <c r="H2941" s="61" t="str">
        <f t="shared" si="144"/>
        <v/>
      </c>
    </row>
    <row r="2942" spans="3:8">
      <c r="C2942" s="57"/>
      <c r="D2942" s="58" t="str">
        <f t="shared" si="142"/>
        <v/>
      </c>
      <c r="E2942" s="58" t="str">
        <f t="shared" si="143"/>
        <v/>
      </c>
      <c r="F2942" s="59"/>
      <c r="G2942" s="60"/>
      <c r="H2942" s="61" t="str">
        <f t="shared" si="144"/>
        <v/>
      </c>
    </row>
    <row r="2943" spans="3:8">
      <c r="C2943" s="57"/>
      <c r="D2943" s="58" t="str">
        <f t="shared" si="142"/>
        <v/>
      </c>
      <c r="E2943" s="58" t="str">
        <f t="shared" si="143"/>
        <v/>
      </c>
      <c r="F2943" s="59"/>
      <c r="G2943" s="60"/>
      <c r="H2943" s="61" t="str">
        <f t="shared" si="144"/>
        <v/>
      </c>
    </row>
    <row r="2944" spans="3:8">
      <c r="C2944" s="57"/>
      <c r="D2944" s="58" t="str">
        <f t="shared" ref="D2944:D2994" si="145">IF(C2944="","",MONTH(C2944))</f>
        <v/>
      </c>
      <c r="E2944" s="58" t="str">
        <f t="shared" ref="E2944:E2994" si="146">IF(C2944="","",YEAR(C2944))</f>
        <v/>
      </c>
      <c r="F2944" s="59"/>
      <c r="G2944" s="60"/>
      <c r="H2944" s="61" t="str">
        <f t="shared" si="144"/>
        <v/>
      </c>
    </row>
    <row r="2945" spans="3:8">
      <c r="C2945" s="57"/>
      <c r="D2945" s="58" t="str">
        <f t="shared" si="145"/>
        <v/>
      </c>
      <c r="E2945" s="58" t="str">
        <f t="shared" si="146"/>
        <v/>
      </c>
      <c r="F2945" s="59"/>
      <c r="G2945" s="60"/>
      <c r="H2945" s="61" t="str">
        <f t="shared" si="144"/>
        <v/>
      </c>
    </row>
    <row r="2946" spans="3:8">
      <c r="C2946" s="57"/>
      <c r="D2946" s="58" t="str">
        <f t="shared" si="145"/>
        <v/>
      </c>
      <c r="E2946" s="58" t="str">
        <f t="shared" si="146"/>
        <v/>
      </c>
      <c r="F2946" s="59"/>
      <c r="G2946" s="60"/>
      <c r="H2946" s="61" t="str">
        <f t="shared" si="144"/>
        <v/>
      </c>
    </row>
    <row r="2947" spans="3:8">
      <c r="C2947" s="57"/>
      <c r="D2947" s="58" t="str">
        <f t="shared" si="145"/>
        <v/>
      </c>
      <c r="E2947" s="58" t="str">
        <f t="shared" si="146"/>
        <v/>
      </c>
      <c r="F2947" s="59"/>
      <c r="G2947" s="60"/>
      <c r="H2947" s="61" t="str">
        <f t="shared" si="144"/>
        <v/>
      </c>
    </row>
    <row r="2948" spans="3:8">
      <c r="C2948" s="57"/>
      <c r="D2948" s="58" t="str">
        <f t="shared" si="145"/>
        <v/>
      </c>
      <c r="E2948" s="58" t="str">
        <f t="shared" si="146"/>
        <v/>
      </c>
      <c r="F2948" s="59"/>
      <c r="G2948" s="60"/>
      <c r="H2948" s="61" t="str">
        <f t="shared" si="144"/>
        <v/>
      </c>
    </row>
    <row r="2949" spans="3:8">
      <c r="C2949" s="57"/>
      <c r="D2949" s="58" t="str">
        <f t="shared" si="145"/>
        <v/>
      </c>
      <c r="E2949" s="58" t="str">
        <f t="shared" si="146"/>
        <v/>
      </c>
      <c r="F2949" s="59"/>
      <c r="G2949" s="60"/>
      <c r="H2949" s="61" t="str">
        <f t="shared" si="144"/>
        <v/>
      </c>
    </row>
    <row r="2950" spans="3:8">
      <c r="C2950" s="57"/>
      <c r="D2950" s="58" t="str">
        <f t="shared" si="145"/>
        <v/>
      </c>
      <c r="E2950" s="58" t="str">
        <f t="shared" si="146"/>
        <v/>
      </c>
      <c r="F2950" s="59"/>
      <c r="G2950" s="60"/>
      <c r="H2950" s="61" t="str">
        <f t="shared" si="144"/>
        <v/>
      </c>
    </row>
    <row r="2951" spans="3:8">
      <c r="C2951" s="57"/>
      <c r="D2951" s="58" t="str">
        <f t="shared" si="145"/>
        <v/>
      </c>
      <c r="E2951" s="58" t="str">
        <f t="shared" si="146"/>
        <v/>
      </c>
      <c r="F2951" s="59"/>
      <c r="G2951" s="60"/>
      <c r="H2951" s="61" t="str">
        <f t="shared" si="144"/>
        <v/>
      </c>
    </row>
    <row r="2952" spans="3:8">
      <c r="C2952" s="57"/>
      <c r="D2952" s="58" t="str">
        <f t="shared" si="145"/>
        <v/>
      </c>
      <c r="E2952" s="58" t="str">
        <f t="shared" si="146"/>
        <v/>
      </c>
      <c r="F2952" s="59"/>
      <c r="G2952" s="60"/>
      <c r="H2952" s="61" t="str">
        <f t="shared" si="144"/>
        <v/>
      </c>
    </row>
    <row r="2953" spans="3:8">
      <c r="C2953" s="57"/>
      <c r="D2953" s="58" t="str">
        <f t="shared" si="145"/>
        <v/>
      </c>
      <c r="E2953" s="58" t="str">
        <f t="shared" si="146"/>
        <v/>
      </c>
      <c r="F2953" s="59"/>
      <c r="G2953" s="60"/>
      <c r="H2953" s="61" t="str">
        <f t="shared" si="144"/>
        <v/>
      </c>
    </row>
    <row r="2954" spans="3:8">
      <c r="C2954" s="57"/>
      <c r="D2954" s="58" t="str">
        <f t="shared" si="145"/>
        <v/>
      </c>
      <c r="E2954" s="58" t="str">
        <f t="shared" si="146"/>
        <v/>
      </c>
      <c r="F2954" s="59"/>
      <c r="G2954" s="60"/>
      <c r="H2954" s="61" t="str">
        <f t="shared" si="144"/>
        <v/>
      </c>
    </row>
    <row r="2955" spans="3:8">
      <c r="C2955" s="57"/>
      <c r="D2955" s="58" t="str">
        <f t="shared" si="145"/>
        <v/>
      </c>
      <c r="E2955" s="58" t="str">
        <f t="shared" si="146"/>
        <v/>
      </c>
      <c r="F2955" s="59"/>
      <c r="G2955" s="60"/>
      <c r="H2955" s="61" t="str">
        <f t="shared" si="144"/>
        <v/>
      </c>
    </row>
    <row r="2956" spans="3:8">
      <c r="C2956" s="57"/>
      <c r="D2956" s="58" t="str">
        <f t="shared" si="145"/>
        <v/>
      </c>
      <c r="E2956" s="58" t="str">
        <f t="shared" si="146"/>
        <v/>
      </c>
      <c r="F2956" s="59"/>
      <c r="G2956" s="60"/>
      <c r="H2956" s="61" t="str">
        <f t="shared" si="144"/>
        <v/>
      </c>
    </row>
    <row r="2957" spans="3:8">
      <c r="C2957" s="57"/>
      <c r="D2957" s="58" t="str">
        <f t="shared" si="145"/>
        <v/>
      </c>
      <c r="E2957" s="58" t="str">
        <f t="shared" si="146"/>
        <v/>
      </c>
      <c r="F2957" s="59"/>
      <c r="G2957" s="60"/>
      <c r="H2957" s="61" t="str">
        <f t="shared" si="144"/>
        <v/>
      </c>
    </row>
    <row r="2958" spans="3:8">
      <c r="C2958" s="57"/>
      <c r="D2958" s="58" t="str">
        <f t="shared" si="145"/>
        <v/>
      </c>
      <c r="E2958" s="58" t="str">
        <f t="shared" si="146"/>
        <v/>
      </c>
      <c r="F2958" s="59"/>
      <c r="G2958" s="60"/>
      <c r="H2958" s="61" t="str">
        <f t="shared" si="144"/>
        <v/>
      </c>
    </row>
    <row r="2959" spans="3:8">
      <c r="C2959" s="57"/>
      <c r="D2959" s="58" t="str">
        <f t="shared" si="145"/>
        <v/>
      </c>
      <c r="E2959" s="58" t="str">
        <f t="shared" si="146"/>
        <v/>
      </c>
      <c r="F2959" s="59"/>
      <c r="G2959" s="60"/>
      <c r="H2959" s="61" t="str">
        <f t="shared" si="144"/>
        <v/>
      </c>
    </row>
    <row r="2960" spans="3:8">
      <c r="C2960" s="57"/>
      <c r="D2960" s="58" t="str">
        <f t="shared" si="145"/>
        <v/>
      </c>
      <c r="E2960" s="58" t="str">
        <f t="shared" si="146"/>
        <v/>
      </c>
      <c r="F2960" s="59"/>
      <c r="G2960" s="60"/>
      <c r="H2960" s="61" t="str">
        <f t="shared" si="144"/>
        <v/>
      </c>
    </row>
    <row r="2961" spans="3:8">
      <c r="C2961" s="57"/>
      <c r="D2961" s="58" t="str">
        <f t="shared" si="145"/>
        <v/>
      </c>
      <c r="E2961" s="58" t="str">
        <f t="shared" si="146"/>
        <v/>
      </c>
      <c r="F2961" s="59"/>
      <c r="G2961" s="60"/>
      <c r="H2961" s="61" t="str">
        <f t="shared" si="144"/>
        <v/>
      </c>
    </row>
    <row r="2962" spans="3:8">
      <c r="C2962" s="57"/>
      <c r="D2962" s="58" t="str">
        <f t="shared" si="145"/>
        <v/>
      </c>
      <c r="E2962" s="58" t="str">
        <f t="shared" si="146"/>
        <v/>
      </c>
      <c r="F2962" s="59"/>
      <c r="G2962" s="60"/>
      <c r="H2962" s="61" t="str">
        <f t="shared" si="144"/>
        <v/>
      </c>
    </row>
    <row r="2963" spans="3:8">
      <c r="C2963" s="57"/>
      <c r="D2963" s="58" t="str">
        <f t="shared" si="145"/>
        <v/>
      </c>
      <c r="E2963" s="58" t="str">
        <f t="shared" si="146"/>
        <v/>
      </c>
      <c r="F2963" s="59"/>
      <c r="G2963" s="60"/>
      <c r="H2963" s="61" t="str">
        <f t="shared" si="144"/>
        <v/>
      </c>
    </row>
    <row r="2964" spans="3:8">
      <c r="C2964" s="57"/>
      <c r="D2964" s="58" t="str">
        <f t="shared" si="145"/>
        <v/>
      </c>
      <c r="E2964" s="58" t="str">
        <f t="shared" si="146"/>
        <v/>
      </c>
      <c r="F2964" s="59"/>
      <c r="G2964" s="60"/>
      <c r="H2964" s="61" t="str">
        <f t="shared" si="144"/>
        <v/>
      </c>
    </row>
    <row r="2965" spans="3:8">
      <c r="C2965" s="57"/>
      <c r="D2965" s="58" t="str">
        <f t="shared" si="145"/>
        <v/>
      </c>
      <c r="E2965" s="58" t="str">
        <f t="shared" si="146"/>
        <v/>
      </c>
      <c r="F2965" s="59"/>
      <c r="G2965" s="60"/>
      <c r="H2965" s="61" t="str">
        <f t="shared" si="144"/>
        <v/>
      </c>
    </row>
    <row r="2966" spans="3:8">
      <c r="C2966" s="57"/>
      <c r="D2966" s="58" t="str">
        <f t="shared" si="145"/>
        <v/>
      </c>
      <c r="E2966" s="58" t="str">
        <f t="shared" si="146"/>
        <v/>
      </c>
      <c r="F2966" s="59"/>
      <c r="G2966" s="60"/>
      <c r="H2966" s="61" t="str">
        <f t="shared" si="144"/>
        <v/>
      </c>
    </row>
    <row r="2967" spans="3:8">
      <c r="C2967" s="57"/>
      <c r="D2967" s="58" t="str">
        <f t="shared" si="145"/>
        <v/>
      </c>
      <c r="E2967" s="58" t="str">
        <f t="shared" si="146"/>
        <v/>
      </c>
      <c r="F2967" s="59"/>
      <c r="G2967" s="60"/>
      <c r="H2967" s="61" t="str">
        <f t="shared" si="144"/>
        <v/>
      </c>
    </row>
    <row r="2968" spans="3:8">
      <c r="C2968" s="57"/>
      <c r="D2968" s="58" t="str">
        <f t="shared" si="145"/>
        <v/>
      </c>
      <c r="E2968" s="58" t="str">
        <f t="shared" si="146"/>
        <v/>
      </c>
      <c r="F2968" s="59"/>
      <c r="G2968" s="60"/>
      <c r="H2968" s="61" t="str">
        <f t="shared" si="144"/>
        <v/>
      </c>
    </row>
    <row r="2969" spans="3:8">
      <c r="C2969" s="57"/>
      <c r="D2969" s="58" t="str">
        <f t="shared" si="145"/>
        <v/>
      </c>
      <c r="E2969" s="58" t="str">
        <f t="shared" si="146"/>
        <v/>
      </c>
      <c r="F2969" s="59"/>
      <c r="G2969" s="60"/>
      <c r="H2969" s="61" t="str">
        <f t="shared" si="144"/>
        <v/>
      </c>
    </row>
    <row r="2970" spans="3:8">
      <c r="C2970" s="57"/>
      <c r="D2970" s="58" t="str">
        <f t="shared" si="145"/>
        <v/>
      </c>
      <c r="E2970" s="58" t="str">
        <f t="shared" si="146"/>
        <v/>
      </c>
      <c r="F2970" s="59"/>
      <c r="G2970" s="60"/>
      <c r="H2970" s="61" t="str">
        <f t="shared" si="144"/>
        <v/>
      </c>
    </row>
    <row r="2971" spans="3:8">
      <c r="C2971" s="57"/>
      <c r="D2971" s="58" t="str">
        <f t="shared" si="145"/>
        <v/>
      </c>
      <c r="E2971" s="58" t="str">
        <f t="shared" si="146"/>
        <v/>
      </c>
      <c r="F2971" s="59"/>
      <c r="G2971" s="60"/>
      <c r="H2971" s="61" t="str">
        <f t="shared" si="144"/>
        <v/>
      </c>
    </row>
    <row r="2972" spans="3:8">
      <c r="C2972" s="57"/>
      <c r="D2972" s="58" t="str">
        <f t="shared" si="145"/>
        <v/>
      </c>
      <c r="E2972" s="58" t="str">
        <f t="shared" si="146"/>
        <v/>
      </c>
      <c r="F2972" s="59"/>
      <c r="G2972" s="60"/>
      <c r="H2972" s="61" t="str">
        <f t="shared" si="144"/>
        <v/>
      </c>
    </row>
    <row r="2973" spans="3:8">
      <c r="C2973" s="57"/>
      <c r="D2973" s="58" t="str">
        <f t="shared" si="145"/>
        <v/>
      </c>
      <c r="E2973" s="58" t="str">
        <f t="shared" si="146"/>
        <v/>
      </c>
      <c r="F2973" s="59"/>
      <c r="G2973" s="60"/>
      <c r="H2973" s="61" t="str">
        <f t="shared" si="144"/>
        <v/>
      </c>
    </row>
    <row r="2974" spans="3:8">
      <c r="C2974" s="57"/>
      <c r="D2974" s="58" t="str">
        <f t="shared" si="145"/>
        <v/>
      </c>
      <c r="E2974" s="58" t="str">
        <f t="shared" si="146"/>
        <v/>
      </c>
      <c r="F2974" s="59"/>
      <c r="G2974" s="60"/>
      <c r="H2974" s="61" t="str">
        <f t="shared" si="144"/>
        <v/>
      </c>
    </row>
    <row r="2975" spans="3:8">
      <c r="C2975" s="57"/>
      <c r="D2975" s="58" t="str">
        <f t="shared" si="145"/>
        <v/>
      </c>
      <c r="E2975" s="58" t="str">
        <f t="shared" si="146"/>
        <v/>
      </c>
      <c r="F2975" s="59"/>
      <c r="G2975" s="60"/>
      <c r="H2975" s="61" t="str">
        <f t="shared" si="144"/>
        <v/>
      </c>
    </row>
    <row r="2976" spans="3:8">
      <c r="C2976" s="57"/>
      <c r="D2976" s="58" t="str">
        <f t="shared" si="145"/>
        <v/>
      </c>
      <c r="E2976" s="58" t="str">
        <f t="shared" si="146"/>
        <v/>
      </c>
      <c r="F2976" s="59"/>
      <c r="G2976" s="60"/>
      <c r="H2976" s="61" t="str">
        <f t="shared" si="144"/>
        <v/>
      </c>
    </row>
    <row r="2977" spans="3:8">
      <c r="C2977" s="57"/>
      <c r="D2977" s="58" t="str">
        <f t="shared" si="145"/>
        <v/>
      </c>
      <c r="E2977" s="58" t="str">
        <f t="shared" si="146"/>
        <v/>
      </c>
      <c r="F2977" s="59"/>
      <c r="G2977" s="60"/>
      <c r="H2977" s="61" t="str">
        <f t="shared" si="144"/>
        <v/>
      </c>
    </row>
    <row r="2978" spans="3:8">
      <c r="C2978" s="57"/>
      <c r="D2978" s="58" t="str">
        <f t="shared" si="145"/>
        <v/>
      </c>
      <c r="E2978" s="58" t="str">
        <f t="shared" si="146"/>
        <v/>
      </c>
      <c r="F2978" s="59"/>
      <c r="G2978" s="60"/>
      <c r="H2978" s="61" t="str">
        <f t="shared" si="144"/>
        <v/>
      </c>
    </row>
    <row r="2979" spans="3:8">
      <c r="C2979" s="57"/>
      <c r="D2979" s="58" t="str">
        <f t="shared" si="145"/>
        <v/>
      </c>
      <c r="E2979" s="58" t="str">
        <f t="shared" si="146"/>
        <v/>
      </c>
      <c r="F2979" s="59"/>
      <c r="G2979" s="60"/>
      <c r="H2979" s="61" t="str">
        <f t="shared" si="144"/>
        <v/>
      </c>
    </row>
    <row r="2980" spans="3:8">
      <c r="C2980" s="57"/>
      <c r="D2980" s="58" t="str">
        <f t="shared" si="145"/>
        <v/>
      </c>
      <c r="E2980" s="58" t="str">
        <f t="shared" si="146"/>
        <v/>
      </c>
      <c r="F2980" s="59"/>
      <c r="G2980" s="60"/>
      <c r="H2980" s="61" t="str">
        <f t="shared" si="144"/>
        <v/>
      </c>
    </row>
    <row r="2981" spans="3:8">
      <c r="C2981" s="57"/>
      <c r="D2981" s="58" t="str">
        <f t="shared" si="145"/>
        <v/>
      </c>
      <c r="E2981" s="58" t="str">
        <f t="shared" si="146"/>
        <v/>
      </c>
      <c r="F2981" s="59"/>
      <c r="G2981" s="60"/>
      <c r="H2981" s="61" t="str">
        <f t="shared" si="144"/>
        <v/>
      </c>
    </row>
    <row r="2982" spans="3:8">
      <c r="C2982" s="57"/>
      <c r="D2982" s="58" t="str">
        <f t="shared" si="145"/>
        <v/>
      </c>
      <c r="E2982" s="58" t="str">
        <f t="shared" si="146"/>
        <v/>
      </c>
      <c r="F2982" s="59"/>
      <c r="G2982" s="60"/>
      <c r="H2982" s="61" t="str">
        <f t="shared" si="144"/>
        <v/>
      </c>
    </row>
    <row r="2983" spans="3:8">
      <c r="C2983" s="57"/>
      <c r="D2983" s="58" t="str">
        <f t="shared" si="145"/>
        <v/>
      </c>
      <c r="E2983" s="58" t="str">
        <f t="shared" si="146"/>
        <v/>
      </c>
      <c r="F2983" s="59"/>
      <c r="G2983" s="60"/>
      <c r="H2983" s="61" t="str">
        <f t="shared" si="144"/>
        <v/>
      </c>
    </row>
    <row r="2984" spans="3:8">
      <c r="C2984" s="57"/>
      <c r="D2984" s="58" t="str">
        <f t="shared" si="145"/>
        <v/>
      </c>
      <c r="E2984" s="58" t="str">
        <f t="shared" si="146"/>
        <v/>
      </c>
      <c r="F2984" s="59"/>
      <c r="G2984" s="60"/>
      <c r="H2984" s="61" t="str">
        <f t="shared" si="144"/>
        <v/>
      </c>
    </row>
    <row r="2985" spans="3:8">
      <c r="C2985" s="57"/>
      <c r="D2985" s="58" t="str">
        <f t="shared" si="145"/>
        <v/>
      </c>
      <c r="E2985" s="58" t="str">
        <f t="shared" si="146"/>
        <v/>
      </c>
      <c r="F2985" s="59"/>
      <c r="G2985" s="60"/>
      <c r="H2985" s="61" t="str">
        <f t="shared" si="144"/>
        <v/>
      </c>
    </row>
    <row r="2986" spans="3:8">
      <c r="C2986" s="57"/>
      <c r="D2986" s="58" t="str">
        <f t="shared" si="145"/>
        <v/>
      </c>
      <c r="E2986" s="58" t="str">
        <f t="shared" si="146"/>
        <v/>
      </c>
      <c r="F2986" s="59"/>
      <c r="G2986" s="60"/>
      <c r="H2986" s="61" t="str">
        <f t="shared" si="144"/>
        <v/>
      </c>
    </row>
    <row r="2987" spans="3:8">
      <c r="C2987" s="57"/>
      <c r="D2987" s="58" t="str">
        <f t="shared" si="145"/>
        <v/>
      </c>
      <c r="E2987" s="58" t="str">
        <f t="shared" si="146"/>
        <v/>
      </c>
      <c r="F2987" s="59"/>
      <c r="G2987" s="60"/>
      <c r="H2987" s="61" t="str">
        <f t="shared" si="144"/>
        <v/>
      </c>
    </row>
    <row r="2988" spans="3:8">
      <c r="C2988" s="57"/>
      <c r="D2988" s="58" t="str">
        <f t="shared" si="145"/>
        <v/>
      </c>
      <c r="E2988" s="58" t="str">
        <f t="shared" si="146"/>
        <v/>
      </c>
      <c r="F2988" s="59"/>
      <c r="G2988" s="60"/>
      <c r="H2988" s="61" t="str">
        <f t="shared" si="144"/>
        <v/>
      </c>
    </row>
    <row r="2989" spans="3:8">
      <c r="C2989" s="57"/>
      <c r="D2989" s="58" t="str">
        <f t="shared" si="145"/>
        <v/>
      </c>
      <c r="E2989" s="58" t="str">
        <f t="shared" si="146"/>
        <v/>
      </c>
      <c r="F2989" s="59"/>
      <c r="G2989" s="60"/>
      <c r="H2989" s="61" t="str">
        <f t="shared" si="144"/>
        <v/>
      </c>
    </row>
    <row r="2990" spans="3:8">
      <c r="C2990" s="57"/>
      <c r="D2990" s="58" t="str">
        <f t="shared" si="145"/>
        <v/>
      </c>
      <c r="E2990" s="58" t="str">
        <f t="shared" si="146"/>
        <v/>
      </c>
      <c r="F2990" s="59"/>
      <c r="G2990" s="60"/>
      <c r="H2990" s="61" t="str">
        <f t="shared" si="144"/>
        <v/>
      </c>
    </row>
    <row r="2991" spans="3:8">
      <c r="C2991" s="57"/>
      <c r="D2991" s="58" t="str">
        <f t="shared" si="145"/>
        <v/>
      </c>
      <c r="E2991" s="58" t="str">
        <f t="shared" si="146"/>
        <v/>
      </c>
      <c r="F2991" s="59"/>
      <c r="G2991" s="60"/>
      <c r="H2991" s="61" t="str">
        <f t="shared" si="144"/>
        <v/>
      </c>
    </row>
    <row r="2992" spans="3:8">
      <c r="C2992" s="57"/>
      <c r="D2992" s="58" t="str">
        <f t="shared" si="145"/>
        <v/>
      </c>
      <c r="E2992" s="58" t="str">
        <f t="shared" si="146"/>
        <v/>
      </c>
      <c r="F2992" s="59"/>
      <c r="G2992" s="60"/>
      <c r="H2992" s="61" t="str">
        <f t="shared" si="144"/>
        <v/>
      </c>
    </row>
    <row r="2993" spans="3:8">
      <c r="C2993" s="57"/>
      <c r="D2993" s="58" t="str">
        <f t="shared" si="145"/>
        <v/>
      </c>
      <c r="E2993" s="58" t="str">
        <f t="shared" si="146"/>
        <v/>
      </c>
      <c r="F2993" s="59"/>
      <c r="G2993" s="60"/>
      <c r="H2993" s="61" t="str">
        <f t="shared" si="144"/>
        <v/>
      </c>
    </row>
    <row r="2994" spans="3:8">
      <c r="C2994" s="57"/>
      <c r="D2994" s="58" t="str">
        <f t="shared" si="145"/>
        <v/>
      </c>
      <c r="E2994" s="58" t="str">
        <f t="shared" si="146"/>
        <v/>
      </c>
      <c r="F2994" s="59"/>
      <c r="G2994" s="60"/>
      <c r="H2994" s="61" t="str">
        <f t="shared" si="144"/>
        <v/>
      </c>
    </row>
    <row r="2995" spans="3:8" ht="5.25" customHeight="1"/>
    <row r="2996" spans="3:8"/>
    <row r="2997" spans="3:8"/>
    <row r="2998" spans="3:8"/>
    <row r="2999" spans="3:8"/>
    <row r="3000" spans="3:8"/>
    <row r="3001" spans="3:8"/>
    <row r="3002" spans="3:8"/>
    <row r="3003" spans="3:8"/>
    <row r="3004" spans="3:8"/>
    <row r="3005" spans="3:8"/>
  </sheetData>
  <mergeCells count="3">
    <mergeCell ref="C1:H1"/>
    <mergeCell ref="C2:E2"/>
    <mergeCell ref="F2:H2"/>
  </mergeCells>
  <conditionalFormatting sqref="H4:H2994">
    <cfRule type="containsText" dxfId="2" priority="2" operator="containsText" text="Saída">
      <formula>NOT(ISERROR(SEARCH("Saída",H4)))</formula>
    </cfRule>
    <cfRule type="containsText" dxfId="1" priority="3" operator="containsText" text="Entrada">
      <formula>NOT(ISERROR(SEARCH("Entrada",H4)))</formula>
    </cfRule>
  </conditionalFormatting>
  <dataValidations count="1">
    <dataValidation type="list" allowBlank="1" showInputMessage="1" showErrorMessage="1" sqref="F1:F1048576">
      <formula1>$A$2:$A$25</formula1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DBDBDB"/>
  </sheetPr>
  <dimension ref="A1:AMJ35"/>
  <sheetViews>
    <sheetView showGridLines="0" zoomScale="40" zoomScaleNormal="40" zoomScalePageLayoutView="40" workbookViewId="0">
      <selection activeCell="G8" sqref="G8"/>
    </sheetView>
  </sheetViews>
  <sheetFormatPr defaultColWidth="31.140625" defaultRowHeight="18" zeroHeight="1"/>
  <cols>
    <col min="1" max="1" width="66.85546875" style="4" customWidth="1"/>
    <col min="2" max="14" width="39.140625" style="5" customWidth="1"/>
    <col min="15" max="15" width="4.42578125" style="6" customWidth="1"/>
    <col min="16" max="17" width="11.5703125" style="5" hidden="1" customWidth="1"/>
    <col min="18" max="1024" width="31.140625" style="5" hidden="1"/>
  </cols>
  <sheetData>
    <row r="1" spans="1:16" ht="113.25" customHeight="1">
      <c r="A1" s="82" t="s">
        <v>16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</row>
    <row r="2" spans="1:16" ht="27.75">
      <c r="A2" s="7" t="s">
        <v>17</v>
      </c>
      <c r="B2" s="83" t="str">
        <f>IF(Lançamentos!$F$2="","",Lançamentos!$F$2)</f>
        <v>LAB MAIS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</row>
    <row r="3" spans="1:16" ht="28.5">
      <c r="A3" s="7" t="s">
        <v>18</v>
      </c>
      <c r="B3" s="8">
        <v>1</v>
      </c>
      <c r="C3" s="8">
        <v>2</v>
      </c>
      <c r="D3" s="8">
        <v>3</v>
      </c>
      <c r="E3" s="8">
        <v>4</v>
      </c>
      <c r="F3" s="8">
        <v>5</v>
      </c>
      <c r="G3" s="8">
        <v>6</v>
      </c>
      <c r="H3" s="8">
        <v>7</v>
      </c>
      <c r="I3" s="8">
        <v>8</v>
      </c>
      <c r="J3" s="8">
        <v>9</v>
      </c>
      <c r="K3" s="8">
        <v>10</v>
      </c>
      <c r="L3" s="8">
        <v>11</v>
      </c>
      <c r="M3" s="8">
        <v>12</v>
      </c>
      <c r="N3" s="8" t="s">
        <v>19</v>
      </c>
      <c r="P3" s="5">
        <v>1</v>
      </c>
    </row>
    <row r="4" spans="1:16" ht="36">
      <c r="A4" s="9">
        <v>2024</v>
      </c>
      <c r="B4" s="10" t="s">
        <v>20</v>
      </c>
      <c r="C4" s="10" t="s">
        <v>20</v>
      </c>
      <c r="D4" s="10" t="s">
        <v>20</v>
      </c>
      <c r="E4" s="10" t="s">
        <v>20</v>
      </c>
      <c r="F4" s="10" t="s">
        <v>20</v>
      </c>
      <c r="G4" s="10" t="s">
        <v>20</v>
      </c>
      <c r="H4" s="10" t="s">
        <v>20</v>
      </c>
      <c r="I4" s="10" t="s">
        <v>20</v>
      </c>
      <c r="J4" s="10" t="s">
        <v>20</v>
      </c>
      <c r="K4" s="10" t="s">
        <v>20</v>
      </c>
      <c r="L4" s="10" t="s">
        <v>20</v>
      </c>
      <c r="M4" s="10" t="s">
        <v>20</v>
      </c>
      <c r="N4" s="10" t="s">
        <v>20</v>
      </c>
      <c r="P4" s="5">
        <v>2</v>
      </c>
    </row>
    <row r="5" spans="1:16" ht="41.25" customHeight="1">
      <c r="A5" s="11" t="s">
        <v>21</v>
      </c>
      <c r="B5" s="12"/>
      <c r="C5" s="13">
        <f t="shared" ref="C5:M5" si="0">B26</f>
        <v>0</v>
      </c>
      <c r="D5" s="13">
        <f t="shared" si="0"/>
        <v>0</v>
      </c>
      <c r="E5" s="13">
        <f t="shared" si="0"/>
        <v>0</v>
      </c>
      <c r="F5" s="13">
        <f t="shared" si="0"/>
        <v>0</v>
      </c>
      <c r="G5" s="13">
        <f t="shared" si="0"/>
        <v>5000</v>
      </c>
      <c r="H5" s="13">
        <f t="shared" si="0"/>
        <v>5000</v>
      </c>
      <c r="I5" s="13">
        <f t="shared" si="0"/>
        <v>8750</v>
      </c>
      <c r="J5" s="13">
        <f t="shared" si="0"/>
        <v>12200</v>
      </c>
      <c r="K5" s="13">
        <f t="shared" si="0"/>
        <v>12200</v>
      </c>
      <c r="L5" s="13">
        <f t="shared" si="0"/>
        <v>12200</v>
      </c>
      <c r="M5" s="13">
        <f t="shared" si="0"/>
        <v>12200</v>
      </c>
      <c r="N5" s="13">
        <f>$B$5</f>
        <v>0</v>
      </c>
      <c r="O5" s="14"/>
      <c r="P5" s="5">
        <v>3</v>
      </c>
    </row>
    <row r="6" spans="1:16" ht="45" customHeight="1">
      <c r="A6" s="15" t="str">
        <f>(IF(Lançamentos!A3="","",Lançamentos!A3))</f>
        <v>Dinheiro</v>
      </c>
      <c r="B6" s="16">
        <f>IF($A$4=Base!$B$2,Base!B6,IF('Fluxo de Caixa'!$A$4=Base!$O$2,Base!O6,IF('Fluxo de Caixa'!$A$4=Base!$AB$2,Base!AB6,IF('Fluxo de Caixa'!$A$4=Base!$AO$2,Base!AO6,IF('Fluxo de Caixa'!$A$4=Base!$BB$2,Base!BB6,IF('Fluxo de Caixa'!$A$4=Base!$BO$2,Base!BO6,IF('Fluxo de Caixa'!$A$4=Base!$CB$2,Base!CB6,IF('Fluxo de Caixa'!$A$4=Base!$CO$2,Base!CO6,IF('Fluxo de Caixa'!$A$4=Base!$DB$2,Base!DB6,"")))))))))</f>
        <v>0</v>
      </c>
      <c r="C6" s="16">
        <f>IF($A$4=Base!$B$2,Base!C6,IF('Fluxo de Caixa'!$A$4=Base!$O$2,Base!P6,IF('Fluxo de Caixa'!$A$4=Base!$AB$2,Base!AC6,IF('Fluxo de Caixa'!$A$4=Base!$AO$2,Base!AP6,IF('Fluxo de Caixa'!$A$4=Base!$BB$2,Base!BC6,IF('Fluxo de Caixa'!$A$4=Base!$BO$2,Base!BP6,IF('Fluxo de Caixa'!$A$4=Base!$CB$2,Base!CC6,IF('Fluxo de Caixa'!$A$4=Base!$CO$2,Base!CP6,IF('Fluxo de Caixa'!$A$4=Base!$DB$2,Base!DC6,"")))))))))</f>
        <v>0</v>
      </c>
      <c r="D6" s="16">
        <f>IF($A$4=Base!$B$2,Base!D6,IF('Fluxo de Caixa'!$A$4=Base!$O$2,Base!Q6,IF('Fluxo de Caixa'!$A$4=Base!$AB$2,Base!AD6,IF('Fluxo de Caixa'!$A$4=Base!$AO$2,Base!AQ6,IF('Fluxo de Caixa'!$A$4=Base!$BB$2,Base!BD6,IF('Fluxo de Caixa'!$A$4=Base!$BO$2,Base!BQ6,IF('Fluxo de Caixa'!$A$4=Base!$CB$2,Base!CD6,IF('Fluxo de Caixa'!$A$4=Base!$CO$2,Base!CQ6,IF('Fluxo de Caixa'!$A$4=Base!$DB$2,Base!DD6,"")))))))))</f>
        <v>0</v>
      </c>
      <c r="E6" s="16">
        <f>IF($A$4=Base!$B$2,Base!E6,IF('Fluxo de Caixa'!$A$4=Base!$O$2,Base!R6,IF('Fluxo de Caixa'!$A$4=Base!$AB$2,Base!AE6,IF('Fluxo de Caixa'!$A$4=Base!$AO$2,Base!AR6,IF('Fluxo de Caixa'!$A$4=Base!$BB$2,Base!BE6,IF('Fluxo de Caixa'!$A$4=Base!$BO$2,Base!BR6,IF('Fluxo de Caixa'!$A$4=Base!$CB$2,Base!CE6,IF('Fluxo de Caixa'!$A$4=Base!$CO$2,Base!CR6,IF('Fluxo de Caixa'!$A$4=Base!$DB$2,Base!DE6,"")))))))))</f>
        <v>0</v>
      </c>
      <c r="F6" s="16">
        <f>IF($A$4=Base!$B$2,Base!F6,IF('Fluxo de Caixa'!$A$4=Base!$O$2,Base!S6,IF('Fluxo de Caixa'!$A$4=Base!$AB$2,Base!AF6,IF('Fluxo de Caixa'!$A$4=Base!$AO$2,Base!AS6,IF('Fluxo de Caixa'!$A$4=Base!$BB$2,Base!BF6,IF('Fluxo de Caixa'!$A$4=Base!$BO$2,Base!BS6,IF('Fluxo de Caixa'!$A$4=Base!$CB$2,Base!CF6,IF('Fluxo de Caixa'!$A$4=Base!$CO$2,Base!CS6,IF('Fluxo de Caixa'!$A$4=Base!$DB$2,Base!DF6,"")))))))))</f>
        <v>0</v>
      </c>
      <c r="G6" s="16">
        <f>IF($A$4=Base!$B$2,Base!G6,IF('Fluxo de Caixa'!$A$4=Base!$O$2,Base!T6,IF('Fluxo de Caixa'!$A$4=Base!$AB$2,Base!AG6,IF('Fluxo de Caixa'!$A$4=Base!$AO$2,Base!AT6,IF('Fluxo de Caixa'!$A$4=Base!$BB$2,Base!BG6,IF('Fluxo de Caixa'!$A$4=Base!$BO$2,Base!BT6,IF('Fluxo de Caixa'!$A$4=Base!$CB$2,Base!CG6,IF('Fluxo de Caixa'!$A$4=Base!$CO$2,Base!CT6,IF('Fluxo de Caixa'!$A$4=Base!$DB$2,Base!DG6,"")))))))))</f>
        <v>0</v>
      </c>
      <c r="H6" s="16">
        <f>IF($A$4=Base!$B$2,Base!H6,IF('Fluxo de Caixa'!$A$4=Base!$O$2,Base!U6,IF('Fluxo de Caixa'!$A$4=Base!$AB$2,Base!AH6,IF('Fluxo de Caixa'!$A$4=Base!$AO$2,Base!AU6,IF('Fluxo de Caixa'!$A$4=Base!$BB$2,Base!BH6,IF('Fluxo de Caixa'!$A$4=Base!$BO$2,Base!BU6,IF('Fluxo de Caixa'!$A$4=Base!$CB$2,Base!CH6,IF('Fluxo de Caixa'!$A$4=Base!$CO$2,Base!CU6,IF('Fluxo de Caixa'!$A$4=Base!$DB$2,Base!DH6,"")))))))))</f>
        <v>500</v>
      </c>
      <c r="I6" s="16">
        <f>IF($A$4=Base!$B$2,Base!I6,IF('Fluxo de Caixa'!$A$4=Base!$O$2,Base!V6,IF('Fluxo de Caixa'!$A$4=Base!$AB$2,Base!AI6,IF('Fluxo de Caixa'!$A$4=Base!$AO$2,Base!AV6,IF('Fluxo de Caixa'!$A$4=Base!$BB$2,Base!BI6,IF('Fluxo de Caixa'!$A$4=Base!$BO$2,Base!BV6,IF('Fluxo de Caixa'!$A$4=Base!$CB$2,Base!CI6,IF('Fluxo de Caixa'!$A$4=Base!$CO$2,Base!CV6,IF('Fluxo de Caixa'!$A$4=Base!$DB$2,Base!DI6,"")))))))))</f>
        <v>550</v>
      </c>
      <c r="J6" s="16">
        <f>IF($A$4=Base!$B$2,Base!J6,IF('Fluxo de Caixa'!$A$4=Base!$O$2,Base!W6,IF('Fluxo de Caixa'!$A$4=Base!$AB$2,Base!AJ6,IF('Fluxo de Caixa'!$A$4=Base!$AO$2,Base!AW6,IF('Fluxo de Caixa'!$A$4=Base!$BB$2,Base!BJ6,IF('Fluxo de Caixa'!$A$4=Base!$BO$2,Base!BW6,IF('Fluxo de Caixa'!$A$4=Base!$CB$2,Base!CJ6,IF('Fluxo de Caixa'!$A$4=Base!$CO$2,Base!CW6,IF('Fluxo de Caixa'!$A$4=Base!$DB$2,Base!DJ6,"")))))))))</f>
        <v>0</v>
      </c>
      <c r="K6" s="16">
        <f>IF($A$4=Base!$B$2,Base!K6,IF('Fluxo de Caixa'!$A$4=Base!$O$2,Base!X6,IF('Fluxo de Caixa'!$A$4=Base!$AB$2,Base!AK6,IF('Fluxo de Caixa'!$A$4=Base!$AO$2,Base!AX6,IF('Fluxo de Caixa'!$A$4=Base!$BB$2,Base!BK6,IF('Fluxo de Caixa'!$A$4=Base!$BO$2,Base!BX6,IF('Fluxo de Caixa'!$A$4=Base!$CB$2,Base!CK6,IF('Fluxo de Caixa'!$A$4=Base!$CO$2,Base!CX6,IF('Fluxo de Caixa'!$A$4=Base!$DB$2,Base!DK6,"")))))))))</f>
        <v>0</v>
      </c>
      <c r="L6" s="16">
        <f>IF($A$4=Base!$B$2,Base!L6,IF('Fluxo de Caixa'!$A$4=Base!$O$2,Base!Y6,IF('Fluxo de Caixa'!$A$4=Base!$AB$2,Base!AL6,IF('Fluxo de Caixa'!$A$4=Base!$AO$2,Base!AY6,IF('Fluxo de Caixa'!$A$4=Base!$BB$2,Base!BL6,IF('Fluxo de Caixa'!$A$4=Base!$BO$2,Base!BY6,IF('Fluxo de Caixa'!$A$4=Base!$CB$2,Base!CL6,IF('Fluxo de Caixa'!$A$4=Base!$CO$2,Base!CY6,IF('Fluxo de Caixa'!$A$4=Base!$DB$2,Base!DL6,"")))))))))</f>
        <v>0</v>
      </c>
      <c r="M6" s="16">
        <f>IF($A$4=Base!$B$2,Base!M6,IF('Fluxo de Caixa'!$A$4=Base!$O$2,Base!Z6,IF('Fluxo de Caixa'!$A$4=Base!$AB$2,Base!AM6,IF('Fluxo de Caixa'!$A$4=Base!$AO$2,Base!AZ6,IF('Fluxo de Caixa'!$A$4=Base!$BB$2,Base!BM6,IF('Fluxo de Caixa'!$A$4=Base!$BO$2,Base!BZ6,IF('Fluxo de Caixa'!$A$4=Base!$CB$2,Base!CM6,IF('Fluxo de Caixa'!$A$4=Base!$CO$2,Base!CZ6,IF('Fluxo de Caixa'!$A$4=Base!$DB$2,Base!DM6,"")))))))))</f>
        <v>0</v>
      </c>
      <c r="N6" s="17">
        <f t="shared" ref="N6:N24" si="1">SUM(B6:M6)</f>
        <v>1050</v>
      </c>
      <c r="O6" s="14"/>
      <c r="P6" s="5">
        <v>4</v>
      </c>
    </row>
    <row r="7" spans="1:16" ht="45" customHeight="1">
      <c r="A7" s="15" t="str">
        <f>(IF(Lançamentos!A4="","",Lançamentos!A4))</f>
        <v>Pix</v>
      </c>
      <c r="B7" s="16">
        <f>IF($A$4=Base!$B$2,Base!B7,IF('Fluxo de Caixa'!$A$4=Base!$O$2,Base!O7,IF('Fluxo de Caixa'!$A$4=Base!$AB$2,Base!AB7,IF('Fluxo de Caixa'!$A$4=Base!$AO$2,Base!AO7,IF('Fluxo de Caixa'!$A$4=Base!$BB$2,Base!BB7,IF('Fluxo de Caixa'!$A$4=Base!$BO$2,Base!BO7,IF('Fluxo de Caixa'!$A$4=Base!$CB$2,Base!CB7,IF('Fluxo de Caixa'!$A$4=Base!$CO$2,Base!CO7,IF('Fluxo de Caixa'!$A$4=Base!$DB$2,Base!DB7,"")))))))))</f>
        <v>0</v>
      </c>
      <c r="C7" s="16">
        <f>IF($A$4=Base!$B$2,Base!C7,IF('Fluxo de Caixa'!$A$4=Base!$O$2,Base!P7,IF('Fluxo de Caixa'!$A$4=Base!$AB$2,Base!AC7,IF('Fluxo de Caixa'!$A$4=Base!$AO$2,Base!AP7,IF('Fluxo de Caixa'!$A$4=Base!$BB$2,Base!BC7,IF('Fluxo de Caixa'!$A$4=Base!$BO$2,Base!BP7,IF('Fluxo de Caixa'!$A$4=Base!$CB$2,Base!CC7,IF('Fluxo de Caixa'!$A$4=Base!$CO$2,Base!CP7,IF('Fluxo de Caixa'!$A$4=Base!$DB$2,Base!DC7,"")))))))))</f>
        <v>0</v>
      </c>
      <c r="D7" s="16">
        <f>IF($A$4=Base!$B$2,Base!D7,IF('Fluxo de Caixa'!$A$4=Base!$O$2,Base!Q7,IF('Fluxo de Caixa'!$A$4=Base!$AB$2,Base!AD7,IF('Fluxo de Caixa'!$A$4=Base!$AO$2,Base!AQ7,IF('Fluxo de Caixa'!$A$4=Base!$BB$2,Base!BD7,IF('Fluxo de Caixa'!$A$4=Base!$BO$2,Base!BQ7,IF('Fluxo de Caixa'!$A$4=Base!$CB$2,Base!CD7,IF('Fluxo de Caixa'!$A$4=Base!$CO$2,Base!CQ7,IF('Fluxo de Caixa'!$A$4=Base!$DB$2,Base!DD7,"")))))))))</f>
        <v>0</v>
      </c>
      <c r="E7" s="16">
        <f>IF($A$4=Base!$B$2,Base!E7,IF('Fluxo de Caixa'!$A$4=Base!$O$2,Base!R7,IF('Fluxo de Caixa'!$A$4=Base!$AB$2,Base!AE7,IF('Fluxo de Caixa'!$A$4=Base!$AO$2,Base!AR7,IF('Fluxo de Caixa'!$A$4=Base!$BB$2,Base!BE7,IF('Fluxo de Caixa'!$A$4=Base!$BO$2,Base!BR7,IF('Fluxo de Caixa'!$A$4=Base!$CB$2,Base!CE7,IF('Fluxo de Caixa'!$A$4=Base!$CO$2,Base!CR7,IF('Fluxo de Caixa'!$A$4=Base!$DB$2,Base!DE7,"")))))))))</f>
        <v>0</v>
      </c>
      <c r="F7" s="16">
        <f>IF($A$4=Base!$B$2,Base!F7,IF('Fluxo de Caixa'!$A$4=Base!$O$2,Base!S7,IF('Fluxo de Caixa'!$A$4=Base!$AB$2,Base!AF7,IF('Fluxo de Caixa'!$A$4=Base!$AO$2,Base!AS7,IF('Fluxo de Caixa'!$A$4=Base!$BB$2,Base!BF7,IF('Fluxo de Caixa'!$A$4=Base!$BO$2,Base!BS7,IF('Fluxo de Caixa'!$A$4=Base!$CB$2,Base!CF7,IF('Fluxo de Caixa'!$A$4=Base!$CO$2,Base!CS7,IF('Fluxo de Caixa'!$A$4=Base!$DB$2,Base!DF7,"")))))))))</f>
        <v>0</v>
      </c>
      <c r="G7" s="16">
        <f>IF($A$4=Base!$B$2,Base!G7,IF('Fluxo de Caixa'!$A$4=Base!$O$2,Base!T7,IF('Fluxo de Caixa'!$A$4=Base!$AB$2,Base!AG7,IF('Fluxo de Caixa'!$A$4=Base!$AO$2,Base!AT7,IF('Fluxo de Caixa'!$A$4=Base!$BB$2,Base!BG7,IF('Fluxo de Caixa'!$A$4=Base!$BO$2,Base!BT7,IF('Fluxo de Caixa'!$A$4=Base!$CB$2,Base!CG7,IF('Fluxo de Caixa'!$A$4=Base!$CO$2,Base!CT7,IF('Fluxo de Caixa'!$A$4=Base!$DB$2,Base!DG7,"")))))))))</f>
        <v>0</v>
      </c>
      <c r="H7" s="16">
        <f>IF($A$4=Base!$B$2,Base!H7,IF('Fluxo de Caixa'!$A$4=Base!$O$2,Base!U7,IF('Fluxo de Caixa'!$A$4=Base!$AB$2,Base!AH7,IF('Fluxo de Caixa'!$A$4=Base!$AO$2,Base!AU7,IF('Fluxo de Caixa'!$A$4=Base!$BB$2,Base!BH7,IF('Fluxo de Caixa'!$A$4=Base!$BO$2,Base!BU7,IF('Fluxo de Caixa'!$A$4=Base!$CB$2,Base!CH7,IF('Fluxo de Caixa'!$A$4=Base!$CO$2,Base!CU7,IF('Fluxo de Caixa'!$A$4=Base!$DB$2,Base!DH7,"")))))))))</f>
        <v>2000</v>
      </c>
      <c r="I7" s="16">
        <f>IF($A$4=Base!$B$2,Base!I7,IF('Fluxo de Caixa'!$A$4=Base!$O$2,Base!V7,IF('Fluxo de Caixa'!$A$4=Base!$AB$2,Base!AI7,IF('Fluxo de Caixa'!$A$4=Base!$AO$2,Base!AV7,IF('Fluxo de Caixa'!$A$4=Base!$BB$2,Base!BI7,IF('Fluxo de Caixa'!$A$4=Base!$BO$2,Base!BV7,IF('Fluxo de Caixa'!$A$4=Base!$CB$2,Base!CI7,IF('Fluxo de Caixa'!$A$4=Base!$CO$2,Base!CV7,IF('Fluxo de Caixa'!$A$4=Base!$DB$2,Base!DI7,"")))))))))</f>
        <v>5000</v>
      </c>
      <c r="J7" s="16">
        <f>IF($A$4=Base!$B$2,Base!J7,IF('Fluxo de Caixa'!$A$4=Base!$O$2,Base!W7,IF('Fluxo de Caixa'!$A$4=Base!$AB$2,Base!AJ7,IF('Fluxo de Caixa'!$A$4=Base!$AO$2,Base!AW7,IF('Fluxo de Caixa'!$A$4=Base!$BB$2,Base!BJ7,IF('Fluxo de Caixa'!$A$4=Base!$BO$2,Base!BW7,IF('Fluxo de Caixa'!$A$4=Base!$CB$2,Base!CJ7,IF('Fluxo de Caixa'!$A$4=Base!$CO$2,Base!CW7,IF('Fluxo de Caixa'!$A$4=Base!$DB$2,Base!DJ7,"")))))))))</f>
        <v>0</v>
      </c>
      <c r="K7" s="16">
        <f>IF($A$4=Base!$B$2,Base!K7,IF('Fluxo de Caixa'!$A$4=Base!$O$2,Base!X7,IF('Fluxo de Caixa'!$A$4=Base!$AB$2,Base!AK7,IF('Fluxo de Caixa'!$A$4=Base!$AO$2,Base!AX7,IF('Fluxo de Caixa'!$A$4=Base!$BB$2,Base!BK7,IF('Fluxo de Caixa'!$A$4=Base!$BO$2,Base!BX7,IF('Fluxo de Caixa'!$A$4=Base!$CB$2,Base!CK7,IF('Fluxo de Caixa'!$A$4=Base!$CO$2,Base!CX7,IF('Fluxo de Caixa'!$A$4=Base!$DB$2,Base!DK7,"")))))))))</f>
        <v>0</v>
      </c>
      <c r="L7" s="16">
        <f>IF($A$4=Base!$B$2,Base!L7,IF('Fluxo de Caixa'!$A$4=Base!$O$2,Base!Y7,IF('Fluxo de Caixa'!$A$4=Base!$AB$2,Base!AL7,IF('Fluxo de Caixa'!$A$4=Base!$AO$2,Base!AY7,IF('Fluxo de Caixa'!$A$4=Base!$BB$2,Base!BL7,IF('Fluxo de Caixa'!$A$4=Base!$BO$2,Base!BY7,IF('Fluxo de Caixa'!$A$4=Base!$CB$2,Base!CL7,IF('Fluxo de Caixa'!$A$4=Base!$CO$2,Base!CY7,IF('Fluxo de Caixa'!$A$4=Base!$DB$2,Base!DL7,"")))))))))</f>
        <v>0</v>
      </c>
      <c r="M7" s="16">
        <f>IF($A$4=Base!$B$2,Base!M7,IF('Fluxo de Caixa'!$A$4=Base!$O$2,Base!Z7,IF('Fluxo de Caixa'!$A$4=Base!$AB$2,Base!AM7,IF('Fluxo de Caixa'!$A$4=Base!$AO$2,Base!AZ7,IF('Fluxo de Caixa'!$A$4=Base!$BB$2,Base!BM7,IF('Fluxo de Caixa'!$A$4=Base!$BO$2,Base!BZ7,IF('Fluxo de Caixa'!$A$4=Base!$CB$2,Base!CM7,IF('Fluxo de Caixa'!$A$4=Base!$CO$2,Base!CZ7,IF('Fluxo de Caixa'!$A$4=Base!$DB$2,Base!DM7,"")))))))))</f>
        <v>0</v>
      </c>
      <c r="N7" s="17">
        <f t="shared" si="1"/>
        <v>7000</v>
      </c>
      <c r="O7" s="14"/>
      <c r="P7" s="5">
        <v>5</v>
      </c>
    </row>
    <row r="8" spans="1:16" ht="45" customHeight="1">
      <c r="A8" s="15" t="str">
        <f>(IF(Lançamentos!A5="","",Lançamentos!A5))</f>
        <v>Cartão de Débito</v>
      </c>
      <c r="B8" s="16">
        <f>IF($A$4=Base!$B$2,Base!B8,IF('Fluxo de Caixa'!$A$4=Base!$O$2,Base!O8,IF('Fluxo de Caixa'!$A$4=Base!$AB$2,Base!AB8,IF('Fluxo de Caixa'!$A$4=Base!$AO$2,Base!AO8,IF('Fluxo de Caixa'!$A$4=Base!$BB$2,Base!BB8,IF('Fluxo de Caixa'!$A$4=Base!$BO$2,Base!BO8,IF('Fluxo de Caixa'!$A$4=Base!$CB$2,Base!CB8,IF('Fluxo de Caixa'!$A$4=Base!$CO$2,Base!CO8,IF('Fluxo de Caixa'!$A$4=Base!$DB$2,Base!DB8,"")))))))))</f>
        <v>0</v>
      </c>
      <c r="C8" s="16">
        <f>IF($A$4=Base!$B$2,Base!C8,IF('Fluxo de Caixa'!$A$4=Base!$O$2,Base!P8,IF('Fluxo de Caixa'!$A$4=Base!$AB$2,Base!AC8,IF('Fluxo de Caixa'!$A$4=Base!$AO$2,Base!AP8,IF('Fluxo de Caixa'!$A$4=Base!$BB$2,Base!BC8,IF('Fluxo de Caixa'!$A$4=Base!$BO$2,Base!BP8,IF('Fluxo de Caixa'!$A$4=Base!$CB$2,Base!CC8,IF('Fluxo de Caixa'!$A$4=Base!$CO$2,Base!CP8,IF('Fluxo de Caixa'!$A$4=Base!$DB$2,Base!DC8,"")))))))))</f>
        <v>0</v>
      </c>
      <c r="D8" s="16">
        <f>IF($A$4=Base!$B$2,Base!D8,IF('Fluxo de Caixa'!$A$4=Base!$O$2,Base!Q8,IF('Fluxo de Caixa'!$A$4=Base!$AB$2,Base!AD8,IF('Fluxo de Caixa'!$A$4=Base!$AO$2,Base!AQ8,IF('Fluxo de Caixa'!$A$4=Base!$BB$2,Base!BD8,IF('Fluxo de Caixa'!$A$4=Base!$BO$2,Base!BQ8,IF('Fluxo de Caixa'!$A$4=Base!$CB$2,Base!CD8,IF('Fluxo de Caixa'!$A$4=Base!$CO$2,Base!CQ8,IF('Fluxo de Caixa'!$A$4=Base!$DB$2,Base!DD8,"")))))))))</f>
        <v>0</v>
      </c>
      <c r="E8" s="16">
        <f>IF($A$4=Base!$B$2,Base!E8,IF('Fluxo de Caixa'!$A$4=Base!$O$2,Base!R8,IF('Fluxo de Caixa'!$A$4=Base!$AB$2,Base!AE8,IF('Fluxo de Caixa'!$A$4=Base!$AO$2,Base!AR8,IF('Fluxo de Caixa'!$A$4=Base!$BB$2,Base!BE8,IF('Fluxo de Caixa'!$A$4=Base!$BO$2,Base!BR8,IF('Fluxo de Caixa'!$A$4=Base!$CB$2,Base!CE8,IF('Fluxo de Caixa'!$A$4=Base!$CO$2,Base!CR8,IF('Fluxo de Caixa'!$A$4=Base!$DB$2,Base!DE8,"")))))))))</f>
        <v>0</v>
      </c>
      <c r="F8" s="16">
        <f>IF($A$4=Base!$B$2,Base!F8,IF('Fluxo de Caixa'!$A$4=Base!$O$2,Base!S8,IF('Fluxo de Caixa'!$A$4=Base!$AB$2,Base!AF8,IF('Fluxo de Caixa'!$A$4=Base!$AO$2,Base!AS8,IF('Fluxo de Caixa'!$A$4=Base!$BB$2,Base!BF8,IF('Fluxo de Caixa'!$A$4=Base!$BO$2,Base!BS8,IF('Fluxo de Caixa'!$A$4=Base!$CB$2,Base!CF8,IF('Fluxo de Caixa'!$A$4=Base!$CO$2,Base!CS8,IF('Fluxo de Caixa'!$A$4=Base!$DB$2,Base!DF8,"")))))))))</f>
        <v>5000</v>
      </c>
      <c r="G8" s="16">
        <f>IF($A$4=Base!$B$2,Base!G8,IF('Fluxo de Caixa'!$A$4=Base!$O$2,Base!T8,IF('Fluxo de Caixa'!$A$4=Base!$AB$2,Base!AG8,IF('Fluxo de Caixa'!$A$4=Base!$AO$2,Base!AT8,IF('Fluxo de Caixa'!$A$4=Base!$BB$2,Base!BG8,IF('Fluxo de Caixa'!$A$4=Base!$BO$2,Base!BT8,IF('Fluxo de Caixa'!$A$4=Base!$CB$2,Base!CG8,IF('Fluxo de Caixa'!$A$4=Base!$CO$2,Base!CT8,IF('Fluxo de Caixa'!$A$4=Base!$DB$2,Base!DG8,"")))))))))</f>
        <v>0</v>
      </c>
      <c r="H8" s="16">
        <f>IF($A$4=Base!$B$2,Base!H8,IF('Fluxo de Caixa'!$A$4=Base!$O$2,Base!U8,IF('Fluxo de Caixa'!$A$4=Base!$AB$2,Base!AH8,IF('Fluxo de Caixa'!$A$4=Base!$AO$2,Base!AU8,IF('Fluxo de Caixa'!$A$4=Base!$BB$2,Base!BH8,IF('Fluxo de Caixa'!$A$4=Base!$BO$2,Base!BU8,IF('Fluxo de Caixa'!$A$4=Base!$CB$2,Base!CH8,IF('Fluxo de Caixa'!$A$4=Base!$CO$2,Base!CU8,IF('Fluxo de Caixa'!$A$4=Base!$DB$2,Base!DH8,"")))))))))</f>
        <v>2000</v>
      </c>
      <c r="I8" s="16">
        <f>IF($A$4=Base!$B$2,Base!I8,IF('Fluxo de Caixa'!$A$4=Base!$O$2,Base!V8,IF('Fluxo de Caixa'!$A$4=Base!$AB$2,Base!AI8,IF('Fluxo de Caixa'!$A$4=Base!$AO$2,Base!AV8,IF('Fluxo de Caixa'!$A$4=Base!$BB$2,Base!BI8,IF('Fluxo de Caixa'!$A$4=Base!$BO$2,Base!BV8,IF('Fluxo de Caixa'!$A$4=Base!$CB$2,Base!CI8,IF('Fluxo de Caixa'!$A$4=Base!$CO$2,Base!CV8,IF('Fluxo de Caixa'!$A$4=Base!$DB$2,Base!DI8,"")))))))))</f>
        <v>0</v>
      </c>
      <c r="J8" s="16">
        <f>IF($A$4=Base!$B$2,Base!J8,IF('Fluxo de Caixa'!$A$4=Base!$O$2,Base!W8,IF('Fluxo de Caixa'!$A$4=Base!$AB$2,Base!AJ8,IF('Fluxo de Caixa'!$A$4=Base!$AO$2,Base!AW8,IF('Fluxo de Caixa'!$A$4=Base!$BB$2,Base!BJ8,IF('Fluxo de Caixa'!$A$4=Base!$BO$2,Base!BW8,IF('Fluxo de Caixa'!$A$4=Base!$CB$2,Base!CJ8,IF('Fluxo de Caixa'!$A$4=Base!$CO$2,Base!CW8,IF('Fluxo de Caixa'!$A$4=Base!$DB$2,Base!DJ8,"")))))))))</f>
        <v>0</v>
      </c>
      <c r="K8" s="16">
        <f>IF($A$4=Base!$B$2,Base!K8,IF('Fluxo de Caixa'!$A$4=Base!$O$2,Base!X8,IF('Fluxo de Caixa'!$A$4=Base!$AB$2,Base!AK8,IF('Fluxo de Caixa'!$A$4=Base!$AO$2,Base!AX8,IF('Fluxo de Caixa'!$A$4=Base!$BB$2,Base!BK8,IF('Fluxo de Caixa'!$A$4=Base!$BO$2,Base!BX8,IF('Fluxo de Caixa'!$A$4=Base!$CB$2,Base!CK8,IF('Fluxo de Caixa'!$A$4=Base!$CO$2,Base!CX8,IF('Fluxo de Caixa'!$A$4=Base!$DB$2,Base!DK8,"")))))))))</f>
        <v>0</v>
      </c>
      <c r="L8" s="16">
        <f>IF($A$4=Base!$B$2,Base!L8,IF('Fluxo de Caixa'!$A$4=Base!$O$2,Base!Y8,IF('Fluxo de Caixa'!$A$4=Base!$AB$2,Base!AL8,IF('Fluxo de Caixa'!$A$4=Base!$AO$2,Base!AY8,IF('Fluxo de Caixa'!$A$4=Base!$BB$2,Base!BL8,IF('Fluxo de Caixa'!$A$4=Base!$BO$2,Base!BY8,IF('Fluxo de Caixa'!$A$4=Base!$CB$2,Base!CL8,IF('Fluxo de Caixa'!$A$4=Base!$CO$2,Base!CY8,IF('Fluxo de Caixa'!$A$4=Base!$DB$2,Base!DL8,"")))))))))</f>
        <v>0</v>
      </c>
      <c r="M8" s="16">
        <f>IF($A$4=Base!$B$2,Base!M8,IF('Fluxo de Caixa'!$A$4=Base!$O$2,Base!Z8,IF('Fluxo de Caixa'!$A$4=Base!$AB$2,Base!AM8,IF('Fluxo de Caixa'!$A$4=Base!$AO$2,Base!AZ8,IF('Fluxo de Caixa'!$A$4=Base!$BB$2,Base!BM8,IF('Fluxo de Caixa'!$A$4=Base!$BO$2,Base!BZ8,IF('Fluxo de Caixa'!$A$4=Base!$CB$2,Base!CM8,IF('Fluxo de Caixa'!$A$4=Base!$CO$2,Base!CZ8,IF('Fluxo de Caixa'!$A$4=Base!$DB$2,Base!DM8,"")))))))))</f>
        <v>0</v>
      </c>
      <c r="N8" s="17">
        <f t="shared" si="1"/>
        <v>7000</v>
      </c>
      <c r="O8" s="14"/>
      <c r="P8" s="5">
        <v>6</v>
      </c>
    </row>
    <row r="9" spans="1:16" ht="45" customHeight="1">
      <c r="A9" s="15" t="str">
        <f>(IF(Lançamentos!A6="","",Lançamentos!A6))</f>
        <v>Cartão de Crédito</v>
      </c>
      <c r="B9" s="16">
        <f>IF($A$4=Base!$B$2,Base!B9,IF('Fluxo de Caixa'!$A$4=Base!$O$2,Base!O9,IF('Fluxo de Caixa'!$A$4=Base!$AB$2,Base!AB9,IF('Fluxo de Caixa'!$A$4=Base!$AO$2,Base!AO9,IF('Fluxo de Caixa'!$A$4=Base!$BB$2,Base!BB9,IF('Fluxo de Caixa'!$A$4=Base!$BO$2,Base!BO9,IF('Fluxo de Caixa'!$A$4=Base!$CB$2,Base!CB9,IF('Fluxo de Caixa'!$A$4=Base!$CO$2,Base!CO9,IF('Fluxo de Caixa'!$A$4=Base!$DB$2,Base!DB9,"")))))))))</f>
        <v>0</v>
      </c>
      <c r="C9" s="16">
        <f>IF($A$4=Base!$B$2,Base!C9,IF('Fluxo de Caixa'!$A$4=Base!$O$2,Base!P9,IF('Fluxo de Caixa'!$A$4=Base!$AB$2,Base!AC9,IF('Fluxo de Caixa'!$A$4=Base!$AO$2,Base!AP9,IF('Fluxo de Caixa'!$A$4=Base!$BB$2,Base!BC9,IF('Fluxo de Caixa'!$A$4=Base!$BO$2,Base!BP9,IF('Fluxo de Caixa'!$A$4=Base!$CB$2,Base!CC9,IF('Fluxo de Caixa'!$A$4=Base!$CO$2,Base!CP9,IF('Fluxo de Caixa'!$A$4=Base!$DB$2,Base!DC9,"")))))))))</f>
        <v>0</v>
      </c>
      <c r="D9" s="16">
        <f>IF($A$4=Base!$B$2,Base!D9,IF('Fluxo de Caixa'!$A$4=Base!$O$2,Base!Q9,IF('Fluxo de Caixa'!$A$4=Base!$AB$2,Base!AD9,IF('Fluxo de Caixa'!$A$4=Base!$AO$2,Base!AQ9,IF('Fluxo de Caixa'!$A$4=Base!$BB$2,Base!BD9,IF('Fluxo de Caixa'!$A$4=Base!$BO$2,Base!BQ9,IF('Fluxo de Caixa'!$A$4=Base!$CB$2,Base!CD9,IF('Fluxo de Caixa'!$A$4=Base!$CO$2,Base!CQ9,IF('Fluxo de Caixa'!$A$4=Base!$DB$2,Base!DD9,"")))))))))</f>
        <v>0</v>
      </c>
      <c r="E9" s="16">
        <f>IF($A$4=Base!$B$2,Base!E9,IF('Fluxo de Caixa'!$A$4=Base!$O$2,Base!R9,IF('Fluxo de Caixa'!$A$4=Base!$AB$2,Base!AE9,IF('Fluxo de Caixa'!$A$4=Base!$AO$2,Base!AR9,IF('Fluxo de Caixa'!$A$4=Base!$BB$2,Base!BE9,IF('Fluxo de Caixa'!$A$4=Base!$BO$2,Base!BR9,IF('Fluxo de Caixa'!$A$4=Base!$CB$2,Base!CE9,IF('Fluxo de Caixa'!$A$4=Base!$CO$2,Base!CR9,IF('Fluxo de Caixa'!$A$4=Base!$DB$2,Base!DE9,"")))))))))</f>
        <v>0</v>
      </c>
      <c r="F9" s="16">
        <f>IF($A$4=Base!$B$2,Base!F9,IF('Fluxo de Caixa'!$A$4=Base!$O$2,Base!S9,IF('Fluxo de Caixa'!$A$4=Base!$AB$2,Base!AF9,IF('Fluxo de Caixa'!$A$4=Base!$AO$2,Base!AS9,IF('Fluxo de Caixa'!$A$4=Base!$BB$2,Base!BF9,IF('Fluxo de Caixa'!$A$4=Base!$BO$2,Base!BS9,IF('Fluxo de Caixa'!$A$4=Base!$CB$2,Base!CF9,IF('Fluxo de Caixa'!$A$4=Base!$CO$2,Base!CS9,IF('Fluxo de Caixa'!$A$4=Base!$DB$2,Base!DF9,"")))))))))</f>
        <v>0</v>
      </c>
      <c r="G9" s="16">
        <f>IF($A$4=Base!$B$2,Base!G9,IF('Fluxo de Caixa'!$A$4=Base!$O$2,Base!T9,IF('Fluxo de Caixa'!$A$4=Base!$AB$2,Base!AG9,IF('Fluxo de Caixa'!$A$4=Base!$AO$2,Base!AT9,IF('Fluxo de Caixa'!$A$4=Base!$BB$2,Base!BG9,IF('Fluxo de Caixa'!$A$4=Base!$BO$2,Base!BT9,IF('Fluxo de Caixa'!$A$4=Base!$CB$2,Base!CG9,IF('Fluxo de Caixa'!$A$4=Base!$CO$2,Base!CT9,IF('Fluxo de Caixa'!$A$4=Base!$DB$2,Base!DG9,"")))))))))</f>
        <v>0</v>
      </c>
      <c r="H9" s="16">
        <f>IF($A$4=Base!$B$2,Base!H9,IF('Fluxo de Caixa'!$A$4=Base!$O$2,Base!U9,IF('Fluxo de Caixa'!$A$4=Base!$AB$2,Base!AH9,IF('Fluxo de Caixa'!$A$4=Base!$AO$2,Base!AU9,IF('Fluxo de Caixa'!$A$4=Base!$BB$2,Base!BH9,IF('Fluxo de Caixa'!$A$4=Base!$BO$2,Base!BU9,IF('Fluxo de Caixa'!$A$4=Base!$CB$2,Base!CH9,IF('Fluxo de Caixa'!$A$4=Base!$CO$2,Base!CU9,IF('Fluxo de Caixa'!$A$4=Base!$DB$2,Base!DH9,"")))))))))</f>
        <v>1500</v>
      </c>
      <c r="I9" s="16">
        <f>IF($A$4=Base!$B$2,Base!I9,IF('Fluxo de Caixa'!$A$4=Base!$O$2,Base!V9,IF('Fluxo de Caixa'!$A$4=Base!$AB$2,Base!AI9,IF('Fluxo de Caixa'!$A$4=Base!$AO$2,Base!AV9,IF('Fluxo de Caixa'!$A$4=Base!$BB$2,Base!BI9,IF('Fluxo de Caixa'!$A$4=Base!$BO$2,Base!BV9,IF('Fluxo de Caixa'!$A$4=Base!$CB$2,Base!CI9,IF('Fluxo de Caixa'!$A$4=Base!$CO$2,Base!CV9,IF('Fluxo de Caixa'!$A$4=Base!$DB$2,Base!DI9,"")))))))))</f>
        <v>3500</v>
      </c>
      <c r="J9" s="16">
        <f>IF($A$4=Base!$B$2,Base!J9,IF('Fluxo de Caixa'!$A$4=Base!$O$2,Base!W9,IF('Fluxo de Caixa'!$A$4=Base!$AB$2,Base!AJ9,IF('Fluxo de Caixa'!$A$4=Base!$AO$2,Base!AW9,IF('Fluxo de Caixa'!$A$4=Base!$BB$2,Base!BJ9,IF('Fluxo de Caixa'!$A$4=Base!$BO$2,Base!BW9,IF('Fluxo de Caixa'!$A$4=Base!$CB$2,Base!CJ9,IF('Fluxo de Caixa'!$A$4=Base!$CO$2,Base!CW9,IF('Fluxo de Caixa'!$A$4=Base!$DB$2,Base!DJ9,"")))))))))</f>
        <v>0</v>
      </c>
      <c r="K9" s="16">
        <f>IF($A$4=Base!$B$2,Base!K9,IF('Fluxo de Caixa'!$A$4=Base!$O$2,Base!X9,IF('Fluxo de Caixa'!$A$4=Base!$AB$2,Base!AK9,IF('Fluxo de Caixa'!$A$4=Base!$AO$2,Base!AX9,IF('Fluxo de Caixa'!$A$4=Base!$BB$2,Base!BK9,IF('Fluxo de Caixa'!$A$4=Base!$BO$2,Base!BX9,IF('Fluxo de Caixa'!$A$4=Base!$CB$2,Base!CK9,IF('Fluxo de Caixa'!$A$4=Base!$CO$2,Base!CX9,IF('Fluxo de Caixa'!$A$4=Base!$DB$2,Base!DK9,"")))))))))</f>
        <v>0</v>
      </c>
      <c r="L9" s="16">
        <f>IF($A$4=Base!$B$2,Base!L9,IF('Fluxo de Caixa'!$A$4=Base!$O$2,Base!Y9,IF('Fluxo de Caixa'!$A$4=Base!$AB$2,Base!AL9,IF('Fluxo de Caixa'!$A$4=Base!$AO$2,Base!AY9,IF('Fluxo de Caixa'!$A$4=Base!$BB$2,Base!BL9,IF('Fluxo de Caixa'!$A$4=Base!$BO$2,Base!BY9,IF('Fluxo de Caixa'!$A$4=Base!$CB$2,Base!CL9,IF('Fluxo de Caixa'!$A$4=Base!$CO$2,Base!CY9,IF('Fluxo de Caixa'!$A$4=Base!$DB$2,Base!DL9,"")))))))))</f>
        <v>0</v>
      </c>
      <c r="M9" s="16">
        <f>IF($A$4=Base!$B$2,Base!M9,IF('Fluxo de Caixa'!$A$4=Base!$O$2,Base!Z9,IF('Fluxo de Caixa'!$A$4=Base!$AB$2,Base!AM9,IF('Fluxo de Caixa'!$A$4=Base!$AO$2,Base!AZ9,IF('Fluxo de Caixa'!$A$4=Base!$BB$2,Base!BM9,IF('Fluxo de Caixa'!$A$4=Base!$BO$2,Base!BZ9,IF('Fluxo de Caixa'!$A$4=Base!$CB$2,Base!CM9,IF('Fluxo de Caixa'!$A$4=Base!$CO$2,Base!CZ9,IF('Fluxo de Caixa'!$A$4=Base!$DB$2,Base!DM9,"")))))))))</f>
        <v>0</v>
      </c>
      <c r="N9" s="17">
        <f t="shared" si="1"/>
        <v>5000</v>
      </c>
      <c r="O9" s="14"/>
      <c r="P9" s="5">
        <v>7</v>
      </c>
    </row>
    <row r="10" spans="1:16" ht="45" customHeight="1">
      <c r="A10" s="15" t="str">
        <f>(IF(Lançamentos!A7="","",Lançamentos!A7))</f>
        <v>Cheque</v>
      </c>
      <c r="B10" s="16">
        <f>IF($A$4=Base!$B$2,Base!B10,IF('Fluxo de Caixa'!$A$4=Base!$O$2,Base!O10,IF('Fluxo de Caixa'!$A$4=Base!$AB$2,Base!AB10,IF('Fluxo de Caixa'!$A$4=Base!$AO$2,Base!AO10,IF('Fluxo de Caixa'!$A$4=Base!$BB$2,Base!BB10,IF('Fluxo de Caixa'!$A$4=Base!$BO$2,Base!BO10,IF('Fluxo de Caixa'!$A$4=Base!$CB$2,Base!CB10,IF('Fluxo de Caixa'!$A$4=Base!$CO$2,Base!CO10,IF('Fluxo de Caixa'!$A$4=Base!$DB$2,Base!DB10,"")))))))))</f>
        <v>0</v>
      </c>
      <c r="C10" s="16">
        <f>IF($A$4=Base!$B$2,Base!C10,IF('Fluxo de Caixa'!$A$4=Base!$O$2,Base!P10,IF('Fluxo de Caixa'!$A$4=Base!$AB$2,Base!AC10,IF('Fluxo de Caixa'!$A$4=Base!$AO$2,Base!AP10,IF('Fluxo de Caixa'!$A$4=Base!$BB$2,Base!BC10,IF('Fluxo de Caixa'!$A$4=Base!$BO$2,Base!BP10,IF('Fluxo de Caixa'!$A$4=Base!$CB$2,Base!CC10,IF('Fluxo de Caixa'!$A$4=Base!$CO$2,Base!CP10,IF('Fluxo de Caixa'!$A$4=Base!$DB$2,Base!DC10,"")))))))))</f>
        <v>0</v>
      </c>
      <c r="D10" s="16">
        <f>IF($A$4=Base!$B$2,Base!D10,IF('Fluxo de Caixa'!$A$4=Base!$O$2,Base!Q10,IF('Fluxo de Caixa'!$A$4=Base!$AB$2,Base!AD10,IF('Fluxo de Caixa'!$A$4=Base!$AO$2,Base!AQ10,IF('Fluxo de Caixa'!$A$4=Base!$BB$2,Base!BD10,IF('Fluxo de Caixa'!$A$4=Base!$BO$2,Base!BQ10,IF('Fluxo de Caixa'!$A$4=Base!$CB$2,Base!CD10,IF('Fluxo de Caixa'!$A$4=Base!$CO$2,Base!CQ10,IF('Fluxo de Caixa'!$A$4=Base!$DB$2,Base!DD10,"")))))))))</f>
        <v>0</v>
      </c>
      <c r="E10" s="16">
        <f>IF($A$4=Base!$B$2,Base!E10,IF('Fluxo de Caixa'!$A$4=Base!$O$2,Base!R10,IF('Fluxo de Caixa'!$A$4=Base!$AB$2,Base!AE10,IF('Fluxo de Caixa'!$A$4=Base!$AO$2,Base!AR10,IF('Fluxo de Caixa'!$A$4=Base!$BB$2,Base!BE10,IF('Fluxo de Caixa'!$A$4=Base!$BO$2,Base!BR10,IF('Fluxo de Caixa'!$A$4=Base!$CB$2,Base!CE10,IF('Fluxo de Caixa'!$A$4=Base!$CO$2,Base!CR10,IF('Fluxo de Caixa'!$A$4=Base!$DB$2,Base!DE10,"")))))))))</f>
        <v>0</v>
      </c>
      <c r="F10" s="16">
        <f>IF($A$4=Base!$B$2,Base!F10,IF('Fluxo de Caixa'!$A$4=Base!$O$2,Base!S10,IF('Fluxo de Caixa'!$A$4=Base!$AB$2,Base!AF10,IF('Fluxo de Caixa'!$A$4=Base!$AO$2,Base!AS10,IF('Fluxo de Caixa'!$A$4=Base!$BB$2,Base!BF10,IF('Fluxo de Caixa'!$A$4=Base!$BO$2,Base!BS10,IF('Fluxo de Caixa'!$A$4=Base!$CB$2,Base!CF10,IF('Fluxo de Caixa'!$A$4=Base!$CO$2,Base!CS10,IF('Fluxo de Caixa'!$A$4=Base!$DB$2,Base!DF10,"")))))))))</f>
        <v>0</v>
      </c>
      <c r="G10" s="16">
        <f>IF($A$4=Base!$B$2,Base!G10,IF('Fluxo de Caixa'!$A$4=Base!$O$2,Base!T10,IF('Fluxo de Caixa'!$A$4=Base!$AB$2,Base!AG10,IF('Fluxo de Caixa'!$A$4=Base!$AO$2,Base!AT10,IF('Fluxo de Caixa'!$A$4=Base!$BB$2,Base!BG10,IF('Fluxo de Caixa'!$A$4=Base!$BO$2,Base!BT10,IF('Fluxo de Caixa'!$A$4=Base!$CB$2,Base!CG10,IF('Fluxo de Caixa'!$A$4=Base!$CO$2,Base!CT10,IF('Fluxo de Caixa'!$A$4=Base!$DB$2,Base!DG10,"")))))))))</f>
        <v>0</v>
      </c>
      <c r="H10" s="16">
        <f>IF($A$4=Base!$B$2,Base!H10,IF('Fluxo de Caixa'!$A$4=Base!$O$2,Base!U10,IF('Fluxo de Caixa'!$A$4=Base!$AB$2,Base!AH10,IF('Fluxo de Caixa'!$A$4=Base!$AO$2,Base!AU10,IF('Fluxo de Caixa'!$A$4=Base!$BB$2,Base!BH10,IF('Fluxo de Caixa'!$A$4=Base!$BO$2,Base!BU10,IF('Fluxo de Caixa'!$A$4=Base!$CB$2,Base!CH10,IF('Fluxo de Caixa'!$A$4=Base!$CO$2,Base!CU10,IF('Fluxo de Caixa'!$A$4=Base!$DB$2,Base!DH10,"")))))))))</f>
        <v>500</v>
      </c>
      <c r="I10" s="16">
        <f>IF($A$4=Base!$B$2,Base!I10,IF('Fluxo de Caixa'!$A$4=Base!$O$2,Base!V10,IF('Fluxo de Caixa'!$A$4=Base!$AB$2,Base!AI10,IF('Fluxo de Caixa'!$A$4=Base!$AO$2,Base!AV10,IF('Fluxo de Caixa'!$A$4=Base!$BB$2,Base!BI10,IF('Fluxo de Caixa'!$A$4=Base!$BO$2,Base!BV10,IF('Fluxo de Caixa'!$A$4=Base!$CB$2,Base!CI10,IF('Fluxo de Caixa'!$A$4=Base!$CO$2,Base!CV10,IF('Fluxo de Caixa'!$A$4=Base!$DB$2,Base!DI10,"")))))))))</f>
        <v>0</v>
      </c>
      <c r="J10" s="16">
        <f>IF($A$4=Base!$B$2,Base!J10,IF('Fluxo de Caixa'!$A$4=Base!$O$2,Base!W10,IF('Fluxo de Caixa'!$A$4=Base!$AB$2,Base!AJ10,IF('Fluxo de Caixa'!$A$4=Base!$AO$2,Base!AW10,IF('Fluxo de Caixa'!$A$4=Base!$BB$2,Base!BJ10,IF('Fluxo de Caixa'!$A$4=Base!$BO$2,Base!BW10,IF('Fluxo de Caixa'!$A$4=Base!$CB$2,Base!CJ10,IF('Fluxo de Caixa'!$A$4=Base!$CO$2,Base!CW10,IF('Fluxo de Caixa'!$A$4=Base!$DB$2,Base!DJ10,"")))))))))</f>
        <v>0</v>
      </c>
      <c r="K10" s="16">
        <f>IF($A$4=Base!$B$2,Base!K10,IF('Fluxo de Caixa'!$A$4=Base!$O$2,Base!X10,IF('Fluxo de Caixa'!$A$4=Base!$AB$2,Base!AK10,IF('Fluxo de Caixa'!$A$4=Base!$AO$2,Base!AX10,IF('Fluxo de Caixa'!$A$4=Base!$BB$2,Base!BK10,IF('Fluxo de Caixa'!$A$4=Base!$BO$2,Base!BX10,IF('Fluxo de Caixa'!$A$4=Base!$CB$2,Base!CK10,IF('Fluxo de Caixa'!$A$4=Base!$CO$2,Base!CX10,IF('Fluxo de Caixa'!$A$4=Base!$DB$2,Base!DK10,"")))))))))</f>
        <v>0</v>
      </c>
      <c r="L10" s="16">
        <f>IF($A$4=Base!$B$2,Base!L10,IF('Fluxo de Caixa'!$A$4=Base!$O$2,Base!Y10,IF('Fluxo de Caixa'!$A$4=Base!$AB$2,Base!AL10,IF('Fluxo de Caixa'!$A$4=Base!$AO$2,Base!AY10,IF('Fluxo de Caixa'!$A$4=Base!$BB$2,Base!BL10,IF('Fluxo de Caixa'!$A$4=Base!$BO$2,Base!BY10,IF('Fluxo de Caixa'!$A$4=Base!$CB$2,Base!CL10,IF('Fluxo de Caixa'!$A$4=Base!$CO$2,Base!CY10,IF('Fluxo de Caixa'!$A$4=Base!$DB$2,Base!DL10,"")))))))))</f>
        <v>0</v>
      </c>
      <c r="M10" s="16">
        <f>IF($A$4=Base!$B$2,Base!M10,IF('Fluxo de Caixa'!$A$4=Base!$O$2,Base!Z10,IF('Fluxo de Caixa'!$A$4=Base!$AB$2,Base!AM10,IF('Fluxo de Caixa'!$A$4=Base!$AO$2,Base!AZ10,IF('Fluxo de Caixa'!$A$4=Base!$BB$2,Base!BM10,IF('Fluxo de Caixa'!$A$4=Base!$BO$2,Base!BZ10,IF('Fluxo de Caixa'!$A$4=Base!$CB$2,Base!CM10,IF('Fluxo de Caixa'!$A$4=Base!$CO$2,Base!CZ10,IF('Fluxo de Caixa'!$A$4=Base!$DB$2,Base!DM10,"")))))))))</f>
        <v>0</v>
      </c>
      <c r="N10" s="17">
        <f t="shared" si="1"/>
        <v>500</v>
      </c>
      <c r="O10" s="14"/>
      <c r="P10" s="5">
        <v>8</v>
      </c>
    </row>
    <row r="11" spans="1:16" ht="45" customHeight="1">
      <c r="A11" s="15" t="str">
        <f>(IF(Lançamentos!A8="","",Lançamentos!A8))</f>
        <v>Saídas</v>
      </c>
      <c r="B11" s="16">
        <f>IF($A$4=Base!$B$2,Base!B11,IF('Fluxo de Caixa'!$A$4=Base!$O$2,Base!O11,IF('Fluxo de Caixa'!$A$4=Base!$AB$2,Base!AB11,IF('Fluxo de Caixa'!$A$4=Base!$AO$2,Base!AO11,IF('Fluxo de Caixa'!$A$4=Base!$BB$2,Base!BB11,IF('Fluxo de Caixa'!$A$4=Base!$BO$2,Base!BO11,IF('Fluxo de Caixa'!$A$4=Base!$CB$2,Base!CB11,IF('Fluxo de Caixa'!$A$4=Base!$CO$2,Base!CO11,IF('Fluxo de Caixa'!$A$4=Base!$DB$2,Base!DB11,"")))))))))</f>
        <v>0</v>
      </c>
      <c r="C11" s="16">
        <f>IF($A$4=Base!$B$2,Base!C11,IF('Fluxo de Caixa'!$A$4=Base!$O$2,Base!P11,IF('Fluxo de Caixa'!$A$4=Base!$AB$2,Base!AC11,IF('Fluxo de Caixa'!$A$4=Base!$AO$2,Base!AP11,IF('Fluxo de Caixa'!$A$4=Base!$BB$2,Base!BC11,IF('Fluxo de Caixa'!$A$4=Base!$BO$2,Base!BP11,IF('Fluxo de Caixa'!$A$4=Base!$CB$2,Base!CC11,IF('Fluxo de Caixa'!$A$4=Base!$CO$2,Base!CP11,IF('Fluxo de Caixa'!$A$4=Base!$DB$2,Base!DC11,"")))))))))</f>
        <v>0</v>
      </c>
      <c r="D11" s="16">
        <f>IF($A$4=Base!$B$2,Base!D11,IF('Fluxo de Caixa'!$A$4=Base!$O$2,Base!Q11,IF('Fluxo de Caixa'!$A$4=Base!$AB$2,Base!AD11,IF('Fluxo de Caixa'!$A$4=Base!$AO$2,Base!AQ11,IF('Fluxo de Caixa'!$A$4=Base!$BB$2,Base!BD11,IF('Fluxo de Caixa'!$A$4=Base!$BO$2,Base!BQ11,IF('Fluxo de Caixa'!$A$4=Base!$CB$2,Base!CD11,IF('Fluxo de Caixa'!$A$4=Base!$CO$2,Base!CQ11,IF('Fluxo de Caixa'!$A$4=Base!$DB$2,Base!DD11,"")))))))))</f>
        <v>0</v>
      </c>
      <c r="E11" s="16">
        <f>IF($A$4=Base!$B$2,Base!E11,IF('Fluxo de Caixa'!$A$4=Base!$O$2,Base!R11,IF('Fluxo de Caixa'!$A$4=Base!$AB$2,Base!AE11,IF('Fluxo de Caixa'!$A$4=Base!$AO$2,Base!AR11,IF('Fluxo de Caixa'!$A$4=Base!$BB$2,Base!BE11,IF('Fluxo de Caixa'!$A$4=Base!$BO$2,Base!BR11,IF('Fluxo de Caixa'!$A$4=Base!$CB$2,Base!CE11,IF('Fluxo de Caixa'!$A$4=Base!$CO$2,Base!CR11,IF('Fluxo de Caixa'!$A$4=Base!$DB$2,Base!DE11,"")))))))))</f>
        <v>0</v>
      </c>
      <c r="F11" s="16">
        <f>IF($A$4=Base!$B$2,Base!F11,IF('Fluxo de Caixa'!$A$4=Base!$O$2,Base!S11,IF('Fluxo de Caixa'!$A$4=Base!$AB$2,Base!AF11,IF('Fluxo de Caixa'!$A$4=Base!$AO$2,Base!AS11,IF('Fluxo de Caixa'!$A$4=Base!$BB$2,Base!BF11,IF('Fluxo de Caixa'!$A$4=Base!$BO$2,Base!BS11,IF('Fluxo de Caixa'!$A$4=Base!$CB$2,Base!CF11,IF('Fluxo de Caixa'!$A$4=Base!$CO$2,Base!CS11,IF('Fluxo de Caixa'!$A$4=Base!$DB$2,Base!DF11,"")))))))))</f>
        <v>0</v>
      </c>
      <c r="G11" s="16">
        <f>IF($A$4=Base!$B$2,Base!G11,IF('Fluxo de Caixa'!$A$4=Base!$O$2,Base!T11,IF('Fluxo de Caixa'!$A$4=Base!$AB$2,Base!AG11,IF('Fluxo de Caixa'!$A$4=Base!$AO$2,Base!AT11,IF('Fluxo de Caixa'!$A$4=Base!$BB$2,Base!BG11,IF('Fluxo de Caixa'!$A$4=Base!$BO$2,Base!BT11,IF('Fluxo de Caixa'!$A$4=Base!$CB$2,Base!CG11,IF('Fluxo de Caixa'!$A$4=Base!$CO$2,Base!CT11,IF('Fluxo de Caixa'!$A$4=Base!$DB$2,Base!DG11,"")))))))))</f>
        <v>0</v>
      </c>
      <c r="H11" s="16">
        <f>IF($A$4=Base!$B$2,Base!H11,IF('Fluxo de Caixa'!$A$4=Base!$O$2,Base!U11,IF('Fluxo de Caixa'!$A$4=Base!$AB$2,Base!AH11,IF('Fluxo de Caixa'!$A$4=Base!$AO$2,Base!AU11,IF('Fluxo de Caixa'!$A$4=Base!$BB$2,Base!BH11,IF('Fluxo de Caixa'!$A$4=Base!$BO$2,Base!BU11,IF('Fluxo de Caixa'!$A$4=Base!$CB$2,Base!CH11,IF('Fluxo de Caixa'!$A$4=Base!$CO$2,Base!CU11,IF('Fluxo de Caixa'!$A$4=Base!$DB$2,Base!DH11,"")))))))))</f>
        <v>0</v>
      </c>
      <c r="I11" s="16">
        <f>IF($A$4=Base!$B$2,Base!I11,IF('Fluxo de Caixa'!$A$4=Base!$O$2,Base!V11,IF('Fluxo de Caixa'!$A$4=Base!$AB$2,Base!AI11,IF('Fluxo de Caixa'!$A$4=Base!$AO$2,Base!AV11,IF('Fluxo de Caixa'!$A$4=Base!$BB$2,Base!BI11,IF('Fluxo de Caixa'!$A$4=Base!$BO$2,Base!BV11,IF('Fluxo de Caixa'!$A$4=Base!$CB$2,Base!CI11,IF('Fluxo de Caixa'!$A$4=Base!$CO$2,Base!CV11,IF('Fluxo de Caixa'!$A$4=Base!$DB$2,Base!DI11,"")))))))))</f>
        <v>0</v>
      </c>
      <c r="J11" s="16">
        <f>IF($A$4=Base!$B$2,Base!J11,IF('Fluxo de Caixa'!$A$4=Base!$O$2,Base!W11,IF('Fluxo de Caixa'!$A$4=Base!$AB$2,Base!AJ11,IF('Fluxo de Caixa'!$A$4=Base!$AO$2,Base!AW11,IF('Fluxo de Caixa'!$A$4=Base!$BB$2,Base!BJ11,IF('Fluxo de Caixa'!$A$4=Base!$BO$2,Base!BW11,IF('Fluxo de Caixa'!$A$4=Base!$CB$2,Base!CJ11,IF('Fluxo de Caixa'!$A$4=Base!$CO$2,Base!CW11,IF('Fluxo de Caixa'!$A$4=Base!$DB$2,Base!DJ11,"")))))))))</f>
        <v>0</v>
      </c>
      <c r="K11" s="16">
        <f>IF($A$4=Base!$B$2,Base!K11,IF('Fluxo de Caixa'!$A$4=Base!$O$2,Base!X11,IF('Fluxo de Caixa'!$A$4=Base!$AB$2,Base!AK11,IF('Fluxo de Caixa'!$A$4=Base!$AO$2,Base!AX11,IF('Fluxo de Caixa'!$A$4=Base!$BB$2,Base!BK11,IF('Fluxo de Caixa'!$A$4=Base!$BO$2,Base!BX11,IF('Fluxo de Caixa'!$A$4=Base!$CB$2,Base!CK11,IF('Fluxo de Caixa'!$A$4=Base!$CO$2,Base!CX11,IF('Fluxo de Caixa'!$A$4=Base!$DB$2,Base!DK11,"")))))))))</f>
        <v>0</v>
      </c>
      <c r="L11" s="16">
        <f>IF($A$4=Base!$B$2,Base!L11,IF('Fluxo de Caixa'!$A$4=Base!$O$2,Base!Y11,IF('Fluxo de Caixa'!$A$4=Base!$AB$2,Base!AL11,IF('Fluxo de Caixa'!$A$4=Base!$AO$2,Base!AY11,IF('Fluxo de Caixa'!$A$4=Base!$BB$2,Base!BL11,IF('Fluxo de Caixa'!$A$4=Base!$BO$2,Base!BY11,IF('Fluxo de Caixa'!$A$4=Base!$CB$2,Base!CL11,IF('Fluxo de Caixa'!$A$4=Base!$CO$2,Base!CY11,IF('Fluxo de Caixa'!$A$4=Base!$DB$2,Base!DL11,"")))))))))</f>
        <v>0</v>
      </c>
      <c r="M11" s="16">
        <f>IF($A$4=Base!$B$2,Base!M11,IF('Fluxo de Caixa'!$A$4=Base!$O$2,Base!Z11,IF('Fluxo de Caixa'!$A$4=Base!$AB$2,Base!AM11,IF('Fluxo de Caixa'!$A$4=Base!$AO$2,Base!AZ11,IF('Fluxo de Caixa'!$A$4=Base!$BB$2,Base!BM11,IF('Fluxo de Caixa'!$A$4=Base!$BO$2,Base!BZ11,IF('Fluxo de Caixa'!$A$4=Base!$CB$2,Base!CM11,IF('Fluxo de Caixa'!$A$4=Base!$CO$2,Base!CZ11,IF('Fluxo de Caixa'!$A$4=Base!$DB$2,Base!DM11,"")))))))))</f>
        <v>0</v>
      </c>
      <c r="N11" s="17">
        <f t="shared" si="1"/>
        <v>0</v>
      </c>
      <c r="O11" s="14"/>
    </row>
    <row r="12" spans="1:16" ht="45" customHeight="1">
      <c r="A12" s="11" t="s">
        <v>22</v>
      </c>
      <c r="B12" s="13">
        <f t="shared" ref="B12:M12" si="2">SUM(B6:B11)</f>
        <v>0</v>
      </c>
      <c r="C12" s="13">
        <f t="shared" si="2"/>
        <v>0</v>
      </c>
      <c r="D12" s="13">
        <f t="shared" si="2"/>
        <v>0</v>
      </c>
      <c r="E12" s="13">
        <f t="shared" si="2"/>
        <v>0</v>
      </c>
      <c r="F12" s="13">
        <f t="shared" si="2"/>
        <v>5000</v>
      </c>
      <c r="G12" s="13">
        <f t="shared" si="2"/>
        <v>0</v>
      </c>
      <c r="H12" s="13">
        <f t="shared" si="2"/>
        <v>6500</v>
      </c>
      <c r="I12" s="13">
        <f t="shared" si="2"/>
        <v>9050</v>
      </c>
      <c r="J12" s="13">
        <f t="shared" si="2"/>
        <v>0</v>
      </c>
      <c r="K12" s="13">
        <f t="shared" si="2"/>
        <v>0</v>
      </c>
      <c r="L12" s="13">
        <f t="shared" si="2"/>
        <v>0</v>
      </c>
      <c r="M12" s="13">
        <f t="shared" si="2"/>
        <v>0</v>
      </c>
      <c r="N12" s="17">
        <f t="shared" si="1"/>
        <v>20550</v>
      </c>
      <c r="O12" s="18"/>
    </row>
    <row r="13" spans="1:16" ht="45" customHeight="1">
      <c r="A13" s="15" t="str">
        <f>IF(Lançamentos!A10="","",Lançamentos!A10)</f>
        <v xml:space="preserve">Pró-labore </v>
      </c>
      <c r="B13" s="16">
        <f>IF($A$4=Base!$B$2,Base!B13,IF('Fluxo de Caixa'!$A$4=Base!$O$2,Base!O13,IF('Fluxo de Caixa'!$A$4=Base!$AB$2,Base!AB13,IF('Fluxo de Caixa'!$A$4=Base!$AO$2,Base!AO13,IF('Fluxo de Caixa'!$A$4=Base!$BB$2,Base!BB13,IF('Fluxo de Caixa'!$A$4=Base!$BO$2,Base!BO13,IF('Fluxo de Caixa'!$A$4=Base!$CB$2,Base!CB13,IF('Fluxo de Caixa'!$A$4=Base!$CO$2,Base!CO13,IF('Fluxo de Caixa'!$A$4=Base!$DB$2,Base!DB13,"")))))))))</f>
        <v>0</v>
      </c>
      <c r="C13" s="16">
        <f>IF($A$4=Base!$B$2,Base!C13,IF('Fluxo de Caixa'!$A$4=Base!$O$2,Base!P13,IF('Fluxo de Caixa'!$A$4=Base!$AB$2,Base!AC13,IF('Fluxo de Caixa'!$A$4=Base!$AO$2,Base!AP13,IF('Fluxo de Caixa'!$A$4=Base!$BB$2,Base!BC13,IF('Fluxo de Caixa'!$A$4=Base!$BO$2,Base!BP13,IF('Fluxo de Caixa'!$A$4=Base!$CB$2,Base!CC13,IF('Fluxo de Caixa'!$A$4=Base!$CO$2,Base!CP13,IF('Fluxo de Caixa'!$A$4=Base!$DB$2,Base!DC13,"")))))))))</f>
        <v>0</v>
      </c>
      <c r="D13" s="16">
        <f>IF($A$4=Base!$B$2,Base!D13,IF('Fluxo de Caixa'!$A$4=Base!$O$2,Base!Q13,IF('Fluxo de Caixa'!$A$4=Base!$AB$2,Base!AD13,IF('Fluxo de Caixa'!$A$4=Base!$AO$2,Base!AQ13,IF('Fluxo de Caixa'!$A$4=Base!$BB$2,Base!BD13,IF('Fluxo de Caixa'!$A$4=Base!$BO$2,Base!BQ13,IF('Fluxo de Caixa'!$A$4=Base!$CB$2,Base!CD13,IF('Fluxo de Caixa'!$A$4=Base!$CO$2,Base!CQ13,IF('Fluxo de Caixa'!$A$4=Base!$DB$2,Base!DD13,"")))))))))</f>
        <v>0</v>
      </c>
      <c r="E13" s="16">
        <f>IF($A$4=Base!$B$2,Base!E13,IF('Fluxo de Caixa'!$A$4=Base!$O$2,Base!R13,IF('Fluxo de Caixa'!$A$4=Base!$AB$2,Base!AE13,IF('Fluxo de Caixa'!$A$4=Base!$AO$2,Base!AR13,IF('Fluxo de Caixa'!$A$4=Base!$BB$2,Base!BE13,IF('Fluxo de Caixa'!$A$4=Base!$BO$2,Base!BR13,IF('Fluxo de Caixa'!$A$4=Base!$CB$2,Base!CE13,IF('Fluxo de Caixa'!$A$4=Base!$CO$2,Base!CR13,IF('Fluxo de Caixa'!$A$4=Base!$DB$2,Base!DE13,"")))))))))</f>
        <v>0</v>
      </c>
      <c r="F13" s="16">
        <f>IF($A$4=Base!$B$2,Base!F13,IF('Fluxo de Caixa'!$A$4=Base!$O$2,Base!S13,IF('Fluxo de Caixa'!$A$4=Base!$AB$2,Base!AF13,IF('Fluxo de Caixa'!$A$4=Base!$AO$2,Base!AS13,IF('Fluxo de Caixa'!$A$4=Base!$BB$2,Base!BF13,IF('Fluxo de Caixa'!$A$4=Base!$BO$2,Base!BS13,IF('Fluxo de Caixa'!$A$4=Base!$CB$2,Base!CF13,IF('Fluxo de Caixa'!$A$4=Base!$CO$2,Base!CS13,IF('Fluxo de Caixa'!$A$4=Base!$DB$2,Base!DF13,"")))))))))</f>
        <v>0</v>
      </c>
      <c r="G13" s="16">
        <f>IF($A$4=Base!$B$2,Base!G13,IF('Fluxo de Caixa'!$A$4=Base!$O$2,Base!T13,IF('Fluxo de Caixa'!$A$4=Base!$AB$2,Base!AG13,IF('Fluxo de Caixa'!$A$4=Base!$AO$2,Base!AT13,IF('Fluxo de Caixa'!$A$4=Base!$BB$2,Base!BG13,IF('Fluxo de Caixa'!$A$4=Base!$BO$2,Base!BT13,IF('Fluxo de Caixa'!$A$4=Base!$CB$2,Base!CG13,IF('Fluxo de Caixa'!$A$4=Base!$CO$2,Base!CT13,IF('Fluxo de Caixa'!$A$4=Base!$DB$2,Base!DG13,"")))))))))</f>
        <v>0</v>
      </c>
      <c r="H13" s="16">
        <f>IF($A$4=Base!$B$2,Base!H13,IF('Fluxo de Caixa'!$A$4=Base!$O$2,Base!U13,IF('Fluxo de Caixa'!$A$4=Base!$AB$2,Base!AH13,IF('Fluxo de Caixa'!$A$4=Base!$AO$2,Base!AU13,IF('Fluxo de Caixa'!$A$4=Base!$BB$2,Base!BH13,IF('Fluxo de Caixa'!$A$4=Base!$BO$2,Base!BU13,IF('Fluxo de Caixa'!$A$4=Base!$CB$2,Base!CH13,IF('Fluxo de Caixa'!$A$4=Base!$CO$2,Base!CU13,IF('Fluxo de Caixa'!$A$4=Base!$DB$2,Base!DH13,"")))))))))</f>
        <v>0</v>
      </c>
      <c r="I13" s="16">
        <f>IF($A$4=Base!$B$2,Base!I13,IF('Fluxo de Caixa'!$A$4=Base!$O$2,Base!V13,IF('Fluxo de Caixa'!$A$4=Base!$AB$2,Base!AI13,IF('Fluxo de Caixa'!$A$4=Base!$AO$2,Base!AV13,IF('Fluxo de Caixa'!$A$4=Base!$BB$2,Base!BI13,IF('Fluxo de Caixa'!$A$4=Base!$BO$2,Base!BV13,IF('Fluxo de Caixa'!$A$4=Base!$CB$2,Base!CI13,IF('Fluxo de Caixa'!$A$4=Base!$CO$2,Base!CV13,IF('Fluxo de Caixa'!$A$4=Base!$DB$2,Base!DI13,"")))))))))</f>
        <v>1500</v>
      </c>
      <c r="J13" s="16">
        <f>IF($A$4=Base!$B$2,Base!J13,IF('Fluxo de Caixa'!$A$4=Base!$O$2,Base!W13,IF('Fluxo de Caixa'!$A$4=Base!$AB$2,Base!AJ13,IF('Fluxo de Caixa'!$A$4=Base!$AO$2,Base!AW13,IF('Fluxo de Caixa'!$A$4=Base!$BB$2,Base!BJ13,IF('Fluxo de Caixa'!$A$4=Base!$BO$2,Base!BW13,IF('Fluxo de Caixa'!$A$4=Base!$CB$2,Base!CJ13,IF('Fluxo de Caixa'!$A$4=Base!$CO$2,Base!CW13,IF('Fluxo de Caixa'!$A$4=Base!$DB$2,Base!DJ13,"")))))))))</f>
        <v>0</v>
      </c>
      <c r="K13" s="16">
        <f>IF($A$4=Base!$B$2,Base!K13,IF('Fluxo de Caixa'!$A$4=Base!$O$2,Base!X13,IF('Fluxo de Caixa'!$A$4=Base!$AB$2,Base!AK13,IF('Fluxo de Caixa'!$A$4=Base!$AO$2,Base!AX13,IF('Fluxo de Caixa'!$A$4=Base!$BB$2,Base!BK13,IF('Fluxo de Caixa'!$A$4=Base!$BO$2,Base!BX13,IF('Fluxo de Caixa'!$A$4=Base!$CB$2,Base!CK13,IF('Fluxo de Caixa'!$A$4=Base!$CO$2,Base!CX13,IF('Fluxo de Caixa'!$A$4=Base!$DB$2,Base!DK13,"")))))))))</f>
        <v>0</v>
      </c>
      <c r="L13" s="16">
        <f>IF($A$4=Base!$B$2,Base!L13,IF('Fluxo de Caixa'!$A$4=Base!$O$2,Base!Y13,IF('Fluxo de Caixa'!$A$4=Base!$AB$2,Base!AL13,IF('Fluxo de Caixa'!$A$4=Base!$AO$2,Base!AY13,IF('Fluxo de Caixa'!$A$4=Base!$BB$2,Base!BL13,IF('Fluxo de Caixa'!$A$4=Base!$BO$2,Base!BY13,IF('Fluxo de Caixa'!$A$4=Base!$CB$2,Base!CL13,IF('Fluxo de Caixa'!$A$4=Base!$CO$2,Base!CY13,IF('Fluxo de Caixa'!$A$4=Base!$DB$2,Base!DL13,"")))))))))</f>
        <v>0</v>
      </c>
      <c r="M13" s="16">
        <f>IF($A$4=Base!$B$2,Base!M13,IF('Fluxo de Caixa'!$A$4=Base!$O$2,Base!Z13,IF('Fluxo de Caixa'!$A$4=Base!$AB$2,Base!AM13,IF('Fluxo de Caixa'!$A$4=Base!$AO$2,Base!AZ13,IF('Fluxo de Caixa'!$A$4=Base!$BB$2,Base!BM13,IF('Fluxo de Caixa'!$A$4=Base!$BO$2,Base!BZ13,IF('Fluxo de Caixa'!$A$4=Base!$CB$2,Base!CM13,IF('Fluxo de Caixa'!$A$4=Base!$CO$2,Base!CZ13,IF('Fluxo de Caixa'!$A$4=Base!$DB$2,Base!DM13,"")))))))))</f>
        <v>0</v>
      </c>
      <c r="N13" s="17">
        <f t="shared" si="1"/>
        <v>1500</v>
      </c>
      <c r="O13" s="18">
        <f t="shared" ref="O13:O23" si="3">N13/$N$24</f>
        <v>0.17964071856287425</v>
      </c>
    </row>
    <row r="14" spans="1:16" ht="45" customHeight="1">
      <c r="A14" s="15" t="str">
        <f>IF(Lançamentos!A11="","",Lançamentos!A11)</f>
        <v>DESP. MARKETING</v>
      </c>
      <c r="B14" s="16">
        <f>IF($A$4=Base!$B$2,Base!B14,IF('Fluxo de Caixa'!$A$4=Base!$O$2,Base!O14,IF('Fluxo de Caixa'!$A$4=Base!$AB$2,Base!AB14,IF('Fluxo de Caixa'!$A$4=Base!$AO$2,Base!AO14,IF('Fluxo de Caixa'!$A$4=Base!$BB$2,Base!BB14,IF('Fluxo de Caixa'!$A$4=Base!$BO$2,Base!BO14,IF('Fluxo de Caixa'!$A$4=Base!$CB$2,Base!CB14,IF('Fluxo de Caixa'!$A$4=Base!$CO$2,Base!CO14,IF('Fluxo de Caixa'!$A$4=Base!$DB$2,Base!DB14,"")))))))))</f>
        <v>0</v>
      </c>
      <c r="C14" s="16">
        <f>IF($A$4=Base!$B$2,Base!C14,IF('Fluxo de Caixa'!$A$4=Base!$O$2,Base!P14,IF('Fluxo de Caixa'!$A$4=Base!$AB$2,Base!AC14,IF('Fluxo de Caixa'!$A$4=Base!$AO$2,Base!AP14,IF('Fluxo de Caixa'!$A$4=Base!$BB$2,Base!BC14,IF('Fluxo de Caixa'!$A$4=Base!$BO$2,Base!BP14,IF('Fluxo de Caixa'!$A$4=Base!$CB$2,Base!CC14,IF('Fluxo de Caixa'!$A$4=Base!$CO$2,Base!CP14,IF('Fluxo de Caixa'!$A$4=Base!$DB$2,Base!DC14,"")))))))))</f>
        <v>0</v>
      </c>
      <c r="D14" s="16">
        <f>IF($A$4=Base!$B$2,Base!D14,IF('Fluxo de Caixa'!$A$4=Base!$O$2,Base!Q14,IF('Fluxo de Caixa'!$A$4=Base!$AB$2,Base!AD14,IF('Fluxo de Caixa'!$A$4=Base!$AO$2,Base!AQ14,IF('Fluxo de Caixa'!$A$4=Base!$BB$2,Base!BD14,IF('Fluxo de Caixa'!$A$4=Base!$BO$2,Base!BQ14,IF('Fluxo de Caixa'!$A$4=Base!$CB$2,Base!CD14,IF('Fluxo de Caixa'!$A$4=Base!$CO$2,Base!CQ14,IF('Fluxo de Caixa'!$A$4=Base!$DB$2,Base!DD14,"")))))))))</f>
        <v>0</v>
      </c>
      <c r="E14" s="16">
        <f>IF($A$4=Base!$B$2,Base!E14,IF('Fluxo de Caixa'!$A$4=Base!$O$2,Base!R14,IF('Fluxo de Caixa'!$A$4=Base!$AB$2,Base!AE14,IF('Fluxo de Caixa'!$A$4=Base!$AO$2,Base!AR14,IF('Fluxo de Caixa'!$A$4=Base!$BB$2,Base!BE14,IF('Fluxo de Caixa'!$A$4=Base!$BO$2,Base!BR14,IF('Fluxo de Caixa'!$A$4=Base!$CB$2,Base!CE14,IF('Fluxo de Caixa'!$A$4=Base!$CO$2,Base!CR14,IF('Fluxo de Caixa'!$A$4=Base!$DB$2,Base!DE14,"")))))))))</f>
        <v>0</v>
      </c>
      <c r="F14" s="16">
        <f>IF($A$4=Base!$B$2,Base!F14,IF('Fluxo de Caixa'!$A$4=Base!$O$2,Base!S14,IF('Fluxo de Caixa'!$A$4=Base!$AB$2,Base!AF14,IF('Fluxo de Caixa'!$A$4=Base!$AO$2,Base!AS14,IF('Fluxo de Caixa'!$A$4=Base!$BB$2,Base!BF14,IF('Fluxo de Caixa'!$A$4=Base!$BO$2,Base!BS14,IF('Fluxo de Caixa'!$A$4=Base!$CB$2,Base!CF14,IF('Fluxo de Caixa'!$A$4=Base!$CO$2,Base!CS14,IF('Fluxo de Caixa'!$A$4=Base!$DB$2,Base!DF14,"")))))))))</f>
        <v>0</v>
      </c>
      <c r="G14" s="16">
        <f>IF($A$4=Base!$B$2,Base!G14,IF('Fluxo de Caixa'!$A$4=Base!$O$2,Base!T14,IF('Fluxo de Caixa'!$A$4=Base!$AB$2,Base!AG14,IF('Fluxo de Caixa'!$A$4=Base!$AO$2,Base!AT14,IF('Fluxo de Caixa'!$A$4=Base!$BB$2,Base!BG14,IF('Fluxo de Caixa'!$A$4=Base!$BO$2,Base!BT14,IF('Fluxo de Caixa'!$A$4=Base!$CB$2,Base!CG14,IF('Fluxo de Caixa'!$A$4=Base!$CO$2,Base!CT14,IF('Fluxo de Caixa'!$A$4=Base!$DB$2,Base!DG14,"")))))))))</f>
        <v>0</v>
      </c>
      <c r="H14" s="16">
        <f>IF($A$4=Base!$B$2,Base!H14,IF('Fluxo de Caixa'!$A$4=Base!$O$2,Base!U14,IF('Fluxo de Caixa'!$A$4=Base!$AB$2,Base!AH14,IF('Fluxo de Caixa'!$A$4=Base!$AO$2,Base!AU14,IF('Fluxo de Caixa'!$A$4=Base!$BB$2,Base!BH14,IF('Fluxo de Caixa'!$A$4=Base!$BO$2,Base!BU14,IF('Fluxo de Caixa'!$A$4=Base!$CB$2,Base!CH14,IF('Fluxo de Caixa'!$A$4=Base!$CO$2,Base!CU14,IF('Fluxo de Caixa'!$A$4=Base!$DB$2,Base!DH14,"")))))))))</f>
        <v>50</v>
      </c>
      <c r="I14" s="16">
        <f>IF($A$4=Base!$B$2,Base!I14,IF('Fluxo de Caixa'!$A$4=Base!$O$2,Base!V14,IF('Fluxo de Caixa'!$A$4=Base!$AB$2,Base!AI14,IF('Fluxo de Caixa'!$A$4=Base!$AO$2,Base!AV14,IF('Fluxo de Caixa'!$A$4=Base!$BB$2,Base!BI14,IF('Fluxo de Caixa'!$A$4=Base!$BO$2,Base!BV14,IF('Fluxo de Caixa'!$A$4=Base!$CB$2,Base!CI14,IF('Fluxo de Caixa'!$A$4=Base!$CO$2,Base!CV14,IF('Fluxo de Caixa'!$A$4=Base!$DB$2,Base!DI14,"")))))))))</f>
        <v>50</v>
      </c>
      <c r="J14" s="16">
        <f>IF($A$4=Base!$B$2,Base!J14,IF('Fluxo de Caixa'!$A$4=Base!$O$2,Base!W14,IF('Fluxo de Caixa'!$A$4=Base!$AB$2,Base!AJ14,IF('Fluxo de Caixa'!$A$4=Base!$AO$2,Base!AW14,IF('Fluxo de Caixa'!$A$4=Base!$BB$2,Base!BJ14,IF('Fluxo de Caixa'!$A$4=Base!$BO$2,Base!BW14,IF('Fluxo de Caixa'!$A$4=Base!$CB$2,Base!CJ14,IF('Fluxo de Caixa'!$A$4=Base!$CO$2,Base!CW14,IF('Fluxo de Caixa'!$A$4=Base!$DB$2,Base!DJ14,"")))))))))</f>
        <v>0</v>
      </c>
      <c r="K14" s="16">
        <f>IF($A$4=Base!$B$2,Base!K14,IF('Fluxo de Caixa'!$A$4=Base!$O$2,Base!X14,IF('Fluxo de Caixa'!$A$4=Base!$AB$2,Base!AK14,IF('Fluxo de Caixa'!$A$4=Base!$AO$2,Base!AX14,IF('Fluxo de Caixa'!$A$4=Base!$BB$2,Base!BK14,IF('Fluxo de Caixa'!$A$4=Base!$BO$2,Base!BX14,IF('Fluxo de Caixa'!$A$4=Base!$CB$2,Base!CK14,IF('Fluxo de Caixa'!$A$4=Base!$CO$2,Base!CX14,IF('Fluxo de Caixa'!$A$4=Base!$DB$2,Base!DK14,"")))))))))</f>
        <v>0</v>
      </c>
      <c r="L14" s="16">
        <f>IF($A$4=Base!$B$2,Base!L14,IF('Fluxo de Caixa'!$A$4=Base!$O$2,Base!Y14,IF('Fluxo de Caixa'!$A$4=Base!$AB$2,Base!AL14,IF('Fluxo de Caixa'!$A$4=Base!$AO$2,Base!AY14,IF('Fluxo de Caixa'!$A$4=Base!$BB$2,Base!BL14,IF('Fluxo de Caixa'!$A$4=Base!$BO$2,Base!BY14,IF('Fluxo de Caixa'!$A$4=Base!$CB$2,Base!CL14,IF('Fluxo de Caixa'!$A$4=Base!$CO$2,Base!CY14,IF('Fluxo de Caixa'!$A$4=Base!$DB$2,Base!DL14,"")))))))))</f>
        <v>0</v>
      </c>
      <c r="M14" s="16">
        <f>IF($A$4=Base!$B$2,Base!M14,IF('Fluxo de Caixa'!$A$4=Base!$O$2,Base!Z14,IF('Fluxo de Caixa'!$A$4=Base!$AB$2,Base!AM14,IF('Fluxo de Caixa'!$A$4=Base!$AO$2,Base!AZ14,IF('Fluxo de Caixa'!$A$4=Base!$BB$2,Base!BM14,IF('Fluxo de Caixa'!$A$4=Base!$BO$2,Base!BZ14,IF('Fluxo de Caixa'!$A$4=Base!$CB$2,Base!CM14,IF('Fluxo de Caixa'!$A$4=Base!$CO$2,Base!CZ14,IF('Fluxo de Caixa'!$A$4=Base!$DB$2,Base!DM14,"")))))))))</f>
        <v>0</v>
      </c>
      <c r="N14" s="17">
        <f t="shared" si="1"/>
        <v>100</v>
      </c>
      <c r="O14" s="18">
        <f t="shared" si="3"/>
        <v>1.1976047904191617E-2</v>
      </c>
    </row>
    <row r="15" spans="1:16" ht="45" customHeight="1">
      <c r="A15" s="15" t="str">
        <f>IF(Lançamentos!A12="","",Lançamentos!A12)</f>
        <v xml:space="preserve">Impostos </v>
      </c>
      <c r="B15" s="16">
        <f>IF($A$4=Base!$B$2,Base!B15,IF('Fluxo de Caixa'!$A$4=Base!$O$2,Base!O15,IF('Fluxo de Caixa'!$A$4=Base!$AB$2,Base!AB15,IF('Fluxo de Caixa'!$A$4=Base!$AO$2,Base!AO15,IF('Fluxo de Caixa'!$A$4=Base!$BB$2,Base!BB15,IF('Fluxo de Caixa'!$A$4=Base!$BO$2,Base!BO15,IF('Fluxo de Caixa'!$A$4=Base!$CB$2,Base!CB15,IF('Fluxo de Caixa'!$A$4=Base!$CO$2,Base!CO15,IF('Fluxo de Caixa'!$A$4=Base!$DB$2,Base!DB15,"")))))))))</f>
        <v>0</v>
      </c>
      <c r="C15" s="16">
        <f>IF($A$4=Base!$B$2,Base!C15,IF('Fluxo de Caixa'!$A$4=Base!$O$2,Base!P15,IF('Fluxo de Caixa'!$A$4=Base!$AB$2,Base!AC15,IF('Fluxo de Caixa'!$A$4=Base!$AO$2,Base!AP15,IF('Fluxo de Caixa'!$A$4=Base!$BB$2,Base!BC15,IF('Fluxo de Caixa'!$A$4=Base!$BO$2,Base!BP15,IF('Fluxo de Caixa'!$A$4=Base!$CB$2,Base!CC15,IF('Fluxo de Caixa'!$A$4=Base!$CO$2,Base!CP15,IF('Fluxo de Caixa'!$A$4=Base!$DB$2,Base!DC15,"")))))))))</f>
        <v>0</v>
      </c>
      <c r="D15" s="16">
        <f>IF($A$4=Base!$B$2,Base!D15,IF('Fluxo de Caixa'!$A$4=Base!$O$2,Base!Q15,IF('Fluxo de Caixa'!$A$4=Base!$AB$2,Base!AD15,IF('Fluxo de Caixa'!$A$4=Base!$AO$2,Base!AQ15,IF('Fluxo de Caixa'!$A$4=Base!$BB$2,Base!BD15,IF('Fluxo de Caixa'!$A$4=Base!$BO$2,Base!BQ15,IF('Fluxo de Caixa'!$A$4=Base!$CB$2,Base!CD15,IF('Fluxo de Caixa'!$A$4=Base!$CO$2,Base!CQ15,IF('Fluxo de Caixa'!$A$4=Base!$DB$2,Base!DD15,"")))))))))</f>
        <v>0</v>
      </c>
      <c r="E15" s="16">
        <f>IF($A$4=Base!$B$2,Base!E15,IF('Fluxo de Caixa'!$A$4=Base!$O$2,Base!R15,IF('Fluxo de Caixa'!$A$4=Base!$AB$2,Base!AE15,IF('Fluxo de Caixa'!$A$4=Base!$AO$2,Base!AR15,IF('Fluxo de Caixa'!$A$4=Base!$BB$2,Base!BE15,IF('Fluxo de Caixa'!$A$4=Base!$BO$2,Base!BR15,IF('Fluxo de Caixa'!$A$4=Base!$CB$2,Base!CE15,IF('Fluxo de Caixa'!$A$4=Base!$CO$2,Base!CR15,IF('Fluxo de Caixa'!$A$4=Base!$DB$2,Base!DE15,"")))))))))</f>
        <v>0</v>
      </c>
      <c r="F15" s="16">
        <f>IF($A$4=Base!$B$2,Base!F15,IF('Fluxo de Caixa'!$A$4=Base!$O$2,Base!S15,IF('Fluxo de Caixa'!$A$4=Base!$AB$2,Base!AF15,IF('Fluxo de Caixa'!$A$4=Base!$AO$2,Base!AS15,IF('Fluxo de Caixa'!$A$4=Base!$BB$2,Base!BF15,IF('Fluxo de Caixa'!$A$4=Base!$BO$2,Base!BS15,IF('Fluxo de Caixa'!$A$4=Base!$CB$2,Base!CF15,IF('Fluxo de Caixa'!$A$4=Base!$CO$2,Base!CS15,IF('Fluxo de Caixa'!$A$4=Base!$DB$2,Base!DF15,"")))))))))</f>
        <v>0</v>
      </c>
      <c r="G15" s="16">
        <f>IF($A$4=Base!$B$2,Base!G15,IF('Fluxo de Caixa'!$A$4=Base!$O$2,Base!T15,IF('Fluxo de Caixa'!$A$4=Base!$AB$2,Base!AG15,IF('Fluxo de Caixa'!$A$4=Base!$AO$2,Base!AT15,IF('Fluxo de Caixa'!$A$4=Base!$BB$2,Base!BG15,IF('Fluxo de Caixa'!$A$4=Base!$BO$2,Base!BT15,IF('Fluxo de Caixa'!$A$4=Base!$CB$2,Base!CG15,IF('Fluxo de Caixa'!$A$4=Base!$CO$2,Base!CT15,IF('Fluxo de Caixa'!$A$4=Base!$DB$2,Base!DG15,"")))))))))</f>
        <v>0</v>
      </c>
      <c r="H15" s="16">
        <f>IF($A$4=Base!$B$2,Base!H15,IF('Fluxo de Caixa'!$A$4=Base!$O$2,Base!U15,IF('Fluxo de Caixa'!$A$4=Base!$AB$2,Base!AH15,IF('Fluxo de Caixa'!$A$4=Base!$AO$2,Base!AU15,IF('Fluxo de Caixa'!$A$4=Base!$BB$2,Base!BH15,IF('Fluxo de Caixa'!$A$4=Base!$BO$2,Base!BU15,IF('Fluxo de Caixa'!$A$4=Base!$CB$2,Base!CH15,IF('Fluxo de Caixa'!$A$4=Base!$CO$2,Base!CU15,IF('Fluxo de Caixa'!$A$4=Base!$DB$2,Base!DH15,"")))))))))</f>
        <v>2000</v>
      </c>
      <c r="I15" s="16">
        <f>IF($A$4=Base!$B$2,Base!I15,IF('Fluxo de Caixa'!$A$4=Base!$O$2,Base!V15,IF('Fluxo de Caixa'!$A$4=Base!$AB$2,Base!AI15,IF('Fluxo de Caixa'!$A$4=Base!$AO$2,Base!AV15,IF('Fluxo de Caixa'!$A$4=Base!$BB$2,Base!BI15,IF('Fluxo de Caixa'!$A$4=Base!$BO$2,Base!BV15,IF('Fluxo de Caixa'!$A$4=Base!$CB$2,Base!CI15,IF('Fluxo de Caixa'!$A$4=Base!$CO$2,Base!CV15,IF('Fluxo de Caixa'!$A$4=Base!$DB$2,Base!DI15,"")))))))))</f>
        <v>1500</v>
      </c>
      <c r="J15" s="16">
        <f>IF($A$4=Base!$B$2,Base!J15,IF('Fluxo de Caixa'!$A$4=Base!$O$2,Base!W15,IF('Fluxo de Caixa'!$A$4=Base!$AB$2,Base!AJ15,IF('Fluxo de Caixa'!$A$4=Base!$AO$2,Base!AW15,IF('Fluxo de Caixa'!$A$4=Base!$BB$2,Base!BJ15,IF('Fluxo de Caixa'!$A$4=Base!$BO$2,Base!BW15,IF('Fluxo de Caixa'!$A$4=Base!$CB$2,Base!CJ15,IF('Fluxo de Caixa'!$A$4=Base!$CO$2,Base!CW15,IF('Fluxo de Caixa'!$A$4=Base!$DB$2,Base!DJ15,"")))))))))</f>
        <v>0</v>
      </c>
      <c r="K15" s="16">
        <f>IF($A$4=Base!$B$2,Base!K15,IF('Fluxo de Caixa'!$A$4=Base!$O$2,Base!X15,IF('Fluxo de Caixa'!$A$4=Base!$AB$2,Base!AK15,IF('Fluxo de Caixa'!$A$4=Base!$AO$2,Base!AX15,IF('Fluxo de Caixa'!$A$4=Base!$BB$2,Base!BK15,IF('Fluxo de Caixa'!$A$4=Base!$BO$2,Base!BX15,IF('Fluxo de Caixa'!$A$4=Base!$CB$2,Base!CK15,IF('Fluxo de Caixa'!$A$4=Base!$CO$2,Base!CX15,IF('Fluxo de Caixa'!$A$4=Base!$DB$2,Base!DK15,"")))))))))</f>
        <v>0</v>
      </c>
      <c r="L15" s="16">
        <f>IF($A$4=Base!$B$2,Base!L15,IF('Fluxo de Caixa'!$A$4=Base!$O$2,Base!Y15,IF('Fluxo de Caixa'!$A$4=Base!$AB$2,Base!AL15,IF('Fluxo de Caixa'!$A$4=Base!$AO$2,Base!AY15,IF('Fluxo de Caixa'!$A$4=Base!$BB$2,Base!BL15,IF('Fluxo de Caixa'!$A$4=Base!$BO$2,Base!BY15,IF('Fluxo de Caixa'!$A$4=Base!$CB$2,Base!CL15,IF('Fluxo de Caixa'!$A$4=Base!$CO$2,Base!CY15,IF('Fluxo de Caixa'!$A$4=Base!$DB$2,Base!DL15,"")))))))))</f>
        <v>0</v>
      </c>
      <c r="M15" s="16">
        <f>IF($A$4=Base!$B$2,Base!M15,IF('Fluxo de Caixa'!$A$4=Base!$O$2,Base!Z15,IF('Fluxo de Caixa'!$A$4=Base!$AB$2,Base!AM15,IF('Fluxo de Caixa'!$A$4=Base!$AO$2,Base!AZ15,IF('Fluxo de Caixa'!$A$4=Base!$BB$2,Base!BM15,IF('Fluxo de Caixa'!$A$4=Base!$BO$2,Base!BZ15,IF('Fluxo de Caixa'!$A$4=Base!$CB$2,Base!CM15,IF('Fluxo de Caixa'!$A$4=Base!$CO$2,Base!CZ15,IF('Fluxo de Caixa'!$A$4=Base!$DB$2,Base!DM15,"")))))))))</f>
        <v>0</v>
      </c>
      <c r="N15" s="17">
        <f t="shared" si="1"/>
        <v>3500</v>
      </c>
      <c r="O15" s="18">
        <f t="shared" si="3"/>
        <v>0.41916167664670656</v>
      </c>
    </row>
    <row r="16" spans="1:16" ht="45" customHeight="1">
      <c r="A16" s="15" t="str">
        <f>IF(Lançamentos!A13="","",Lançamentos!A13)</f>
        <v xml:space="preserve">Cartão de Crédito </v>
      </c>
      <c r="B16" s="16">
        <f>IF($A$4=Base!$B$2,Base!B16,IF('Fluxo de Caixa'!$A$4=Base!$O$2,Base!O16,IF('Fluxo de Caixa'!$A$4=Base!$AB$2,Base!AB16,IF('Fluxo de Caixa'!$A$4=Base!$AO$2,Base!AO16,IF('Fluxo de Caixa'!$A$4=Base!$BB$2,Base!BB16,IF('Fluxo de Caixa'!$A$4=Base!$BO$2,Base!BO16,IF('Fluxo de Caixa'!$A$4=Base!$CB$2,Base!CB16,IF('Fluxo de Caixa'!$A$4=Base!$CO$2,Base!CO16,IF('Fluxo de Caixa'!$A$4=Base!$DB$2,Base!DB16,"")))))))))</f>
        <v>0</v>
      </c>
      <c r="C16" s="16">
        <f>IF($A$4=Base!$B$2,Base!C16,IF('Fluxo de Caixa'!$A$4=Base!$O$2,Base!P16,IF('Fluxo de Caixa'!$A$4=Base!$AB$2,Base!AC16,IF('Fluxo de Caixa'!$A$4=Base!$AO$2,Base!AP16,IF('Fluxo de Caixa'!$A$4=Base!$BB$2,Base!BC16,IF('Fluxo de Caixa'!$A$4=Base!$BO$2,Base!BP16,IF('Fluxo de Caixa'!$A$4=Base!$CB$2,Base!CC16,IF('Fluxo de Caixa'!$A$4=Base!$CO$2,Base!CP16,IF('Fluxo de Caixa'!$A$4=Base!$DB$2,Base!DC16,"")))))))))</f>
        <v>0</v>
      </c>
      <c r="D16" s="16">
        <f>IF($A$4=Base!$B$2,Base!D16,IF('Fluxo de Caixa'!$A$4=Base!$O$2,Base!Q16,IF('Fluxo de Caixa'!$A$4=Base!$AB$2,Base!AD16,IF('Fluxo de Caixa'!$A$4=Base!$AO$2,Base!AQ16,IF('Fluxo de Caixa'!$A$4=Base!$BB$2,Base!BD16,IF('Fluxo de Caixa'!$A$4=Base!$BO$2,Base!BQ16,IF('Fluxo de Caixa'!$A$4=Base!$CB$2,Base!CD16,IF('Fluxo de Caixa'!$A$4=Base!$CO$2,Base!CQ16,IF('Fluxo de Caixa'!$A$4=Base!$DB$2,Base!DD16,"")))))))))</f>
        <v>0</v>
      </c>
      <c r="E16" s="16">
        <f>IF($A$4=Base!$B$2,Base!E16,IF('Fluxo de Caixa'!$A$4=Base!$O$2,Base!R16,IF('Fluxo de Caixa'!$A$4=Base!$AB$2,Base!AE16,IF('Fluxo de Caixa'!$A$4=Base!$AO$2,Base!AR16,IF('Fluxo de Caixa'!$A$4=Base!$BB$2,Base!BE16,IF('Fluxo de Caixa'!$A$4=Base!$BO$2,Base!BR16,IF('Fluxo de Caixa'!$A$4=Base!$CB$2,Base!CE16,IF('Fluxo de Caixa'!$A$4=Base!$CO$2,Base!CR16,IF('Fluxo de Caixa'!$A$4=Base!$DB$2,Base!DE16,"")))))))))</f>
        <v>0</v>
      </c>
      <c r="F16" s="16">
        <f>IF($A$4=Base!$B$2,Base!F16,IF('Fluxo de Caixa'!$A$4=Base!$O$2,Base!S16,IF('Fluxo de Caixa'!$A$4=Base!$AB$2,Base!AF16,IF('Fluxo de Caixa'!$A$4=Base!$AO$2,Base!AS16,IF('Fluxo de Caixa'!$A$4=Base!$BB$2,Base!BF16,IF('Fluxo de Caixa'!$A$4=Base!$BO$2,Base!BS16,IF('Fluxo de Caixa'!$A$4=Base!$CB$2,Base!CF16,IF('Fluxo de Caixa'!$A$4=Base!$CO$2,Base!CS16,IF('Fluxo de Caixa'!$A$4=Base!$DB$2,Base!DF16,"")))))))))</f>
        <v>0</v>
      </c>
      <c r="G16" s="16">
        <f>IF($A$4=Base!$B$2,Base!G16,IF('Fluxo de Caixa'!$A$4=Base!$O$2,Base!T16,IF('Fluxo de Caixa'!$A$4=Base!$AB$2,Base!AG16,IF('Fluxo de Caixa'!$A$4=Base!$AO$2,Base!AT16,IF('Fluxo de Caixa'!$A$4=Base!$BB$2,Base!BG16,IF('Fluxo de Caixa'!$A$4=Base!$BO$2,Base!BT16,IF('Fluxo de Caixa'!$A$4=Base!$CB$2,Base!CG16,IF('Fluxo de Caixa'!$A$4=Base!$CO$2,Base!CT16,IF('Fluxo de Caixa'!$A$4=Base!$DB$2,Base!DG16,"")))))))))</f>
        <v>0</v>
      </c>
      <c r="H16" s="16">
        <f>IF($A$4=Base!$B$2,Base!H16,IF('Fluxo de Caixa'!$A$4=Base!$O$2,Base!U16,IF('Fluxo de Caixa'!$A$4=Base!$AB$2,Base!AH16,IF('Fluxo de Caixa'!$A$4=Base!$AO$2,Base!AU16,IF('Fluxo de Caixa'!$A$4=Base!$BB$2,Base!BH16,IF('Fluxo de Caixa'!$A$4=Base!$BO$2,Base!BU16,IF('Fluxo de Caixa'!$A$4=Base!$CB$2,Base!CH16,IF('Fluxo de Caixa'!$A$4=Base!$CO$2,Base!CU16,IF('Fluxo de Caixa'!$A$4=Base!$DB$2,Base!DH16,"")))))))))</f>
        <v>500</v>
      </c>
      <c r="I16" s="16">
        <f>IF($A$4=Base!$B$2,Base!I16,IF('Fluxo de Caixa'!$A$4=Base!$O$2,Base!V16,IF('Fluxo de Caixa'!$A$4=Base!$AB$2,Base!AI16,IF('Fluxo de Caixa'!$A$4=Base!$AO$2,Base!AV16,IF('Fluxo de Caixa'!$A$4=Base!$BB$2,Base!BI16,IF('Fluxo de Caixa'!$A$4=Base!$BO$2,Base!BV16,IF('Fluxo de Caixa'!$A$4=Base!$CB$2,Base!CI16,IF('Fluxo de Caixa'!$A$4=Base!$CO$2,Base!CV16,IF('Fluxo de Caixa'!$A$4=Base!$DB$2,Base!DI16,"")))))))))</f>
        <v>2000</v>
      </c>
      <c r="J16" s="16">
        <f>IF($A$4=Base!$B$2,Base!J16,IF('Fluxo de Caixa'!$A$4=Base!$O$2,Base!W16,IF('Fluxo de Caixa'!$A$4=Base!$AB$2,Base!AJ16,IF('Fluxo de Caixa'!$A$4=Base!$AO$2,Base!AW16,IF('Fluxo de Caixa'!$A$4=Base!$BB$2,Base!BJ16,IF('Fluxo de Caixa'!$A$4=Base!$BO$2,Base!BW16,IF('Fluxo de Caixa'!$A$4=Base!$CB$2,Base!CJ16,IF('Fluxo de Caixa'!$A$4=Base!$CO$2,Base!CW16,IF('Fluxo de Caixa'!$A$4=Base!$DB$2,Base!DJ16,"")))))))))</f>
        <v>0</v>
      </c>
      <c r="K16" s="16">
        <f>IF($A$4=Base!$B$2,Base!K16,IF('Fluxo de Caixa'!$A$4=Base!$O$2,Base!X16,IF('Fluxo de Caixa'!$A$4=Base!$AB$2,Base!AK16,IF('Fluxo de Caixa'!$A$4=Base!$AO$2,Base!AX16,IF('Fluxo de Caixa'!$A$4=Base!$BB$2,Base!BK16,IF('Fluxo de Caixa'!$A$4=Base!$BO$2,Base!BX16,IF('Fluxo de Caixa'!$A$4=Base!$CB$2,Base!CK16,IF('Fluxo de Caixa'!$A$4=Base!$CO$2,Base!CX16,IF('Fluxo de Caixa'!$A$4=Base!$DB$2,Base!DK16,"")))))))))</f>
        <v>0</v>
      </c>
      <c r="L16" s="16">
        <f>IF($A$4=Base!$B$2,Base!L16,IF('Fluxo de Caixa'!$A$4=Base!$O$2,Base!Y16,IF('Fluxo de Caixa'!$A$4=Base!$AB$2,Base!AL16,IF('Fluxo de Caixa'!$A$4=Base!$AO$2,Base!AY16,IF('Fluxo de Caixa'!$A$4=Base!$BB$2,Base!BL16,IF('Fluxo de Caixa'!$A$4=Base!$BO$2,Base!BY16,IF('Fluxo de Caixa'!$A$4=Base!$CB$2,Base!CL16,IF('Fluxo de Caixa'!$A$4=Base!$CO$2,Base!CY16,IF('Fluxo de Caixa'!$A$4=Base!$DB$2,Base!DL16,"")))))))))</f>
        <v>0</v>
      </c>
      <c r="M16" s="16">
        <f>IF($A$4=Base!$B$2,Base!M16,IF('Fluxo de Caixa'!$A$4=Base!$O$2,Base!Z16,IF('Fluxo de Caixa'!$A$4=Base!$AB$2,Base!AM16,IF('Fluxo de Caixa'!$A$4=Base!$AO$2,Base!AZ16,IF('Fluxo de Caixa'!$A$4=Base!$BB$2,Base!BM16,IF('Fluxo de Caixa'!$A$4=Base!$BO$2,Base!BZ16,IF('Fluxo de Caixa'!$A$4=Base!$CB$2,Base!CM16,IF('Fluxo de Caixa'!$A$4=Base!$CO$2,Base!CZ16,IF('Fluxo de Caixa'!$A$4=Base!$DB$2,Base!DM16,"")))))))))</f>
        <v>0</v>
      </c>
      <c r="N16" s="17">
        <f t="shared" si="1"/>
        <v>2500</v>
      </c>
      <c r="O16" s="18">
        <f t="shared" si="3"/>
        <v>0.29940119760479039</v>
      </c>
    </row>
    <row r="17" spans="1:15" ht="45" customHeight="1">
      <c r="A17" s="15" t="str">
        <f>IF(Lançamentos!A14="","",Lançamentos!A14)</f>
        <v>Fornecedores</v>
      </c>
      <c r="B17" s="16">
        <f>IF($A$4=Base!$B$2,Base!B17,IF('Fluxo de Caixa'!$A$4=Base!$O$2,Base!O17,IF('Fluxo de Caixa'!$A$4=Base!$AB$2,Base!AB17,IF('Fluxo de Caixa'!$A$4=Base!$AO$2,Base!AO17,IF('Fluxo de Caixa'!$A$4=Base!$BB$2,Base!BB17,IF('Fluxo de Caixa'!$A$4=Base!$BO$2,Base!BO17,IF('Fluxo de Caixa'!$A$4=Base!$CB$2,Base!CB17,IF('Fluxo de Caixa'!$A$4=Base!$CO$2,Base!CO17,IF('Fluxo de Caixa'!$A$4=Base!$DB$2,Base!DB17,"")))))))))</f>
        <v>0</v>
      </c>
      <c r="C17" s="16">
        <f>IF($A$4=Base!$B$2,Base!C17,IF('Fluxo de Caixa'!$A$4=Base!$O$2,Base!P17,IF('Fluxo de Caixa'!$A$4=Base!$AB$2,Base!AC17,IF('Fluxo de Caixa'!$A$4=Base!$AO$2,Base!AP17,IF('Fluxo de Caixa'!$A$4=Base!$BB$2,Base!BC17,IF('Fluxo de Caixa'!$A$4=Base!$BO$2,Base!BP17,IF('Fluxo de Caixa'!$A$4=Base!$CB$2,Base!CC17,IF('Fluxo de Caixa'!$A$4=Base!$CO$2,Base!CP17,IF('Fluxo de Caixa'!$A$4=Base!$DB$2,Base!DC17,"")))))))))</f>
        <v>0</v>
      </c>
      <c r="D17" s="16">
        <f>IF($A$4=Base!$B$2,Base!D17,IF('Fluxo de Caixa'!$A$4=Base!$O$2,Base!Q17,IF('Fluxo de Caixa'!$A$4=Base!$AB$2,Base!AD17,IF('Fluxo de Caixa'!$A$4=Base!$AO$2,Base!AQ17,IF('Fluxo de Caixa'!$A$4=Base!$BB$2,Base!BD17,IF('Fluxo de Caixa'!$A$4=Base!$BO$2,Base!BQ17,IF('Fluxo de Caixa'!$A$4=Base!$CB$2,Base!CD17,IF('Fluxo de Caixa'!$A$4=Base!$CO$2,Base!CQ17,IF('Fluxo de Caixa'!$A$4=Base!$DB$2,Base!DD17,"")))))))))</f>
        <v>0</v>
      </c>
      <c r="E17" s="16">
        <f>IF($A$4=Base!$B$2,Base!E17,IF('Fluxo de Caixa'!$A$4=Base!$O$2,Base!R17,IF('Fluxo de Caixa'!$A$4=Base!$AB$2,Base!AE17,IF('Fluxo de Caixa'!$A$4=Base!$AO$2,Base!AR17,IF('Fluxo de Caixa'!$A$4=Base!$BB$2,Base!BE17,IF('Fluxo de Caixa'!$A$4=Base!$BO$2,Base!BR17,IF('Fluxo de Caixa'!$A$4=Base!$CB$2,Base!CE17,IF('Fluxo de Caixa'!$A$4=Base!$CO$2,Base!CR17,IF('Fluxo de Caixa'!$A$4=Base!$DB$2,Base!DE17,"")))))))))</f>
        <v>0</v>
      </c>
      <c r="F17" s="16">
        <f>IF($A$4=Base!$B$2,Base!F17,IF('Fluxo de Caixa'!$A$4=Base!$O$2,Base!S17,IF('Fluxo de Caixa'!$A$4=Base!$AB$2,Base!AF17,IF('Fluxo de Caixa'!$A$4=Base!$AO$2,Base!AS17,IF('Fluxo de Caixa'!$A$4=Base!$BB$2,Base!BF17,IF('Fluxo de Caixa'!$A$4=Base!$BO$2,Base!BS17,IF('Fluxo de Caixa'!$A$4=Base!$CB$2,Base!CF17,IF('Fluxo de Caixa'!$A$4=Base!$CO$2,Base!CS17,IF('Fluxo de Caixa'!$A$4=Base!$DB$2,Base!DF17,"")))))))))</f>
        <v>0</v>
      </c>
      <c r="G17" s="16">
        <f>IF($A$4=Base!$B$2,Base!G17,IF('Fluxo de Caixa'!$A$4=Base!$O$2,Base!T17,IF('Fluxo de Caixa'!$A$4=Base!$AB$2,Base!AG17,IF('Fluxo de Caixa'!$A$4=Base!$AO$2,Base!AT17,IF('Fluxo de Caixa'!$A$4=Base!$BB$2,Base!BG17,IF('Fluxo de Caixa'!$A$4=Base!$BO$2,Base!BT17,IF('Fluxo de Caixa'!$A$4=Base!$CB$2,Base!CG17,IF('Fluxo de Caixa'!$A$4=Base!$CO$2,Base!CT17,IF('Fluxo de Caixa'!$A$4=Base!$DB$2,Base!DG17,"")))))))))</f>
        <v>0</v>
      </c>
      <c r="H17" s="16">
        <f>IF($A$4=Base!$B$2,Base!H17,IF('Fluxo de Caixa'!$A$4=Base!$O$2,Base!U17,IF('Fluxo de Caixa'!$A$4=Base!$AB$2,Base!AH17,IF('Fluxo de Caixa'!$A$4=Base!$AO$2,Base!AU17,IF('Fluxo de Caixa'!$A$4=Base!$BB$2,Base!BH17,IF('Fluxo de Caixa'!$A$4=Base!$BO$2,Base!BU17,IF('Fluxo de Caixa'!$A$4=Base!$CB$2,Base!CH17,IF('Fluxo de Caixa'!$A$4=Base!$CO$2,Base!CU17,IF('Fluxo de Caixa'!$A$4=Base!$DB$2,Base!DH17,"")))))))))</f>
        <v>0</v>
      </c>
      <c r="I17" s="16">
        <f>IF($A$4=Base!$B$2,Base!I17,IF('Fluxo de Caixa'!$A$4=Base!$O$2,Base!V17,IF('Fluxo de Caixa'!$A$4=Base!$AB$2,Base!AI17,IF('Fluxo de Caixa'!$A$4=Base!$AO$2,Base!AV17,IF('Fluxo de Caixa'!$A$4=Base!$BB$2,Base!BI17,IF('Fluxo de Caixa'!$A$4=Base!$BO$2,Base!BV17,IF('Fluxo de Caixa'!$A$4=Base!$CB$2,Base!CI17,IF('Fluxo de Caixa'!$A$4=Base!$CO$2,Base!CV17,IF('Fluxo de Caixa'!$A$4=Base!$DB$2,Base!DI17,"")))))))))</f>
        <v>0</v>
      </c>
      <c r="J17" s="16">
        <f>IF($A$4=Base!$B$2,Base!J17,IF('Fluxo de Caixa'!$A$4=Base!$O$2,Base!W17,IF('Fluxo de Caixa'!$A$4=Base!$AB$2,Base!AJ17,IF('Fluxo de Caixa'!$A$4=Base!$AO$2,Base!AW17,IF('Fluxo de Caixa'!$A$4=Base!$BB$2,Base!BJ17,IF('Fluxo de Caixa'!$A$4=Base!$BO$2,Base!BW17,IF('Fluxo de Caixa'!$A$4=Base!$CB$2,Base!CJ17,IF('Fluxo de Caixa'!$A$4=Base!$CO$2,Base!CW17,IF('Fluxo de Caixa'!$A$4=Base!$DB$2,Base!DJ17,"")))))))))</f>
        <v>0</v>
      </c>
      <c r="K17" s="16">
        <f>IF($A$4=Base!$B$2,Base!K17,IF('Fluxo de Caixa'!$A$4=Base!$O$2,Base!X17,IF('Fluxo de Caixa'!$A$4=Base!$AB$2,Base!AK17,IF('Fluxo de Caixa'!$A$4=Base!$AO$2,Base!AX17,IF('Fluxo de Caixa'!$A$4=Base!$BB$2,Base!BK17,IF('Fluxo de Caixa'!$A$4=Base!$BO$2,Base!BX17,IF('Fluxo de Caixa'!$A$4=Base!$CB$2,Base!CK17,IF('Fluxo de Caixa'!$A$4=Base!$CO$2,Base!CX17,IF('Fluxo de Caixa'!$A$4=Base!$DB$2,Base!DK17,"")))))))))</f>
        <v>0</v>
      </c>
      <c r="L17" s="16">
        <f>IF($A$4=Base!$B$2,Base!L17,IF('Fluxo de Caixa'!$A$4=Base!$O$2,Base!Y17,IF('Fluxo de Caixa'!$A$4=Base!$AB$2,Base!AL17,IF('Fluxo de Caixa'!$A$4=Base!$AO$2,Base!AY17,IF('Fluxo de Caixa'!$A$4=Base!$BB$2,Base!BL17,IF('Fluxo de Caixa'!$A$4=Base!$BO$2,Base!BY17,IF('Fluxo de Caixa'!$A$4=Base!$CB$2,Base!CL17,IF('Fluxo de Caixa'!$A$4=Base!$CO$2,Base!CY17,IF('Fluxo de Caixa'!$A$4=Base!$DB$2,Base!DL17,"")))))))))</f>
        <v>0</v>
      </c>
      <c r="M17" s="16">
        <f>IF($A$4=Base!$B$2,Base!M17,IF('Fluxo de Caixa'!$A$4=Base!$O$2,Base!Z17,IF('Fluxo de Caixa'!$A$4=Base!$AB$2,Base!AM17,IF('Fluxo de Caixa'!$A$4=Base!$AO$2,Base!AZ17,IF('Fluxo de Caixa'!$A$4=Base!$BB$2,Base!BM17,IF('Fluxo de Caixa'!$A$4=Base!$BO$2,Base!BZ17,IF('Fluxo de Caixa'!$A$4=Base!$CB$2,Base!CM17,IF('Fluxo de Caixa'!$A$4=Base!$CO$2,Base!CZ17,IF('Fluxo de Caixa'!$A$4=Base!$DB$2,Base!DM17,"")))))))))</f>
        <v>0</v>
      </c>
      <c r="N17" s="17">
        <f t="shared" si="1"/>
        <v>0</v>
      </c>
      <c r="O17" s="18">
        <f t="shared" si="3"/>
        <v>0</v>
      </c>
    </row>
    <row r="18" spans="1:15" ht="45" customHeight="1">
      <c r="A18" s="15" t="str">
        <f>IF(Lançamentos!A15="","",Lançamentos!A15)</f>
        <v>Investimentos</v>
      </c>
      <c r="B18" s="16">
        <f>IF($A$4=Base!$B$2,Base!B18,IF('Fluxo de Caixa'!$A$4=Base!$O$2,Base!O18,IF('Fluxo de Caixa'!$A$4=Base!$AB$2,Base!AB18,IF('Fluxo de Caixa'!$A$4=Base!$AO$2,Base!AO18,IF('Fluxo de Caixa'!$A$4=Base!$BB$2,Base!BB18,IF('Fluxo de Caixa'!$A$4=Base!$BO$2,Base!BO18,IF('Fluxo de Caixa'!$A$4=Base!$CB$2,Base!CB18,IF('Fluxo de Caixa'!$A$4=Base!$CO$2,Base!CO18,IF('Fluxo de Caixa'!$A$4=Base!$DB$2,Base!DB18,"")))))))))</f>
        <v>0</v>
      </c>
      <c r="C18" s="16">
        <f>IF($A$4=Base!$B$2,Base!C18,IF('Fluxo de Caixa'!$A$4=Base!$O$2,Base!P18,IF('Fluxo de Caixa'!$A$4=Base!$AB$2,Base!AC18,IF('Fluxo de Caixa'!$A$4=Base!$AO$2,Base!AP18,IF('Fluxo de Caixa'!$A$4=Base!$BB$2,Base!BC18,IF('Fluxo de Caixa'!$A$4=Base!$BO$2,Base!BP18,IF('Fluxo de Caixa'!$A$4=Base!$CB$2,Base!CC18,IF('Fluxo de Caixa'!$A$4=Base!$CO$2,Base!CP18,IF('Fluxo de Caixa'!$A$4=Base!$DB$2,Base!DC18,"")))))))))</f>
        <v>0</v>
      </c>
      <c r="D18" s="16">
        <f>IF($A$4=Base!$B$2,Base!D18,IF('Fluxo de Caixa'!$A$4=Base!$O$2,Base!Q18,IF('Fluxo de Caixa'!$A$4=Base!$AB$2,Base!AD18,IF('Fluxo de Caixa'!$A$4=Base!$AO$2,Base!AQ18,IF('Fluxo de Caixa'!$A$4=Base!$BB$2,Base!BD18,IF('Fluxo de Caixa'!$A$4=Base!$BO$2,Base!BQ18,IF('Fluxo de Caixa'!$A$4=Base!$CB$2,Base!CD18,IF('Fluxo de Caixa'!$A$4=Base!$CO$2,Base!CQ18,IF('Fluxo de Caixa'!$A$4=Base!$DB$2,Base!DD18,"")))))))))</f>
        <v>0</v>
      </c>
      <c r="E18" s="16">
        <f>IF($A$4=Base!$B$2,Base!E18,IF('Fluxo de Caixa'!$A$4=Base!$O$2,Base!R18,IF('Fluxo de Caixa'!$A$4=Base!$AB$2,Base!AE18,IF('Fluxo de Caixa'!$A$4=Base!$AO$2,Base!AR18,IF('Fluxo de Caixa'!$A$4=Base!$BB$2,Base!BE18,IF('Fluxo de Caixa'!$A$4=Base!$BO$2,Base!BR18,IF('Fluxo de Caixa'!$A$4=Base!$CB$2,Base!CE18,IF('Fluxo de Caixa'!$A$4=Base!$CO$2,Base!CR18,IF('Fluxo de Caixa'!$A$4=Base!$DB$2,Base!DE18,"")))))))))</f>
        <v>0</v>
      </c>
      <c r="F18" s="16">
        <f>IF($A$4=Base!$B$2,Base!F18,IF('Fluxo de Caixa'!$A$4=Base!$O$2,Base!S18,IF('Fluxo de Caixa'!$A$4=Base!$AB$2,Base!AF18,IF('Fluxo de Caixa'!$A$4=Base!$AO$2,Base!AS18,IF('Fluxo de Caixa'!$A$4=Base!$BB$2,Base!BF18,IF('Fluxo de Caixa'!$A$4=Base!$BO$2,Base!BS18,IF('Fluxo de Caixa'!$A$4=Base!$CB$2,Base!CF18,IF('Fluxo de Caixa'!$A$4=Base!$CO$2,Base!CS18,IF('Fluxo de Caixa'!$A$4=Base!$DB$2,Base!DF18,"")))))))))</f>
        <v>0</v>
      </c>
      <c r="G18" s="16">
        <f>IF($A$4=Base!$B$2,Base!G18,IF('Fluxo de Caixa'!$A$4=Base!$O$2,Base!T18,IF('Fluxo de Caixa'!$A$4=Base!$AB$2,Base!AG18,IF('Fluxo de Caixa'!$A$4=Base!$AO$2,Base!AT18,IF('Fluxo de Caixa'!$A$4=Base!$BB$2,Base!BG18,IF('Fluxo de Caixa'!$A$4=Base!$BO$2,Base!BT18,IF('Fluxo de Caixa'!$A$4=Base!$CB$2,Base!CG18,IF('Fluxo de Caixa'!$A$4=Base!$CO$2,Base!CT18,IF('Fluxo de Caixa'!$A$4=Base!$DB$2,Base!DG18,"")))))))))</f>
        <v>0</v>
      </c>
      <c r="H18" s="16">
        <f>IF($A$4=Base!$B$2,Base!H18,IF('Fluxo de Caixa'!$A$4=Base!$O$2,Base!U18,IF('Fluxo de Caixa'!$A$4=Base!$AB$2,Base!AH18,IF('Fluxo de Caixa'!$A$4=Base!$AO$2,Base!AU18,IF('Fluxo de Caixa'!$A$4=Base!$BB$2,Base!BH18,IF('Fluxo de Caixa'!$A$4=Base!$BO$2,Base!BU18,IF('Fluxo de Caixa'!$A$4=Base!$CB$2,Base!CH18,IF('Fluxo de Caixa'!$A$4=Base!$CO$2,Base!CU18,IF('Fluxo de Caixa'!$A$4=Base!$DB$2,Base!DH18,"")))))))))</f>
        <v>200</v>
      </c>
      <c r="I18" s="16">
        <f>IF($A$4=Base!$B$2,Base!I18,IF('Fluxo de Caixa'!$A$4=Base!$O$2,Base!V18,IF('Fluxo de Caixa'!$A$4=Base!$AB$2,Base!AI18,IF('Fluxo de Caixa'!$A$4=Base!$AO$2,Base!AV18,IF('Fluxo de Caixa'!$A$4=Base!$BB$2,Base!BI18,IF('Fluxo de Caixa'!$A$4=Base!$BO$2,Base!BV18,IF('Fluxo de Caixa'!$A$4=Base!$CB$2,Base!CI18,IF('Fluxo de Caixa'!$A$4=Base!$CO$2,Base!CV18,IF('Fluxo de Caixa'!$A$4=Base!$DB$2,Base!DI18,"")))))))))</f>
        <v>550</v>
      </c>
      <c r="J18" s="16">
        <f>IF($A$4=Base!$B$2,Base!J18,IF('Fluxo de Caixa'!$A$4=Base!$O$2,Base!W18,IF('Fluxo de Caixa'!$A$4=Base!$AB$2,Base!AJ18,IF('Fluxo de Caixa'!$A$4=Base!$AO$2,Base!AW18,IF('Fluxo de Caixa'!$A$4=Base!$BB$2,Base!BJ18,IF('Fluxo de Caixa'!$A$4=Base!$BO$2,Base!BW18,IF('Fluxo de Caixa'!$A$4=Base!$CB$2,Base!CJ18,IF('Fluxo de Caixa'!$A$4=Base!$CO$2,Base!CW18,IF('Fluxo de Caixa'!$A$4=Base!$DB$2,Base!DJ18,"")))))))))</f>
        <v>0</v>
      </c>
      <c r="K18" s="16">
        <f>IF($A$4=Base!$B$2,Base!K18,IF('Fluxo de Caixa'!$A$4=Base!$O$2,Base!X18,IF('Fluxo de Caixa'!$A$4=Base!$AB$2,Base!AK18,IF('Fluxo de Caixa'!$A$4=Base!$AO$2,Base!AX18,IF('Fluxo de Caixa'!$A$4=Base!$BB$2,Base!BK18,IF('Fluxo de Caixa'!$A$4=Base!$BO$2,Base!BX18,IF('Fluxo de Caixa'!$A$4=Base!$CB$2,Base!CK18,IF('Fluxo de Caixa'!$A$4=Base!$CO$2,Base!CX18,IF('Fluxo de Caixa'!$A$4=Base!$DB$2,Base!DK18,"")))))))))</f>
        <v>0</v>
      </c>
      <c r="L18" s="16">
        <f>IF($A$4=Base!$B$2,Base!L18,IF('Fluxo de Caixa'!$A$4=Base!$O$2,Base!Y18,IF('Fluxo de Caixa'!$A$4=Base!$AB$2,Base!AL18,IF('Fluxo de Caixa'!$A$4=Base!$AO$2,Base!AY18,IF('Fluxo de Caixa'!$A$4=Base!$BB$2,Base!BL18,IF('Fluxo de Caixa'!$A$4=Base!$BO$2,Base!BY18,IF('Fluxo de Caixa'!$A$4=Base!$CB$2,Base!CL18,IF('Fluxo de Caixa'!$A$4=Base!$CO$2,Base!CY18,IF('Fluxo de Caixa'!$A$4=Base!$DB$2,Base!DL18,"")))))))))</f>
        <v>0</v>
      </c>
      <c r="M18" s="16">
        <f>IF($A$4=Base!$B$2,Base!M18,IF('Fluxo de Caixa'!$A$4=Base!$O$2,Base!Z18,IF('Fluxo de Caixa'!$A$4=Base!$AB$2,Base!AM18,IF('Fluxo de Caixa'!$A$4=Base!$AO$2,Base!AZ18,IF('Fluxo de Caixa'!$A$4=Base!$BB$2,Base!BM18,IF('Fluxo de Caixa'!$A$4=Base!$BO$2,Base!BZ18,IF('Fluxo de Caixa'!$A$4=Base!$CB$2,Base!CM18,IF('Fluxo de Caixa'!$A$4=Base!$CO$2,Base!CZ18,IF('Fluxo de Caixa'!$A$4=Base!$DB$2,Base!DM18,"")))))))))</f>
        <v>0</v>
      </c>
      <c r="N18" s="17">
        <f t="shared" si="1"/>
        <v>750</v>
      </c>
      <c r="O18" s="18">
        <f t="shared" si="3"/>
        <v>8.9820359281437126E-2</v>
      </c>
    </row>
    <row r="19" spans="1:15" ht="45" customHeight="1">
      <c r="A19" s="15" t="str">
        <f>IF(Lançamentos!A16="","",Lançamentos!A16)</f>
        <v>Folha de Pagamento</v>
      </c>
      <c r="B19" s="16">
        <f>IF($A$4=Base!$B$2,Base!B19,IF('Fluxo de Caixa'!$A$4=Base!$O$2,Base!O19,IF('Fluxo de Caixa'!$A$4=Base!$AB$2,Base!AB19,IF('Fluxo de Caixa'!$A$4=Base!$AO$2,Base!AO19,IF('Fluxo de Caixa'!$A$4=Base!$BB$2,Base!BB19,IF('Fluxo de Caixa'!$A$4=Base!$BO$2,Base!BO19,IF('Fluxo de Caixa'!$A$4=Base!$CB$2,Base!CB19,IF('Fluxo de Caixa'!$A$4=Base!$CO$2,Base!CO19,IF('Fluxo de Caixa'!$A$4=Base!$DB$2,Base!DB19,"")))))))))</f>
        <v>0</v>
      </c>
      <c r="C19" s="16">
        <f>IF($A$4=Base!$B$2,Base!C19,IF('Fluxo de Caixa'!$A$4=Base!$O$2,Base!P19,IF('Fluxo de Caixa'!$A$4=Base!$AB$2,Base!AC19,IF('Fluxo de Caixa'!$A$4=Base!$AO$2,Base!AP19,IF('Fluxo de Caixa'!$A$4=Base!$BB$2,Base!BC19,IF('Fluxo de Caixa'!$A$4=Base!$BO$2,Base!BP19,IF('Fluxo de Caixa'!$A$4=Base!$CB$2,Base!CC19,IF('Fluxo de Caixa'!$A$4=Base!$CO$2,Base!CP19,IF('Fluxo de Caixa'!$A$4=Base!$DB$2,Base!DC19,"")))))))))</f>
        <v>0</v>
      </c>
      <c r="D19" s="16">
        <f>IF($A$4=Base!$B$2,Base!D19,IF('Fluxo de Caixa'!$A$4=Base!$O$2,Base!Q19,IF('Fluxo de Caixa'!$A$4=Base!$AB$2,Base!AD19,IF('Fluxo de Caixa'!$A$4=Base!$AO$2,Base!AQ19,IF('Fluxo de Caixa'!$A$4=Base!$BB$2,Base!BD19,IF('Fluxo de Caixa'!$A$4=Base!$BO$2,Base!BQ19,IF('Fluxo de Caixa'!$A$4=Base!$CB$2,Base!CD19,IF('Fluxo de Caixa'!$A$4=Base!$CO$2,Base!CQ19,IF('Fluxo de Caixa'!$A$4=Base!$DB$2,Base!DD19,"")))))))))</f>
        <v>0</v>
      </c>
      <c r="E19" s="16">
        <f>IF($A$4=Base!$B$2,Base!E19,IF('Fluxo de Caixa'!$A$4=Base!$O$2,Base!R19,IF('Fluxo de Caixa'!$A$4=Base!$AB$2,Base!AE19,IF('Fluxo de Caixa'!$A$4=Base!$AO$2,Base!AR19,IF('Fluxo de Caixa'!$A$4=Base!$BB$2,Base!BE19,IF('Fluxo de Caixa'!$A$4=Base!$BO$2,Base!BR19,IF('Fluxo de Caixa'!$A$4=Base!$CB$2,Base!CE19,IF('Fluxo de Caixa'!$A$4=Base!$CO$2,Base!CR19,IF('Fluxo de Caixa'!$A$4=Base!$DB$2,Base!DE19,"")))))))))</f>
        <v>0</v>
      </c>
      <c r="F19" s="16">
        <f>IF($A$4=Base!$B$2,Base!F19,IF('Fluxo de Caixa'!$A$4=Base!$O$2,Base!S19,IF('Fluxo de Caixa'!$A$4=Base!$AB$2,Base!AF19,IF('Fluxo de Caixa'!$A$4=Base!$AO$2,Base!AS19,IF('Fluxo de Caixa'!$A$4=Base!$BB$2,Base!BF19,IF('Fluxo de Caixa'!$A$4=Base!$BO$2,Base!BS19,IF('Fluxo de Caixa'!$A$4=Base!$CB$2,Base!CF19,IF('Fluxo de Caixa'!$A$4=Base!$CO$2,Base!CS19,IF('Fluxo de Caixa'!$A$4=Base!$DB$2,Base!DF19,"")))))))))</f>
        <v>0</v>
      </c>
      <c r="G19" s="16">
        <f>IF($A$4=Base!$B$2,Base!G19,IF('Fluxo de Caixa'!$A$4=Base!$O$2,Base!T19,IF('Fluxo de Caixa'!$A$4=Base!$AB$2,Base!AG19,IF('Fluxo de Caixa'!$A$4=Base!$AO$2,Base!AT19,IF('Fluxo de Caixa'!$A$4=Base!$BB$2,Base!BG19,IF('Fluxo de Caixa'!$A$4=Base!$BO$2,Base!BT19,IF('Fluxo de Caixa'!$A$4=Base!$CB$2,Base!CG19,IF('Fluxo de Caixa'!$A$4=Base!$CO$2,Base!CT19,IF('Fluxo de Caixa'!$A$4=Base!$DB$2,Base!DG19,"")))))))))</f>
        <v>0</v>
      </c>
      <c r="H19" s="16">
        <f>IF($A$4=Base!$B$2,Base!H19,IF('Fluxo de Caixa'!$A$4=Base!$O$2,Base!U19,IF('Fluxo de Caixa'!$A$4=Base!$AB$2,Base!AH19,IF('Fluxo de Caixa'!$A$4=Base!$AO$2,Base!AU19,IF('Fluxo de Caixa'!$A$4=Base!$BB$2,Base!BH19,IF('Fluxo de Caixa'!$A$4=Base!$BO$2,Base!BU19,IF('Fluxo de Caixa'!$A$4=Base!$CB$2,Base!CH19,IF('Fluxo de Caixa'!$A$4=Base!$CO$2,Base!CU19,IF('Fluxo de Caixa'!$A$4=Base!$DB$2,Base!DH19,"")))))))))</f>
        <v>0</v>
      </c>
      <c r="I19" s="16">
        <f>IF($A$4=Base!$B$2,Base!I19,IF('Fluxo de Caixa'!$A$4=Base!$O$2,Base!V19,IF('Fluxo de Caixa'!$A$4=Base!$AB$2,Base!AI19,IF('Fluxo de Caixa'!$A$4=Base!$AO$2,Base!AV19,IF('Fluxo de Caixa'!$A$4=Base!$BB$2,Base!BI19,IF('Fluxo de Caixa'!$A$4=Base!$BO$2,Base!BV19,IF('Fluxo de Caixa'!$A$4=Base!$CB$2,Base!CI19,IF('Fluxo de Caixa'!$A$4=Base!$CO$2,Base!CV19,IF('Fluxo de Caixa'!$A$4=Base!$DB$2,Base!DI19,"")))))))))</f>
        <v>0</v>
      </c>
      <c r="J19" s="16">
        <f>IF($A$4=Base!$B$2,Base!J19,IF('Fluxo de Caixa'!$A$4=Base!$O$2,Base!W19,IF('Fluxo de Caixa'!$A$4=Base!$AB$2,Base!AJ19,IF('Fluxo de Caixa'!$A$4=Base!$AO$2,Base!AW19,IF('Fluxo de Caixa'!$A$4=Base!$BB$2,Base!BJ19,IF('Fluxo de Caixa'!$A$4=Base!$BO$2,Base!BW19,IF('Fluxo de Caixa'!$A$4=Base!$CB$2,Base!CJ19,IF('Fluxo de Caixa'!$A$4=Base!$CO$2,Base!CW19,IF('Fluxo de Caixa'!$A$4=Base!$DB$2,Base!DJ19,"")))))))))</f>
        <v>0</v>
      </c>
      <c r="K19" s="16">
        <f>IF($A$4=Base!$B$2,Base!K19,IF('Fluxo de Caixa'!$A$4=Base!$O$2,Base!X19,IF('Fluxo de Caixa'!$A$4=Base!$AB$2,Base!AK19,IF('Fluxo de Caixa'!$A$4=Base!$AO$2,Base!AX19,IF('Fluxo de Caixa'!$A$4=Base!$BB$2,Base!BK19,IF('Fluxo de Caixa'!$A$4=Base!$BO$2,Base!BX19,IF('Fluxo de Caixa'!$A$4=Base!$CB$2,Base!CK19,IF('Fluxo de Caixa'!$A$4=Base!$CO$2,Base!CX19,IF('Fluxo de Caixa'!$A$4=Base!$DB$2,Base!DK19,"")))))))))</f>
        <v>0</v>
      </c>
      <c r="L19" s="16">
        <f>IF($A$4=Base!$B$2,Base!L19,IF('Fluxo de Caixa'!$A$4=Base!$O$2,Base!Y19,IF('Fluxo de Caixa'!$A$4=Base!$AB$2,Base!AL19,IF('Fluxo de Caixa'!$A$4=Base!$AO$2,Base!AY19,IF('Fluxo de Caixa'!$A$4=Base!$BB$2,Base!BL19,IF('Fluxo de Caixa'!$A$4=Base!$BO$2,Base!BY19,IF('Fluxo de Caixa'!$A$4=Base!$CB$2,Base!CL19,IF('Fluxo de Caixa'!$A$4=Base!$CO$2,Base!CY19,IF('Fluxo de Caixa'!$A$4=Base!$DB$2,Base!DL19,"")))))))))</f>
        <v>0</v>
      </c>
      <c r="M19" s="16">
        <f>IF($A$4=Base!$B$2,Base!M19,IF('Fluxo de Caixa'!$A$4=Base!$O$2,Base!Z19,IF('Fluxo de Caixa'!$A$4=Base!$AB$2,Base!AM19,IF('Fluxo de Caixa'!$A$4=Base!$AO$2,Base!AZ19,IF('Fluxo de Caixa'!$A$4=Base!$BB$2,Base!BM19,IF('Fluxo de Caixa'!$A$4=Base!$BO$2,Base!BZ19,IF('Fluxo de Caixa'!$A$4=Base!$CB$2,Base!CM19,IF('Fluxo de Caixa'!$A$4=Base!$CO$2,Base!CZ19,IF('Fluxo de Caixa'!$A$4=Base!$DB$2,Base!DM19,"")))))))))</f>
        <v>0</v>
      </c>
      <c r="N19" s="17">
        <f t="shared" si="1"/>
        <v>0</v>
      </c>
      <c r="O19" s="18">
        <f t="shared" si="3"/>
        <v>0</v>
      </c>
    </row>
    <row r="20" spans="1:15" ht="45" customHeight="1">
      <c r="A20" s="15" t="e">
        <f>IF(Lançamentos!#REF!="","",Lançamentos!#REF!)</f>
        <v>#REF!</v>
      </c>
      <c r="B20" s="16">
        <f>IF($A$4=Base!$B$2,Base!B20,IF('Fluxo de Caixa'!$A$4=Base!$O$2,Base!O20,IF('Fluxo de Caixa'!$A$4=Base!$AB$2,Base!AB20,IF('Fluxo de Caixa'!$A$4=Base!$AO$2,Base!AO20,IF('Fluxo de Caixa'!$A$4=Base!$BB$2,Base!BB20,IF('Fluxo de Caixa'!$A$4=Base!$BO$2,Base!BO20,IF('Fluxo de Caixa'!$A$4=Base!$CB$2,Base!CB20,IF('Fluxo de Caixa'!$A$4=Base!$CO$2,Base!CO20,IF('Fluxo de Caixa'!$A$4=Base!$DB$2,Base!DB20,"")))))))))</f>
        <v>0</v>
      </c>
      <c r="C20" s="16">
        <f>IF($A$4=Base!$B$2,Base!C20,IF('Fluxo de Caixa'!$A$4=Base!$O$2,Base!P20,IF('Fluxo de Caixa'!$A$4=Base!$AB$2,Base!AC20,IF('Fluxo de Caixa'!$A$4=Base!$AO$2,Base!AP20,IF('Fluxo de Caixa'!$A$4=Base!$BB$2,Base!BC20,IF('Fluxo de Caixa'!$A$4=Base!$BO$2,Base!BP20,IF('Fluxo de Caixa'!$A$4=Base!$CB$2,Base!CC20,IF('Fluxo de Caixa'!$A$4=Base!$CO$2,Base!CP20,IF('Fluxo de Caixa'!$A$4=Base!$DB$2,Base!DC20,"")))))))))</f>
        <v>0</v>
      </c>
      <c r="D20" s="16">
        <f>IF($A$4=Base!$B$2,Base!D20,IF('Fluxo de Caixa'!$A$4=Base!$O$2,Base!Q20,IF('Fluxo de Caixa'!$A$4=Base!$AB$2,Base!AD20,IF('Fluxo de Caixa'!$A$4=Base!$AO$2,Base!AQ20,IF('Fluxo de Caixa'!$A$4=Base!$BB$2,Base!BD20,IF('Fluxo de Caixa'!$A$4=Base!$BO$2,Base!BQ20,IF('Fluxo de Caixa'!$A$4=Base!$CB$2,Base!CD20,IF('Fluxo de Caixa'!$A$4=Base!$CO$2,Base!CQ20,IF('Fluxo de Caixa'!$A$4=Base!$DB$2,Base!DD20,"")))))))))</f>
        <v>0</v>
      </c>
      <c r="E20" s="16">
        <f>IF($A$4=Base!$B$2,Base!E20,IF('Fluxo de Caixa'!$A$4=Base!$O$2,Base!R20,IF('Fluxo de Caixa'!$A$4=Base!$AB$2,Base!AE20,IF('Fluxo de Caixa'!$A$4=Base!$AO$2,Base!AR20,IF('Fluxo de Caixa'!$A$4=Base!$BB$2,Base!BE20,IF('Fluxo de Caixa'!$A$4=Base!$BO$2,Base!BR20,IF('Fluxo de Caixa'!$A$4=Base!$CB$2,Base!CE20,IF('Fluxo de Caixa'!$A$4=Base!$CO$2,Base!CR20,IF('Fluxo de Caixa'!$A$4=Base!$DB$2,Base!DE20,"")))))))))</f>
        <v>0</v>
      </c>
      <c r="F20" s="16">
        <f>IF($A$4=Base!$B$2,Base!F20,IF('Fluxo de Caixa'!$A$4=Base!$O$2,Base!S20,IF('Fluxo de Caixa'!$A$4=Base!$AB$2,Base!AF20,IF('Fluxo de Caixa'!$A$4=Base!$AO$2,Base!AS20,IF('Fluxo de Caixa'!$A$4=Base!$BB$2,Base!BF20,IF('Fluxo de Caixa'!$A$4=Base!$BO$2,Base!BS20,IF('Fluxo de Caixa'!$A$4=Base!$CB$2,Base!CF20,IF('Fluxo de Caixa'!$A$4=Base!$CO$2,Base!CS20,IF('Fluxo de Caixa'!$A$4=Base!$DB$2,Base!DF20,"")))))))))</f>
        <v>0</v>
      </c>
      <c r="G20" s="16">
        <f>IF($A$4=Base!$B$2,Base!G20,IF('Fluxo de Caixa'!$A$4=Base!$O$2,Base!T20,IF('Fluxo de Caixa'!$A$4=Base!$AB$2,Base!AG20,IF('Fluxo de Caixa'!$A$4=Base!$AO$2,Base!AT20,IF('Fluxo de Caixa'!$A$4=Base!$BB$2,Base!BG20,IF('Fluxo de Caixa'!$A$4=Base!$BO$2,Base!BT20,IF('Fluxo de Caixa'!$A$4=Base!$CB$2,Base!CG20,IF('Fluxo de Caixa'!$A$4=Base!$CO$2,Base!CT20,IF('Fluxo de Caixa'!$A$4=Base!$DB$2,Base!DG20,"")))))))))</f>
        <v>0</v>
      </c>
      <c r="H20" s="16">
        <f>IF($A$4=Base!$B$2,Base!H20,IF('Fluxo de Caixa'!$A$4=Base!$O$2,Base!U20,IF('Fluxo de Caixa'!$A$4=Base!$AB$2,Base!AH20,IF('Fluxo de Caixa'!$A$4=Base!$AO$2,Base!AU20,IF('Fluxo de Caixa'!$A$4=Base!$BB$2,Base!BH20,IF('Fluxo de Caixa'!$A$4=Base!$BO$2,Base!BU20,IF('Fluxo de Caixa'!$A$4=Base!$CB$2,Base!CH20,IF('Fluxo de Caixa'!$A$4=Base!$CO$2,Base!CU20,IF('Fluxo de Caixa'!$A$4=Base!$DB$2,Base!DH20,"")))))))))</f>
        <v>0</v>
      </c>
      <c r="I20" s="16">
        <f>IF($A$4=Base!$B$2,Base!I20,IF('Fluxo de Caixa'!$A$4=Base!$O$2,Base!V20,IF('Fluxo de Caixa'!$A$4=Base!$AB$2,Base!AI20,IF('Fluxo de Caixa'!$A$4=Base!$AO$2,Base!AV20,IF('Fluxo de Caixa'!$A$4=Base!$BB$2,Base!BI20,IF('Fluxo de Caixa'!$A$4=Base!$BO$2,Base!BV20,IF('Fluxo de Caixa'!$A$4=Base!$CB$2,Base!CI20,IF('Fluxo de Caixa'!$A$4=Base!$CO$2,Base!CV20,IF('Fluxo de Caixa'!$A$4=Base!$DB$2,Base!DI20,"")))))))))</f>
        <v>0</v>
      </c>
      <c r="J20" s="16">
        <f>IF($A$4=Base!$B$2,Base!J20,IF('Fluxo de Caixa'!$A$4=Base!$O$2,Base!W20,IF('Fluxo de Caixa'!$A$4=Base!$AB$2,Base!AJ20,IF('Fluxo de Caixa'!$A$4=Base!$AO$2,Base!AW20,IF('Fluxo de Caixa'!$A$4=Base!$BB$2,Base!BJ20,IF('Fluxo de Caixa'!$A$4=Base!$BO$2,Base!BW20,IF('Fluxo de Caixa'!$A$4=Base!$CB$2,Base!CJ20,IF('Fluxo de Caixa'!$A$4=Base!$CO$2,Base!CW20,IF('Fluxo de Caixa'!$A$4=Base!$DB$2,Base!DJ20,"")))))))))</f>
        <v>0</v>
      </c>
      <c r="K20" s="16">
        <f>IF($A$4=Base!$B$2,Base!K20,IF('Fluxo de Caixa'!$A$4=Base!$O$2,Base!X20,IF('Fluxo de Caixa'!$A$4=Base!$AB$2,Base!AK20,IF('Fluxo de Caixa'!$A$4=Base!$AO$2,Base!AX20,IF('Fluxo de Caixa'!$A$4=Base!$BB$2,Base!BK20,IF('Fluxo de Caixa'!$A$4=Base!$BO$2,Base!BX20,IF('Fluxo de Caixa'!$A$4=Base!$CB$2,Base!CK20,IF('Fluxo de Caixa'!$A$4=Base!$CO$2,Base!CX20,IF('Fluxo de Caixa'!$A$4=Base!$DB$2,Base!DK20,"")))))))))</f>
        <v>0</v>
      </c>
      <c r="L20" s="16">
        <f>IF($A$4=Base!$B$2,Base!L20,IF('Fluxo de Caixa'!$A$4=Base!$O$2,Base!Y20,IF('Fluxo de Caixa'!$A$4=Base!$AB$2,Base!AL20,IF('Fluxo de Caixa'!$A$4=Base!$AO$2,Base!AY20,IF('Fluxo de Caixa'!$A$4=Base!$BB$2,Base!BL20,IF('Fluxo de Caixa'!$A$4=Base!$BO$2,Base!BY20,IF('Fluxo de Caixa'!$A$4=Base!$CB$2,Base!CL20,IF('Fluxo de Caixa'!$A$4=Base!$CO$2,Base!CY20,IF('Fluxo de Caixa'!$A$4=Base!$DB$2,Base!DL20,"")))))))))</f>
        <v>0</v>
      </c>
      <c r="M20" s="16">
        <f>IF($A$4=Base!$B$2,Base!M20,IF('Fluxo de Caixa'!$A$4=Base!$O$2,Base!Z20,IF('Fluxo de Caixa'!$A$4=Base!$AB$2,Base!AM20,IF('Fluxo de Caixa'!$A$4=Base!$AO$2,Base!AZ20,IF('Fluxo de Caixa'!$A$4=Base!$BB$2,Base!BM20,IF('Fluxo de Caixa'!$A$4=Base!$BO$2,Base!BZ20,IF('Fluxo de Caixa'!$A$4=Base!$CB$2,Base!CM20,IF('Fluxo de Caixa'!$A$4=Base!$CO$2,Base!CZ20,IF('Fluxo de Caixa'!$A$4=Base!$DB$2,Base!DM20,"")))))))))</f>
        <v>0</v>
      </c>
      <c r="N20" s="17">
        <f t="shared" si="1"/>
        <v>0</v>
      </c>
      <c r="O20" s="18">
        <f t="shared" si="3"/>
        <v>0</v>
      </c>
    </row>
    <row r="21" spans="1:15" ht="45" customHeight="1">
      <c r="A21" s="15" t="e">
        <f>IF(Lançamentos!#REF!="","",Lançamentos!#REF!)</f>
        <v>#REF!</v>
      </c>
      <c r="B21" s="16">
        <f>IF($A$4=Base!$B$2,Base!B21,IF('Fluxo de Caixa'!$A$4=Base!$O$2,Base!O21,IF('Fluxo de Caixa'!$A$4=Base!$AB$2,Base!AB21,IF('Fluxo de Caixa'!$A$4=Base!$AO$2,Base!AO21,IF('Fluxo de Caixa'!$A$4=Base!$BB$2,Base!BB21,IF('Fluxo de Caixa'!$A$4=Base!$BO$2,Base!BO21,IF('Fluxo de Caixa'!$A$4=Base!$CB$2,Base!CB21,IF('Fluxo de Caixa'!$A$4=Base!$CO$2,Base!CO21,IF('Fluxo de Caixa'!$A$4=Base!$DB$2,Base!DB21,"")))))))))</f>
        <v>0</v>
      </c>
      <c r="C21" s="16">
        <f>IF($A$4=Base!$B$2,Base!C21,IF('Fluxo de Caixa'!$A$4=Base!$O$2,Base!P21,IF('Fluxo de Caixa'!$A$4=Base!$AB$2,Base!AC21,IF('Fluxo de Caixa'!$A$4=Base!$AO$2,Base!AP21,IF('Fluxo de Caixa'!$A$4=Base!$BB$2,Base!BC21,IF('Fluxo de Caixa'!$A$4=Base!$BO$2,Base!BP21,IF('Fluxo de Caixa'!$A$4=Base!$CB$2,Base!CC21,IF('Fluxo de Caixa'!$A$4=Base!$CO$2,Base!CP21,IF('Fluxo de Caixa'!$A$4=Base!$DB$2,Base!DC21,"")))))))))</f>
        <v>0</v>
      </c>
      <c r="D21" s="16">
        <f>IF($A$4=Base!$B$2,Base!D21,IF('Fluxo de Caixa'!$A$4=Base!$O$2,Base!Q21,IF('Fluxo de Caixa'!$A$4=Base!$AB$2,Base!AD21,IF('Fluxo de Caixa'!$A$4=Base!$AO$2,Base!AQ21,IF('Fluxo de Caixa'!$A$4=Base!$BB$2,Base!BD21,IF('Fluxo de Caixa'!$A$4=Base!$BO$2,Base!BQ21,IF('Fluxo de Caixa'!$A$4=Base!$CB$2,Base!CD21,IF('Fluxo de Caixa'!$A$4=Base!$CO$2,Base!CQ21,IF('Fluxo de Caixa'!$A$4=Base!$DB$2,Base!DD21,"")))))))))</f>
        <v>0</v>
      </c>
      <c r="E21" s="16">
        <f>IF($A$4=Base!$B$2,Base!E21,IF('Fluxo de Caixa'!$A$4=Base!$O$2,Base!R21,IF('Fluxo de Caixa'!$A$4=Base!$AB$2,Base!AE21,IF('Fluxo de Caixa'!$A$4=Base!$AO$2,Base!AR21,IF('Fluxo de Caixa'!$A$4=Base!$BB$2,Base!BE21,IF('Fluxo de Caixa'!$A$4=Base!$BO$2,Base!BR21,IF('Fluxo de Caixa'!$A$4=Base!$CB$2,Base!CE21,IF('Fluxo de Caixa'!$A$4=Base!$CO$2,Base!CR21,IF('Fluxo de Caixa'!$A$4=Base!$DB$2,Base!DE21,"")))))))))</f>
        <v>0</v>
      </c>
      <c r="F21" s="16">
        <f>IF($A$4=Base!$B$2,Base!F21,IF('Fluxo de Caixa'!$A$4=Base!$O$2,Base!S21,IF('Fluxo de Caixa'!$A$4=Base!$AB$2,Base!AF21,IF('Fluxo de Caixa'!$A$4=Base!$AO$2,Base!AS21,IF('Fluxo de Caixa'!$A$4=Base!$BB$2,Base!BF21,IF('Fluxo de Caixa'!$A$4=Base!$BO$2,Base!BS21,IF('Fluxo de Caixa'!$A$4=Base!$CB$2,Base!CF21,IF('Fluxo de Caixa'!$A$4=Base!$CO$2,Base!CS21,IF('Fluxo de Caixa'!$A$4=Base!$DB$2,Base!DF21,"")))))))))</f>
        <v>0</v>
      </c>
      <c r="G21" s="16">
        <f>IF($A$4=Base!$B$2,Base!G21,IF('Fluxo de Caixa'!$A$4=Base!$O$2,Base!T21,IF('Fluxo de Caixa'!$A$4=Base!$AB$2,Base!AG21,IF('Fluxo de Caixa'!$A$4=Base!$AO$2,Base!AT21,IF('Fluxo de Caixa'!$A$4=Base!$BB$2,Base!BG21,IF('Fluxo de Caixa'!$A$4=Base!$BO$2,Base!BT21,IF('Fluxo de Caixa'!$A$4=Base!$CB$2,Base!CG21,IF('Fluxo de Caixa'!$A$4=Base!$CO$2,Base!CT21,IF('Fluxo de Caixa'!$A$4=Base!$DB$2,Base!DG21,"")))))))))</f>
        <v>0</v>
      </c>
      <c r="H21" s="16">
        <f>IF($A$4=Base!$B$2,Base!H21,IF('Fluxo de Caixa'!$A$4=Base!$O$2,Base!U21,IF('Fluxo de Caixa'!$A$4=Base!$AB$2,Base!AH21,IF('Fluxo de Caixa'!$A$4=Base!$AO$2,Base!AU21,IF('Fluxo de Caixa'!$A$4=Base!$BB$2,Base!BH21,IF('Fluxo de Caixa'!$A$4=Base!$BO$2,Base!BU21,IF('Fluxo de Caixa'!$A$4=Base!$CB$2,Base!CH21,IF('Fluxo de Caixa'!$A$4=Base!$CO$2,Base!CU21,IF('Fluxo de Caixa'!$A$4=Base!$DB$2,Base!DH21,"")))))))))</f>
        <v>0</v>
      </c>
      <c r="I21" s="16">
        <f>IF($A$4=Base!$B$2,Base!I21,IF('Fluxo de Caixa'!$A$4=Base!$O$2,Base!V21,IF('Fluxo de Caixa'!$A$4=Base!$AB$2,Base!AI21,IF('Fluxo de Caixa'!$A$4=Base!$AO$2,Base!AV21,IF('Fluxo de Caixa'!$A$4=Base!$BB$2,Base!BI21,IF('Fluxo de Caixa'!$A$4=Base!$BO$2,Base!BV21,IF('Fluxo de Caixa'!$A$4=Base!$CB$2,Base!CI21,IF('Fluxo de Caixa'!$A$4=Base!$CO$2,Base!CV21,IF('Fluxo de Caixa'!$A$4=Base!$DB$2,Base!DI21,"")))))))))</f>
        <v>0</v>
      </c>
      <c r="J21" s="16">
        <f>IF($A$4=Base!$B$2,Base!J21,IF('Fluxo de Caixa'!$A$4=Base!$O$2,Base!W21,IF('Fluxo de Caixa'!$A$4=Base!$AB$2,Base!AJ21,IF('Fluxo de Caixa'!$A$4=Base!$AO$2,Base!AW21,IF('Fluxo de Caixa'!$A$4=Base!$BB$2,Base!BJ21,IF('Fluxo de Caixa'!$A$4=Base!$BO$2,Base!BW21,IF('Fluxo de Caixa'!$A$4=Base!$CB$2,Base!CJ21,IF('Fluxo de Caixa'!$A$4=Base!$CO$2,Base!CW21,IF('Fluxo de Caixa'!$A$4=Base!$DB$2,Base!DJ21,"")))))))))</f>
        <v>0</v>
      </c>
      <c r="K21" s="16">
        <f>IF($A$4=Base!$B$2,Base!K21,IF('Fluxo de Caixa'!$A$4=Base!$O$2,Base!X21,IF('Fluxo de Caixa'!$A$4=Base!$AB$2,Base!AK21,IF('Fluxo de Caixa'!$A$4=Base!$AO$2,Base!AX21,IF('Fluxo de Caixa'!$A$4=Base!$BB$2,Base!BK21,IF('Fluxo de Caixa'!$A$4=Base!$BO$2,Base!BX21,IF('Fluxo de Caixa'!$A$4=Base!$CB$2,Base!CK21,IF('Fluxo de Caixa'!$A$4=Base!$CO$2,Base!CX21,IF('Fluxo de Caixa'!$A$4=Base!$DB$2,Base!DK21,"")))))))))</f>
        <v>0</v>
      </c>
      <c r="L21" s="16">
        <f>IF($A$4=Base!$B$2,Base!L21,IF('Fluxo de Caixa'!$A$4=Base!$O$2,Base!Y21,IF('Fluxo de Caixa'!$A$4=Base!$AB$2,Base!AL21,IF('Fluxo de Caixa'!$A$4=Base!$AO$2,Base!AY21,IF('Fluxo de Caixa'!$A$4=Base!$BB$2,Base!BL21,IF('Fluxo de Caixa'!$A$4=Base!$BO$2,Base!BY21,IF('Fluxo de Caixa'!$A$4=Base!$CB$2,Base!CL21,IF('Fluxo de Caixa'!$A$4=Base!$CO$2,Base!CY21,IF('Fluxo de Caixa'!$A$4=Base!$DB$2,Base!DL21,"")))))))))</f>
        <v>0</v>
      </c>
      <c r="M21" s="16">
        <f>IF($A$4=Base!$B$2,Base!M21,IF('Fluxo de Caixa'!$A$4=Base!$O$2,Base!Z21,IF('Fluxo de Caixa'!$A$4=Base!$AB$2,Base!AM21,IF('Fluxo de Caixa'!$A$4=Base!$AO$2,Base!AZ21,IF('Fluxo de Caixa'!$A$4=Base!$BB$2,Base!BM21,IF('Fluxo de Caixa'!$A$4=Base!$BO$2,Base!BZ21,IF('Fluxo de Caixa'!$A$4=Base!$CB$2,Base!CM21,IF('Fluxo de Caixa'!$A$4=Base!$CO$2,Base!CZ21,IF('Fluxo de Caixa'!$A$4=Base!$DB$2,Base!DM21,"")))))))))</f>
        <v>0</v>
      </c>
      <c r="N21" s="17">
        <f t="shared" si="1"/>
        <v>0</v>
      </c>
      <c r="O21" s="18">
        <f t="shared" si="3"/>
        <v>0</v>
      </c>
    </row>
    <row r="22" spans="1:15" ht="45" customHeight="1">
      <c r="A22" s="15" t="e">
        <f>IF(Lançamentos!#REF!="","",Lançamentos!#REF!)</f>
        <v>#REF!</v>
      </c>
      <c r="B22" s="16">
        <f>IF($A$4=Base!$B$2,Base!B22,IF('Fluxo de Caixa'!$A$4=Base!$O$2,Base!O22,IF('Fluxo de Caixa'!$A$4=Base!$AB$2,Base!AB22,IF('Fluxo de Caixa'!$A$4=Base!$AO$2,Base!AO22,IF('Fluxo de Caixa'!$A$4=Base!$BB$2,Base!BB22,IF('Fluxo de Caixa'!$A$4=Base!$BO$2,Base!BO22,IF('Fluxo de Caixa'!$A$4=Base!$CB$2,Base!CB22,IF('Fluxo de Caixa'!$A$4=Base!$CO$2,Base!CO22,IF('Fluxo de Caixa'!$A$4=Base!$DB$2,Base!DB22,"")))))))))</f>
        <v>0</v>
      </c>
      <c r="C22" s="16">
        <f>IF($A$4=Base!$B$2,Base!C22,IF('Fluxo de Caixa'!$A$4=Base!$O$2,Base!P22,IF('Fluxo de Caixa'!$A$4=Base!$AB$2,Base!AC22,IF('Fluxo de Caixa'!$A$4=Base!$AO$2,Base!AP22,IF('Fluxo de Caixa'!$A$4=Base!$BB$2,Base!BC22,IF('Fluxo de Caixa'!$A$4=Base!$BO$2,Base!BP22,IF('Fluxo de Caixa'!$A$4=Base!$CB$2,Base!CC22,IF('Fluxo de Caixa'!$A$4=Base!$CO$2,Base!CP22,IF('Fluxo de Caixa'!$A$4=Base!$DB$2,Base!DC22,"")))))))))</f>
        <v>0</v>
      </c>
      <c r="D22" s="16">
        <f>IF($A$4=Base!$B$2,Base!D22,IF('Fluxo de Caixa'!$A$4=Base!$O$2,Base!Q22,IF('Fluxo de Caixa'!$A$4=Base!$AB$2,Base!AD22,IF('Fluxo de Caixa'!$A$4=Base!$AO$2,Base!AQ22,IF('Fluxo de Caixa'!$A$4=Base!$BB$2,Base!BD22,IF('Fluxo de Caixa'!$A$4=Base!$BO$2,Base!BQ22,IF('Fluxo de Caixa'!$A$4=Base!$CB$2,Base!CD22,IF('Fluxo de Caixa'!$A$4=Base!$CO$2,Base!CQ22,IF('Fluxo de Caixa'!$A$4=Base!$DB$2,Base!DD22,"")))))))))</f>
        <v>0</v>
      </c>
      <c r="E22" s="16">
        <f>IF($A$4=Base!$B$2,Base!E22,IF('Fluxo de Caixa'!$A$4=Base!$O$2,Base!R22,IF('Fluxo de Caixa'!$A$4=Base!$AB$2,Base!AE22,IF('Fluxo de Caixa'!$A$4=Base!$AO$2,Base!AR22,IF('Fluxo de Caixa'!$A$4=Base!$BB$2,Base!BE22,IF('Fluxo de Caixa'!$A$4=Base!$BO$2,Base!BR22,IF('Fluxo de Caixa'!$A$4=Base!$CB$2,Base!CE22,IF('Fluxo de Caixa'!$A$4=Base!$CO$2,Base!CR22,IF('Fluxo de Caixa'!$A$4=Base!$DB$2,Base!DE22,"")))))))))</f>
        <v>0</v>
      </c>
      <c r="F22" s="16">
        <f>IF($A$4=Base!$B$2,Base!F22,IF('Fluxo de Caixa'!$A$4=Base!$O$2,Base!S22,IF('Fluxo de Caixa'!$A$4=Base!$AB$2,Base!AF22,IF('Fluxo de Caixa'!$A$4=Base!$AO$2,Base!AS22,IF('Fluxo de Caixa'!$A$4=Base!$BB$2,Base!BF22,IF('Fluxo de Caixa'!$A$4=Base!$BO$2,Base!BS22,IF('Fluxo de Caixa'!$A$4=Base!$CB$2,Base!CF22,IF('Fluxo de Caixa'!$A$4=Base!$CO$2,Base!CS22,IF('Fluxo de Caixa'!$A$4=Base!$DB$2,Base!DF22,"")))))))))</f>
        <v>0</v>
      </c>
      <c r="G22" s="16">
        <f>IF($A$4=Base!$B$2,Base!G22,IF('Fluxo de Caixa'!$A$4=Base!$O$2,Base!T22,IF('Fluxo de Caixa'!$A$4=Base!$AB$2,Base!AG22,IF('Fluxo de Caixa'!$A$4=Base!$AO$2,Base!AT22,IF('Fluxo de Caixa'!$A$4=Base!$BB$2,Base!BG22,IF('Fluxo de Caixa'!$A$4=Base!$BO$2,Base!BT22,IF('Fluxo de Caixa'!$A$4=Base!$CB$2,Base!CG22,IF('Fluxo de Caixa'!$A$4=Base!$CO$2,Base!CT22,IF('Fluxo de Caixa'!$A$4=Base!$DB$2,Base!DG22,"")))))))))</f>
        <v>0</v>
      </c>
      <c r="H22" s="16">
        <f>IF($A$4=Base!$B$2,Base!H22,IF('Fluxo de Caixa'!$A$4=Base!$O$2,Base!U22,IF('Fluxo de Caixa'!$A$4=Base!$AB$2,Base!AH22,IF('Fluxo de Caixa'!$A$4=Base!$AO$2,Base!AU22,IF('Fluxo de Caixa'!$A$4=Base!$BB$2,Base!BH22,IF('Fluxo de Caixa'!$A$4=Base!$BO$2,Base!BU22,IF('Fluxo de Caixa'!$A$4=Base!$CB$2,Base!CH22,IF('Fluxo de Caixa'!$A$4=Base!$CO$2,Base!CU22,IF('Fluxo de Caixa'!$A$4=Base!$DB$2,Base!DH22,"")))))))))</f>
        <v>0</v>
      </c>
      <c r="I22" s="16">
        <f>IF($A$4=Base!$B$2,Base!I22,IF('Fluxo de Caixa'!$A$4=Base!$O$2,Base!V22,IF('Fluxo de Caixa'!$A$4=Base!$AB$2,Base!AI22,IF('Fluxo de Caixa'!$A$4=Base!$AO$2,Base!AV22,IF('Fluxo de Caixa'!$A$4=Base!$BB$2,Base!BI22,IF('Fluxo de Caixa'!$A$4=Base!$BO$2,Base!BV22,IF('Fluxo de Caixa'!$A$4=Base!$CB$2,Base!CI22,IF('Fluxo de Caixa'!$A$4=Base!$CO$2,Base!CV22,IF('Fluxo de Caixa'!$A$4=Base!$DB$2,Base!DI22,"")))))))))</f>
        <v>0</v>
      </c>
      <c r="J22" s="16">
        <f>IF($A$4=Base!$B$2,Base!J22,IF('Fluxo de Caixa'!$A$4=Base!$O$2,Base!W22,IF('Fluxo de Caixa'!$A$4=Base!$AB$2,Base!AJ22,IF('Fluxo de Caixa'!$A$4=Base!$AO$2,Base!AW22,IF('Fluxo de Caixa'!$A$4=Base!$BB$2,Base!BJ22,IF('Fluxo de Caixa'!$A$4=Base!$BO$2,Base!BW22,IF('Fluxo de Caixa'!$A$4=Base!$CB$2,Base!CJ22,IF('Fluxo de Caixa'!$A$4=Base!$CO$2,Base!CW22,IF('Fluxo de Caixa'!$A$4=Base!$DB$2,Base!DJ22,"")))))))))</f>
        <v>0</v>
      </c>
      <c r="K22" s="16">
        <f>IF($A$4=Base!$B$2,Base!K22,IF('Fluxo de Caixa'!$A$4=Base!$O$2,Base!X22,IF('Fluxo de Caixa'!$A$4=Base!$AB$2,Base!AK22,IF('Fluxo de Caixa'!$A$4=Base!$AO$2,Base!AX22,IF('Fluxo de Caixa'!$A$4=Base!$BB$2,Base!BK22,IF('Fluxo de Caixa'!$A$4=Base!$BO$2,Base!BX22,IF('Fluxo de Caixa'!$A$4=Base!$CB$2,Base!CK22,IF('Fluxo de Caixa'!$A$4=Base!$CO$2,Base!CX22,IF('Fluxo de Caixa'!$A$4=Base!$DB$2,Base!DK22,"")))))))))</f>
        <v>0</v>
      </c>
      <c r="L22" s="16">
        <f>IF($A$4=Base!$B$2,Base!L22,IF('Fluxo de Caixa'!$A$4=Base!$O$2,Base!Y22,IF('Fluxo de Caixa'!$A$4=Base!$AB$2,Base!AL22,IF('Fluxo de Caixa'!$A$4=Base!$AO$2,Base!AY22,IF('Fluxo de Caixa'!$A$4=Base!$BB$2,Base!BL22,IF('Fluxo de Caixa'!$A$4=Base!$BO$2,Base!BY22,IF('Fluxo de Caixa'!$A$4=Base!$CB$2,Base!CL22,IF('Fluxo de Caixa'!$A$4=Base!$CO$2,Base!CY22,IF('Fluxo de Caixa'!$A$4=Base!$DB$2,Base!DL22,"")))))))))</f>
        <v>0</v>
      </c>
      <c r="M22" s="16">
        <f>IF($A$4=Base!$B$2,Base!M22,IF('Fluxo de Caixa'!$A$4=Base!$O$2,Base!Z22,IF('Fluxo de Caixa'!$A$4=Base!$AB$2,Base!AM22,IF('Fluxo de Caixa'!$A$4=Base!$AO$2,Base!AZ22,IF('Fluxo de Caixa'!$A$4=Base!$BB$2,Base!BM22,IF('Fluxo de Caixa'!$A$4=Base!$BO$2,Base!BZ22,IF('Fluxo de Caixa'!$A$4=Base!$CB$2,Base!CM22,IF('Fluxo de Caixa'!$A$4=Base!$CO$2,Base!CZ22,IF('Fluxo de Caixa'!$A$4=Base!$DB$2,Base!DM22,"")))))))))</f>
        <v>0</v>
      </c>
      <c r="N22" s="17">
        <f t="shared" si="1"/>
        <v>0</v>
      </c>
      <c r="O22" s="18">
        <f t="shared" si="3"/>
        <v>0</v>
      </c>
    </row>
    <row r="23" spans="1:15" ht="45" customHeight="1">
      <c r="A23" s="15" t="str">
        <f>IF(Lançamentos!A17="","",Lançamentos!A17)</f>
        <v/>
      </c>
      <c r="B23" s="16">
        <f>IF($A$4=Base!$B$2,Base!B23,IF('Fluxo de Caixa'!$A$4=Base!$O$2,Base!O23,IF('Fluxo de Caixa'!$A$4=Base!$AB$2,Base!AB23,IF('Fluxo de Caixa'!$A$4=Base!$AO$2,Base!AO23,IF('Fluxo de Caixa'!$A$4=Base!$BB$2,Base!BB23,IF('Fluxo de Caixa'!$A$4=Base!$BO$2,Base!BO23,IF('Fluxo de Caixa'!$A$4=Base!$CB$2,Base!CB23,IF('Fluxo de Caixa'!$A$4=Base!$CO$2,Base!CO23,IF('Fluxo de Caixa'!$A$4=Base!$DB$2,Base!DB23,"")))))))))</f>
        <v>0</v>
      </c>
      <c r="C23" s="16">
        <f>IF($A$4=Base!$B$2,Base!C23,IF('Fluxo de Caixa'!$A$4=Base!$O$2,Base!P23,IF('Fluxo de Caixa'!$A$4=Base!$AB$2,Base!AC23,IF('Fluxo de Caixa'!$A$4=Base!$AO$2,Base!AP23,IF('Fluxo de Caixa'!$A$4=Base!$BB$2,Base!BC23,IF('Fluxo de Caixa'!$A$4=Base!$BO$2,Base!BP23,IF('Fluxo de Caixa'!$A$4=Base!$CB$2,Base!CC23,IF('Fluxo de Caixa'!$A$4=Base!$CO$2,Base!CP23,IF('Fluxo de Caixa'!$A$4=Base!$DB$2,Base!DC23,"")))))))))</f>
        <v>0</v>
      </c>
      <c r="D23" s="16">
        <f>IF($A$4=Base!$B$2,Base!D23,IF('Fluxo de Caixa'!$A$4=Base!$O$2,Base!Q23,IF('Fluxo de Caixa'!$A$4=Base!$AB$2,Base!AD23,IF('Fluxo de Caixa'!$A$4=Base!$AO$2,Base!AQ23,IF('Fluxo de Caixa'!$A$4=Base!$BB$2,Base!BD23,IF('Fluxo de Caixa'!$A$4=Base!$BO$2,Base!BQ23,IF('Fluxo de Caixa'!$A$4=Base!$CB$2,Base!CD23,IF('Fluxo de Caixa'!$A$4=Base!$CO$2,Base!CQ23,IF('Fluxo de Caixa'!$A$4=Base!$DB$2,Base!DD23,"")))))))))</f>
        <v>0</v>
      </c>
      <c r="E23" s="16">
        <f>IF($A$4=Base!$B$2,Base!E23,IF('Fluxo de Caixa'!$A$4=Base!$O$2,Base!R23,IF('Fluxo de Caixa'!$A$4=Base!$AB$2,Base!AE23,IF('Fluxo de Caixa'!$A$4=Base!$AO$2,Base!AR23,IF('Fluxo de Caixa'!$A$4=Base!$BB$2,Base!BE23,IF('Fluxo de Caixa'!$A$4=Base!$BO$2,Base!BR23,IF('Fluxo de Caixa'!$A$4=Base!$CB$2,Base!CE23,IF('Fluxo de Caixa'!$A$4=Base!$CO$2,Base!CR23,IF('Fluxo de Caixa'!$A$4=Base!$DB$2,Base!DE23,"")))))))))</f>
        <v>0</v>
      </c>
      <c r="F23" s="16">
        <f>IF($A$4=Base!$B$2,Base!F23,IF('Fluxo de Caixa'!$A$4=Base!$O$2,Base!S23,IF('Fluxo de Caixa'!$A$4=Base!$AB$2,Base!AF23,IF('Fluxo de Caixa'!$A$4=Base!$AO$2,Base!AS23,IF('Fluxo de Caixa'!$A$4=Base!$BB$2,Base!BF23,IF('Fluxo de Caixa'!$A$4=Base!$BO$2,Base!BS23,IF('Fluxo de Caixa'!$A$4=Base!$CB$2,Base!CF23,IF('Fluxo de Caixa'!$A$4=Base!$CO$2,Base!CS23,IF('Fluxo de Caixa'!$A$4=Base!$DB$2,Base!DF23,"")))))))))</f>
        <v>0</v>
      </c>
      <c r="G23" s="16">
        <f>IF($A$4=Base!$B$2,Base!G23,IF('Fluxo de Caixa'!$A$4=Base!$O$2,Base!T23,IF('Fluxo de Caixa'!$A$4=Base!$AB$2,Base!AG23,IF('Fluxo de Caixa'!$A$4=Base!$AO$2,Base!AT23,IF('Fluxo de Caixa'!$A$4=Base!$BB$2,Base!BG23,IF('Fluxo de Caixa'!$A$4=Base!$BO$2,Base!BT23,IF('Fluxo de Caixa'!$A$4=Base!$CB$2,Base!CG23,IF('Fluxo de Caixa'!$A$4=Base!$CO$2,Base!CT23,IF('Fluxo de Caixa'!$A$4=Base!$DB$2,Base!DG23,"")))))))))</f>
        <v>0</v>
      </c>
      <c r="H23" s="16">
        <f>IF($A$4=Base!$B$2,Base!H23,IF('Fluxo de Caixa'!$A$4=Base!$O$2,Base!U23,IF('Fluxo de Caixa'!$A$4=Base!$AB$2,Base!AH23,IF('Fluxo de Caixa'!$A$4=Base!$AO$2,Base!AU23,IF('Fluxo de Caixa'!$A$4=Base!$BB$2,Base!BH23,IF('Fluxo de Caixa'!$A$4=Base!$BO$2,Base!BU23,IF('Fluxo de Caixa'!$A$4=Base!$CB$2,Base!CH23,IF('Fluxo de Caixa'!$A$4=Base!$CO$2,Base!CU23,IF('Fluxo de Caixa'!$A$4=Base!$DB$2,Base!DH23,"")))))))))</f>
        <v>0</v>
      </c>
      <c r="I23" s="16">
        <f>IF($A$4=Base!$B$2,Base!I23,IF('Fluxo de Caixa'!$A$4=Base!$O$2,Base!V23,IF('Fluxo de Caixa'!$A$4=Base!$AB$2,Base!AI23,IF('Fluxo de Caixa'!$A$4=Base!$AO$2,Base!AV23,IF('Fluxo de Caixa'!$A$4=Base!$BB$2,Base!BI23,IF('Fluxo de Caixa'!$A$4=Base!$BO$2,Base!BV23,IF('Fluxo de Caixa'!$A$4=Base!$CB$2,Base!CI23,IF('Fluxo de Caixa'!$A$4=Base!$CO$2,Base!CV23,IF('Fluxo de Caixa'!$A$4=Base!$DB$2,Base!DI23,"")))))))))</f>
        <v>0</v>
      </c>
      <c r="J23" s="16">
        <f>IF($A$4=Base!$B$2,Base!J23,IF('Fluxo de Caixa'!$A$4=Base!$O$2,Base!W23,IF('Fluxo de Caixa'!$A$4=Base!$AB$2,Base!AJ23,IF('Fluxo de Caixa'!$A$4=Base!$AO$2,Base!AW23,IF('Fluxo de Caixa'!$A$4=Base!$BB$2,Base!BJ23,IF('Fluxo de Caixa'!$A$4=Base!$BO$2,Base!BW23,IF('Fluxo de Caixa'!$A$4=Base!$CB$2,Base!CJ23,IF('Fluxo de Caixa'!$A$4=Base!$CO$2,Base!CW23,IF('Fluxo de Caixa'!$A$4=Base!$DB$2,Base!DJ23,"")))))))))</f>
        <v>0</v>
      </c>
      <c r="K23" s="16">
        <f>IF($A$4=Base!$B$2,Base!K23,IF('Fluxo de Caixa'!$A$4=Base!$O$2,Base!X23,IF('Fluxo de Caixa'!$A$4=Base!$AB$2,Base!AK23,IF('Fluxo de Caixa'!$A$4=Base!$AO$2,Base!AX23,IF('Fluxo de Caixa'!$A$4=Base!$BB$2,Base!BK23,IF('Fluxo de Caixa'!$A$4=Base!$BO$2,Base!BX23,IF('Fluxo de Caixa'!$A$4=Base!$CB$2,Base!CK23,IF('Fluxo de Caixa'!$A$4=Base!$CO$2,Base!CX23,IF('Fluxo de Caixa'!$A$4=Base!$DB$2,Base!DK23,"")))))))))</f>
        <v>0</v>
      </c>
      <c r="L23" s="16">
        <f>IF($A$4=Base!$B$2,Base!L23,IF('Fluxo de Caixa'!$A$4=Base!$O$2,Base!Y23,IF('Fluxo de Caixa'!$A$4=Base!$AB$2,Base!AL23,IF('Fluxo de Caixa'!$A$4=Base!$AO$2,Base!AY23,IF('Fluxo de Caixa'!$A$4=Base!$BB$2,Base!BL23,IF('Fluxo de Caixa'!$A$4=Base!$BO$2,Base!BY23,IF('Fluxo de Caixa'!$A$4=Base!$CB$2,Base!CL23,IF('Fluxo de Caixa'!$A$4=Base!$CO$2,Base!CY23,IF('Fluxo de Caixa'!$A$4=Base!$DB$2,Base!DL23,"")))))))))</f>
        <v>0</v>
      </c>
      <c r="M23" s="16">
        <f>IF($A$4=Base!$B$2,Base!M23,IF('Fluxo de Caixa'!$A$4=Base!$O$2,Base!Z23,IF('Fluxo de Caixa'!$A$4=Base!$AB$2,Base!AM23,IF('Fluxo de Caixa'!$A$4=Base!$AO$2,Base!AZ23,IF('Fluxo de Caixa'!$A$4=Base!$BB$2,Base!BM23,IF('Fluxo de Caixa'!$A$4=Base!$BO$2,Base!BZ23,IF('Fluxo de Caixa'!$A$4=Base!$CB$2,Base!CM23,IF('Fluxo de Caixa'!$A$4=Base!$CO$2,Base!CZ23,IF('Fluxo de Caixa'!$A$4=Base!$DB$2,Base!DM23,"")))))))))</f>
        <v>0</v>
      </c>
      <c r="N23" s="17">
        <f t="shared" si="1"/>
        <v>0</v>
      </c>
      <c r="O23" s="18">
        <f t="shared" si="3"/>
        <v>0</v>
      </c>
    </row>
    <row r="24" spans="1:15" ht="45" customHeight="1">
      <c r="A24" s="11" t="s">
        <v>23</v>
      </c>
      <c r="B24" s="19">
        <f t="shared" ref="B24:M24" si="4">SUM(B13:B23)</f>
        <v>0</v>
      </c>
      <c r="C24" s="19">
        <f t="shared" si="4"/>
        <v>0</v>
      </c>
      <c r="D24" s="19">
        <f t="shared" si="4"/>
        <v>0</v>
      </c>
      <c r="E24" s="19">
        <f t="shared" si="4"/>
        <v>0</v>
      </c>
      <c r="F24" s="19">
        <f t="shared" si="4"/>
        <v>0</v>
      </c>
      <c r="G24" s="19">
        <f t="shared" si="4"/>
        <v>0</v>
      </c>
      <c r="H24" s="19">
        <f t="shared" si="4"/>
        <v>2750</v>
      </c>
      <c r="I24" s="19">
        <f t="shared" si="4"/>
        <v>5600</v>
      </c>
      <c r="J24" s="19">
        <f t="shared" si="4"/>
        <v>0</v>
      </c>
      <c r="K24" s="19">
        <f t="shared" si="4"/>
        <v>0</v>
      </c>
      <c r="L24" s="19">
        <f t="shared" si="4"/>
        <v>0</v>
      </c>
      <c r="M24" s="19">
        <f t="shared" si="4"/>
        <v>0</v>
      </c>
      <c r="N24" s="19">
        <f t="shared" si="1"/>
        <v>8350</v>
      </c>
      <c r="O24" s="18"/>
    </row>
    <row r="25" spans="1:15" s="22" customFormat="1" ht="55.5">
      <c r="A25" s="20" t="s">
        <v>24</v>
      </c>
      <c r="B25" s="21">
        <f t="shared" ref="B25:N25" si="5">B12-B24</f>
        <v>0</v>
      </c>
      <c r="C25" s="21">
        <f t="shared" si="5"/>
        <v>0</v>
      </c>
      <c r="D25" s="21">
        <f t="shared" si="5"/>
        <v>0</v>
      </c>
      <c r="E25" s="21">
        <f t="shared" si="5"/>
        <v>0</v>
      </c>
      <c r="F25" s="21">
        <f t="shared" si="5"/>
        <v>5000</v>
      </c>
      <c r="G25" s="21">
        <f t="shared" si="5"/>
        <v>0</v>
      </c>
      <c r="H25" s="21">
        <f t="shared" si="5"/>
        <v>3750</v>
      </c>
      <c r="I25" s="21">
        <f t="shared" si="5"/>
        <v>3450</v>
      </c>
      <c r="J25" s="21">
        <f t="shared" si="5"/>
        <v>0</v>
      </c>
      <c r="K25" s="21">
        <f t="shared" si="5"/>
        <v>0</v>
      </c>
      <c r="L25" s="21">
        <f t="shared" si="5"/>
        <v>0</v>
      </c>
      <c r="M25" s="21">
        <f t="shared" si="5"/>
        <v>0</v>
      </c>
      <c r="N25" s="19">
        <f t="shared" si="5"/>
        <v>12200</v>
      </c>
      <c r="O25" s="14"/>
    </row>
    <row r="26" spans="1:15" s="24" customFormat="1" ht="55.5">
      <c r="A26" s="23" t="s">
        <v>25</v>
      </c>
      <c r="B26" s="19">
        <f t="shared" ref="B26:M26" si="6">B5+B25</f>
        <v>0</v>
      </c>
      <c r="C26" s="19">
        <f t="shared" si="6"/>
        <v>0</v>
      </c>
      <c r="D26" s="19">
        <f t="shared" si="6"/>
        <v>0</v>
      </c>
      <c r="E26" s="19">
        <f t="shared" si="6"/>
        <v>0</v>
      </c>
      <c r="F26" s="19">
        <f t="shared" si="6"/>
        <v>5000</v>
      </c>
      <c r="G26" s="19">
        <f t="shared" si="6"/>
        <v>5000</v>
      </c>
      <c r="H26" s="19">
        <f t="shared" si="6"/>
        <v>8750</v>
      </c>
      <c r="I26" s="19">
        <f t="shared" si="6"/>
        <v>12200</v>
      </c>
      <c r="J26" s="19">
        <f t="shared" si="6"/>
        <v>12200</v>
      </c>
      <c r="K26" s="19">
        <f t="shared" si="6"/>
        <v>12200</v>
      </c>
      <c r="L26" s="19">
        <f t="shared" si="6"/>
        <v>12200</v>
      </c>
      <c r="M26" s="19">
        <f t="shared" si="6"/>
        <v>12200</v>
      </c>
      <c r="N26" s="19">
        <f>$N$25+$N$5</f>
        <v>12200</v>
      </c>
      <c r="O26" s="14"/>
    </row>
    <row r="27" spans="1:15" s="84" customFormat="1" ht="15.75" customHeight="1"/>
    <row r="28" spans="1:15" s="24" customFormat="1" hidden="1">
      <c r="A28" s="25"/>
      <c r="O28" s="6"/>
    </row>
    <row r="29" spans="1:15" s="24" customFormat="1" hidden="1">
      <c r="A29" s="25"/>
      <c r="O29" s="6"/>
    </row>
    <row r="30" spans="1:15" s="24" customFormat="1" hidden="1">
      <c r="A30" s="25"/>
      <c r="O30" s="6"/>
    </row>
    <row r="31" spans="1:15" s="24" customFormat="1" hidden="1">
      <c r="A31" s="25"/>
      <c r="O31" s="6"/>
    </row>
    <row r="32" spans="1:15" s="24" customFormat="1" hidden="1">
      <c r="A32" s="25"/>
      <c r="O32" s="6"/>
    </row>
    <row r="33" spans="1:15" s="24" customFormat="1" hidden="1">
      <c r="A33" s="25"/>
      <c r="O33" s="6"/>
    </row>
    <row r="34" spans="1:15" s="24" customFormat="1" hidden="1">
      <c r="A34" s="25"/>
      <c r="O34" s="6"/>
    </row>
    <row r="35" spans="1:15" s="24" customFormat="1" hidden="1">
      <c r="A35" s="25"/>
      <c r="O35" s="6"/>
    </row>
  </sheetData>
  <mergeCells count="3">
    <mergeCell ref="A1:N1"/>
    <mergeCell ref="B2:N2"/>
    <mergeCell ref="A27:XFD27"/>
  </mergeCells>
  <conditionalFormatting sqref="A1:AMJ26 A27 A28:AMJ1048576">
    <cfRule type="cellIs" dxfId="0" priority="2" operator="lessThan">
      <formula>0</formula>
    </cfRule>
  </conditionalFormatting>
  <dataValidations count="4">
    <dataValidation allowBlank="1" showErrorMessage="1" errorTitle="Valor Monetário" error="Caro(a),_x000a_Favor inserir somente valores monetários para o campo em questão." sqref="B6:N11 B13:M23">
      <formula1>0</formula1>
      <formula2>0</formula2>
    </dataValidation>
    <dataValidation type="decimal" allowBlank="1" showErrorMessage="1" errorTitle="Valor Monetário" error="Caro(a),_x000a_Favor inserir somente valores monetários para o campo em questão." sqref="C5:N5 IQ5:IU26 SM5:SQ26 ACI5:ACM26 AME5:AMI26 B12:N12 N13:N24 B24:M26">
      <formula1>0</formula1>
      <formula2>999999999</formula2>
    </dataValidation>
    <dataValidation type="date" allowBlank="1" showInputMessage="1" showErrorMessage="1" errorTitle="Data" error="Informe uma data no formato DD/MM/AAAA" sqref="IP4 SL4 ACH4 AMD4">
      <formula1>36526</formula1>
      <formula2>55153</formula2>
    </dataValidation>
    <dataValidation type="decimal" allowBlank="1" showErrorMessage="1" errorTitle="Valor Monetário" error="Caro(a),_x000a_Favor inserir somente valores monetários para o campo em questão." sqref="B5">
      <formula1>-9999999999</formula1>
      <formula2>999999999</formula2>
    </dataValidation>
  </dataValidations>
  <printOptions horizontalCentered="1" verticalCentered="1"/>
  <pageMargins left="0.70833333333333304" right="0.70833333333333304" top="0.74791666666666701" bottom="0.74861111111111101" header="0.511811023622047" footer="0.31527777777777799"/>
  <pageSetup paperSize="9" scale="28" orientation="portrait" horizontalDpi="300" verticalDpi="300"/>
  <headerFooter>
    <oddFooter>&amp;LSEBRAE - MG&amp;C&amp;10Mais Informações: &amp;11Central de Relacionamento:  0800 570 0800  - Site: www.sebraemg.com.br&amp;RPágina &amp;P</oddFooter>
  </headerFooter>
  <drawing r:id="rId1"/>
  <legacyDrawing r:id="rId2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showInputMessage="1" showErrorMessage="1" xr:uid="{00000000-0002-0000-0400-000004000000}">
          <x14:formula1>
            <xm:f>Base!$GP$3:$GP$18</xm:f>
          </x14:formula1>
          <x14:formula2>
            <xm:f>0</xm:f>
          </x14:formula2>
          <xm:sqref>A4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M175"/>
  <sheetViews>
    <sheetView showGridLines="0" topLeftCell="A6" zoomScale="55" zoomScaleNormal="55" workbookViewId="0">
      <selection sqref="A1:AF3"/>
    </sheetView>
  </sheetViews>
  <sheetFormatPr defaultColWidth="9.140625" defaultRowHeight="15"/>
  <cols>
    <col min="1" max="1" width="10.28515625" style="71" customWidth="1"/>
    <col min="2" max="2" width="12.5703125" style="71" customWidth="1"/>
    <col min="3" max="32" width="9.85546875" style="71" customWidth="1"/>
    <col min="33" max="1024" width="9.140625" style="71" hidden="1"/>
    <col min="1025" max="1027" width="9.140625" style="71"/>
  </cols>
  <sheetData>
    <row r="1" spans="1:32" ht="15" customHeight="1">
      <c r="A1" s="85" t="str">
        <f>CONCATENATE("Relatório Consolidado das Contas de Caixa da Empresa ",Lançamentos!$F$2)</f>
        <v>Relatório Consolidado das Contas de Caixa da Empresa LAB MAIS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2" ht="15" customHeight="1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2" ht="62.25" customHeight="1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</row>
    <row r="4" spans="1:32">
      <c r="A4" s="72" t="s">
        <v>26</v>
      </c>
      <c r="B4" s="72">
        <f>'Fluxo de Caixa'!$A$4</f>
        <v>2024</v>
      </c>
    </row>
    <row r="5" spans="1:32" ht="21.75" customHeight="1">
      <c r="A5" s="86" t="s">
        <v>27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</row>
    <row r="6" spans="1:32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</row>
    <row r="7" spans="1:32" ht="12" customHeight="1"/>
    <row r="79" spans="1:1027" s="26" customFormat="1" ht="15" customHeight="1">
      <c r="A79" s="86" t="s">
        <v>28</v>
      </c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  <c r="FK79" s="73"/>
      <c r="FL79" s="73"/>
      <c r="FM79" s="73"/>
      <c r="FN79" s="73"/>
      <c r="FO79" s="73"/>
      <c r="FP79" s="73"/>
      <c r="FQ79" s="73"/>
      <c r="FR79" s="73"/>
      <c r="FS79" s="73"/>
      <c r="FT79" s="73"/>
      <c r="FU79" s="73"/>
      <c r="FV79" s="73"/>
      <c r="FW79" s="73"/>
      <c r="FX79" s="73"/>
      <c r="FY79" s="73"/>
      <c r="FZ79" s="73"/>
      <c r="GA79" s="73"/>
      <c r="GB79" s="73"/>
      <c r="GC79" s="73"/>
      <c r="GD79" s="73"/>
      <c r="GE79" s="73"/>
      <c r="GF79" s="73"/>
      <c r="GG79" s="73"/>
      <c r="GH79" s="73"/>
      <c r="GI79" s="73"/>
      <c r="GJ79" s="73"/>
      <c r="GK79" s="73"/>
      <c r="GL79" s="73"/>
      <c r="GM79" s="73"/>
      <c r="GN79" s="73"/>
      <c r="GO79" s="73"/>
      <c r="GP79" s="73"/>
      <c r="GQ79" s="73"/>
      <c r="GR79" s="73"/>
      <c r="GS79" s="73"/>
      <c r="GT79" s="73"/>
      <c r="GU79" s="73"/>
      <c r="GV79" s="73"/>
      <c r="GW79" s="73"/>
      <c r="GX79" s="73"/>
      <c r="GY79" s="73"/>
      <c r="GZ79" s="73"/>
      <c r="HA79" s="73"/>
      <c r="HB79" s="73"/>
      <c r="HC79" s="73"/>
      <c r="HD79" s="73"/>
      <c r="HE79" s="73"/>
      <c r="HF79" s="73"/>
      <c r="HG79" s="73"/>
      <c r="HH79" s="73"/>
      <c r="HI79" s="73"/>
      <c r="HJ79" s="73"/>
      <c r="HK79" s="73"/>
      <c r="HL79" s="73"/>
      <c r="HM79" s="73"/>
      <c r="HN79" s="73"/>
      <c r="HO79" s="73"/>
      <c r="HP79" s="73"/>
      <c r="HQ79" s="73"/>
      <c r="HR79" s="73"/>
      <c r="HS79" s="73"/>
      <c r="HT79" s="73"/>
      <c r="HU79" s="73"/>
      <c r="HV79" s="73"/>
      <c r="HW79" s="73"/>
      <c r="HX79" s="73"/>
      <c r="HY79" s="73"/>
      <c r="HZ79" s="73"/>
      <c r="IA79" s="73"/>
      <c r="IB79" s="73"/>
      <c r="IC79" s="73"/>
      <c r="ID79" s="73"/>
      <c r="IE79" s="73"/>
      <c r="IF79" s="73"/>
      <c r="IG79" s="73"/>
      <c r="IH79" s="73"/>
      <c r="II79" s="73"/>
      <c r="IJ79" s="73"/>
      <c r="IK79" s="73"/>
      <c r="IL79" s="73"/>
      <c r="IM79" s="73"/>
      <c r="IN79" s="73"/>
      <c r="IO79" s="73"/>
      <c r="IP79" s="73"/>
      <c r="IQ79" s="73"/>
      <c r="IR79" s="73"/>
      <c r="IS79" s="73"/>
      <c r="IT79" s="73"/>
      <c r="IU79" s="73"/>
      <c r="IV79" s="73"/>
      <c r="IW79" s="73"/>
      <c r="IX79" s="73"/>
      <c r="IY79" s="73"/>
      <c r="IZ79" s="73"/>
      <c r="JA79" s="73"/>
      <c r="JB79" s="73"/>
      <c r="JC79" s="73"/>
      <c r="JD79" s="73"/>
      <c r="JE79" s="73"/>
      <c r="JF79" s="73"/>
      <c r="JG79" s="73"/>
      <c r="JH79" s="73"/>
      <c r="JI79" s="73"/>
      <c r="JJ79" s="73"/>
      <c r="JK79" s="73"/>
      <c r="JL79" s="73"/>
      <c r="JM79" s="73"/>
      <c r="JN79" s="73"/>
      <c r="JO79" s="73"/>
      <c r="JP79" s="73"/>
      <c r="JQ79" s="73"/>
      <c r="JR79" s="73"/>
      <c r="JS79" s="73"/>
      <c r="JT79" s="73"/>
      <c r="JU79" s="73"/>
      <c r="JV79" s="73"/>
      <c r="JW79" s="73"/>
      <c r="JX79" s="73"/>
      <c r="JY79" s="73"/>
      <c r="JZ79" s="73"/>
      <c r="KA79" s="73"/>
      <c r="KB79" s="73"/>
      <c r="KC79" s="73"/>
      <c r="KD79" s="73"/>
      <c r="KE79" s="73"/>
      <c r="KF79" s="73"/>
      <c r="KG79" s="73"/>
      <c r="KH79" s="73"/>
      <c r="KI79" s="73"/>
      <c r="KJ79" s="73"/>
      <c r="KK79" s="73"/>
      <c r="KL79" s="73"/>
      <c r="KM79" s="73"/>
      <c r="KN79" s="73"/>
      <c r="KO79" s="73"/>
      <c r="KP79" s="73"/>
      <c r="KQ79" s="73"/>
      <c r="KR79" s="73"/>
      <c r="KS79" s="73"/>
      <c r="KT79" s="73"/>
      <c r="KU79" s="73"/>
      <c r="KV79" s="73"/>
      <c r="KW79" s="73"/>
      <c r="KX79" s="73"/>
      <c r="KY79" s="73"/>
      <c r="KZ79" s="73"/>
      <c r="LA79" s="73"/>
      <c r="LB79" s="73"/>
      <c r="LC79" s="73"/>
      <c r="LD79" s="73"/>
      <c r="LE79" s="73"/>
      <c r="LF79" s="73"/>
      <c r="LG79" s="73"/>
      <c r="LH79" s="73"/>
      <c r="LI79" s="73"/>
      <c r="LJ79" s="73"/>
      <c r="LK79" s="73"/>
      <c r="LL79" s="73"/>
      <c r="LM79" s="73"/>
      <c r="LN79" s="73"/>
      <c r="LO79" s="73"/>
      <c r="LP79" s="73"/>
      <c r="LQ79" s="73"/>
      <c r="LR79" s="73"/>
      <c r="LS79" s="73"/>
      <c r="LT79" s="73"/>
      <c r="LU79" s="73"/>
      <c r="LV79" s="73"/>
      <c r="LW79" s="73"/>
      <c r="LX79" s="73"/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  <c r="OF79" s="73"/>
      <c r="OG79" s="73"/>
      <c r="OH79" s="73"/>
      <c r="OI79" s="73"/>
      <c r="OJ79" s="73"/>
      <c r="OK79" s="73"/>
      <c r="OL79" s="73"/>
      <c r="OM79" s="73"/>
      <c r="ON79" s="73"/>
      <c r="OO79" s="73"/>
      <c r="OP79" s="73"/>
      <c r="OQ79" s="73"/>
      <c r="OR79" s="73"/>
      <c r="OS79" s="73"/>
      <c r="OT79" s="73"/>
      <c r="OU79" s="73"/>
      <c r="OV79" s="73"/>
      <c r="OW79" s="73"/>
      <c r="OX79" s="73"/>
      <c r="OY79" s="73"/>
      <c r="OZ79" s="73"/>
      <c r="PA79" s="73"/>
      <c r="PB79" s="73"/>
      <c r="PC79" s="73"/>
      <c r="PD79" s="73"/>
      <c r="PE79" s="73"/>
      <c r="PF79" s="73"/>
      <c r="PG79" s="73"/>
      <c r="PH79" s="73"/>
      <c r="PI79" s="73"/>
      <c r="PJ79" s="73"/>
      <c r="PK79" s="73"/>
      <c r="PL79" s="73"/>
      <c r="PM79" s="73"/>
      <c r="PN79" s="73"/>
      <c r="PO79" s="73"/>
      <c r="PP79" s="73"/>
      <c r="PQ79" s="73"/>
      <c r="PR79" s="73"/>
      <c r="PS79" s="73"/>
      <c r="PT79" s="73"/>
      <c r="PU79" s="73"/>
      <c r="PV79" s="73"/>
      <c r="PW79" s="73"/>
      <c r="PX79" s="73"/>
      <c r="PY79" s="73"/>
      <c r="PZ79" s="73"/>
      <c r="QA79" s="73"/>
      <c r="QB79" s="73"/>
      <c r="QC79" s="73"/>
      <c r="QD79" s="73"/>
      <c r="QE79" s="73"/>
      <c r="QF79" s="73"/>
      <c r="QG79" s="73"/>
      <c r="QH79" s="73"/>
      <c r="QI79" s="73"/>
      <c r="QJ79" s="73"/>
      <c r="QK79" s="73"/>
      <c r="QL79" s="73"/>
      <c r="QM79" s="73"/>
      <c r="QN79" s="73"/>
      <c r="QO79" s="73"/>
      <c r="QP79" s="73"/>
      <c r="QQ79" s="73"/>
      <c r="QR79" s="73"/>
      <c r="QS79" s="73"/>
      <c r="QT79" s="73"/>
      <c r="QU79" s="73"/>
      <c r="QV79" s="73"/>
      <c r="QW79" s="73"/>
      <c r="QX79" s="73"/>
      <c r="QY79" s="73"/>
      <c r="QZ79" s="73"/>
      <c r="RA79" s="73"/>
      <c r="RB79" s="73"/>
      <c r="RC79" s="73"/>
      <c r="RD79" s="73"/>
      <c r="RE79" s="73"/>
      <c r="RF79" s="73"/>
      <c r="RG79" s="73"/>
      <c r="RH79" s="73"/>
      <c r="RI79" s="73"/>
      <c r="RJ79" s="73"/>
      <c r="RK79" s="73"/>
      <c r="RL79" s="73"/>
      <c r="RM79" s="73"/>
      <c r="RN79" s="73"/>
      <c r="RO79" s="73"/>
      <c r="RP79" s="73"/>
      <c r="RQ79" s="73"/>
      <c r="RR79" s="73"/>
      <c r="RS79" s="73"/>
      <c r="RT79" s="73"/>
      <c r="RU79" s="73"/>
      <c r="RV79" s="73"/>
      <c r="RW79" s="73"/>
      <c r="RX79" s="73"/>
      <c r="RY79" s="73"/>
      <c r="RZ79" s="73"/>
      <c r="SA79" s="73"/>
      <c r="SB79" s="73"/>
      <c r="SC79" s="73"/>
      <c r="SD79" s="73"/>
      <c r="SE79" s="73"/>
      <c r="SF79" s="73"/>
      <c r="SG79" s="73"/>
      <c r="SH79" s="73"/>
      <c r="SI79" s="73"/>
      <c r="SJ79" s="73"/>
      <c r="SK79" s="73"/>
      <c r="SL79" s="73"/>
      <c r="SM79" s="73"/>
      <c r="SN79" s="73"/>
      <c r="SO79" s="73"/>
      <c r="SP79" s="73"/>
      <c r="SQ79" s="73"/>
      <c r="SR79" s="73"/>
      <c r="SS79" s="73"/>
      <c r="ST79" s="73"/>
      <c r="SU79" s="73"/>
      <c r="SV79" s="73"/>
      <c r="SW79" s="73"/>
      <c r="SX79" s="73"/>
      <c r="SY79" s="73"/>
      <c r="SZ79" s="73"/>
      <c r="TA79" s="73"/>
      <c r="TB79" s="73"/>
      <c r="TC79" s="73"/>
      <c r="TD79" s="73"/>
      <c r="TE79" s="73"/>
      <c r="TF79" s="73"/>
      <c r="TG79" s="73"/>
      <c r="TH79" s="73"/>
      <c r="TI79" s="73"/>
      <c r="TJ79" s="73"/>
      <c r="TK79" s="73"/>
      <c r="TL79" s="73"/>
      <c r="TM79" s="73"/>
      <c r="TN79" s="73"/>
      <c r="TO79" s="73"/>
      <c r="TP79" s="73"/>
      <c r="TQ79" s="73"/>
      <c r="TR79" s="73"/>
      <c r="TS79" s="73"/>
      <c r="TT79" s="73"/>
      <c r="TU79" s="73"/>
      <c r="TV79" s="73"/>
      <c r="TW79" s="73"/>
      <c r="TX79" s="73"/>
      <c r="TY79" s="73"/>
      <c r="TZ79" s="73"/>
      <c r="UA79" s="73"/>
      <c r="UB79" s="73"/>
      <c r="UC79" s="73"/>
      <c r="UD79" s="73"/>
      <c r="UE79" s="73"/>
      <c r="UF79" s="73"/>
      <c r="UG79" s="73"/>
      <c r="UH79" s="73"/>
      <c r="UI79" s="73"/>
      <c r="UJ79" s="73"/>
      <c r="UK79" s="73"/>
      <c r="UL79" s="73"/>
      <c r="UM79" s="73"/>
      <c r="UN79" s="73"/>
      <c r="UO79" s="73"/>
      <c r="UP79" s="73"/>
      <c r="UQ79" s="73"/>
      <c r="UR79" s="73"/>
      <c r="US79" s="73"/>
      <c r="UT79" s="73"/>
      <c r="UU79" s="73"/>
      <c r="UV79" s="73"/>
      <c r="UW79" s="73"/>
      <c r="UX79" s="73"/>
      <c r="UY79" s="73"/>
      <c r="UZ79" s="73"/>
      <c r="VA79" s="73"/>
      <c r="VB79" s="73"/>
      <c r="VC79" s="73"/>
      <c r="VD79" s="73"/>
      <c r="VE79" s="73"/>
      <c r="VF79" s="73"/>
      <c r="VG79" s="73"/>
      <c r="VH79" s="73"/>
      <c r="VI79" s="73"/>
      <c r="VJ79" s="73"/>
      <c r="VK79" s="73"/>
      <c r="VL79" s="73"/>
      <c r="VM79" s="73"/>
      <c r="VN79" s="73"/>
      <c r="VO79" s="73"/>
      <c r="VP79" s="73"/>
      <c r="VQ79" s="73"/>
      <c r="VR79" s="73"/>
      <c r="VS79" s="73"/>
      <c r="VT79" s="73"/>
      <c r="VU79" s="73"/>
      <c r="VV79" s="73"/>
      <c r="VW79" s="73"/>
      <c r="VX79" s="73"/>
      <c r="VY79" s="73"/>
      <c r="VZ79" s="73"/>
      <c r="WA79" s="73"/>
      <c r="WB79" s="73"/>
      <c r="WC79" s="73"/>
      <c r="WD79" s="73"/>
      <c r="WE79" s="73"/>
      <c r="WF79" s="73"/>
      <c r="WG79" s="73"/>
      <c r="WH79" s="73"/>
      <c r="WI79" s="73"/>
      <c r="WJ79" s="73"/>
      <c r="WK79" s="73"/>
      <c r="WL79" s="73"/>
      <c r="WM79" s="73"/>
      <c r="WN79" s="73"/>
      <c r="WO79" s="73"/>
      <c r="WP79" s="73"/>
      <c r="WQ79" s="73"/>
      <c r="WR79" s="73"/>
      <c r="WS79" s="73"/>
      <c r="WT79" s="73"/>
      <c r="WU79" s="73"/>
      <c r="WV79" s="73"/>
      <c r="WW79" s="73"/>
      <c r="WX79" s="73"/>
      <c r="WY79" s="73"/>
      <c r="WZ79" s="73"/>
      <c r="XA79" s="73"/>
      <c r="XB79" s="73"/>
      <c r="XC79" s="73"/>
      <c r="XD79" s="73"/>
      <c r="XE79" s="73"/>
      <c r="XF79" s="73"/>
      <c r="XG79" s="73"/>
      <c r="XH79" s="73"/>
      <c r="XI79" s="73"/>
      <c r="XJ79" s="73"/>
      <c r="XK79" s="73"/>
      <c r="XL79" s="73"/>
      <c r="XM79" s="73"/>
      <c r="XN79" s="73"/>
      <c r="XO79" s="73"/>
      <c r="XP79" s="73"/>
      <c r="XQ79" s="73"/>
      <c r="XR79" s="73"/>
      <c r="XS79" s="73"/>
      <c r="XT79" s="73"/>
      <c r="XU79" s="73"/>
      <c r="XV79" s="73"/>
      <c r="XW79" s="73"/>
      <c r="XX79" s="73"/>
      <c r="XY79" s="73"/>
      <c r="XZ79" s="73"/>
      <c r="YA79" s="73"/>
      <c r="YB79" s="73"/>
      <c r="YC79" s="73"/>
      <c r="YD79" s="73"/>
      <c r="YE79" s="73"/>
      <c r="YF79" s="73"/>
      <c r="YG79" s="73"/>
      <c r="YH79" s="73"/>
      <c r="YI79" s="73"/>
      <c r="YJ79" s="73"/>
      <c r="YK79" s="73"/>
      <c r="YL79" s="73"/>
      <c r="YM79" s="73"/>
      <c r="YN79" s="73"/>
      <c r="YO79" s="73"/>
      <c r="YP79" s="73"/>
      <c r="YQ79" s="73"/>
      <c r="YR79" s="73"/>
      <c r="YS79" s="73"/>
      <c r="YT79" s="73"/>
      <c r="YU79" s="73"/>
      <c r="YV79" s="73"/>
      <c r="YW79" s="73"/>
      <c r="YX79" s="73"/>
      <c r="YY79" s="73"/>
      <c r="YZ79" s="73"/>
      <c r="ZA79" s="73"/>
      <c r="ZB79" s="73"/>
      <c r="ZC79" s="73"/>
      <c r="ZD79" s="73"/>
      <c r="ZE79" s="73"/>
      <c r="ZF79" s="73"/>
      <c r="ZG79" s="73"/>
      <c r="ZH79" s="73"/>
      <c r="ZI79" s="73"/>
      <c r="ZJ79" s="73"/>
      <c r="ZK79" s="73"/>
      <c r="ZL79" s="73"/>
      <c r="ZM79" s="73"/>
      <c r="ZN79" s="73"/>
      <c r="ZO79" s="73"/>
      <c r="ZP79" s="73"/>
      <c r="ZQ79" s="73"/>
      <c r="ZR79" s="73"/>
      <c r="ZS79" s="73"/>
      <c r="ZT79" s="73"/>
      <c r="ZU79" s="73"/>
      <c r="ZV79" s="73"/>
      <c r="ZW79" s="73"/>
      <c r="ZX79" s="73"/>
      <c r="ZY79" s="73"/>
      <c r="ZZ79" s="73"/>
      <c r="AAA79" s="73"/>
      <c r="AAB79" s="73"/>
      <c r="AAC79" s="73"/>
      <c r="AAD79" s="73"/>
      <c r="AAE79" s="73"/>
      <c r="AAF79" s="73"/>
      <c r="AAG79" s="73"/>
      <c r="AAH79" s="73"/>
      <c r="AAI79" s="73"/>
      <c r="AAJ79" s="73"/>
      <c r="AAK79" s="73"/>
      <c r="AAL79" s="73"/>
      <c r="AAM79" s="73"/>
      <c r="AAN79" s="73"/>
      <c r="AAO79" s="73"/>
      <c r="AAP79" s="73"/>
      <c r="AAQ79" s="73"/>
      <c r="AAR79" s="73"/>
      <c r="AAS79" s="73"/>
      <c r="AAT79" s="73"/>
      <c r="AAU79" s="73"/>
      <c r="AAV79" s="73"/>
      <c r="AAW79" s="73"/>
      <c r="AAX79" s="73"/>
      <c r="AAY79" s="73"/>
      <c r="AAZ79" s="73"/>
      <c r="ABA79" s="73"/>
      <c r="ABB79" s="73"/>
      <c r="ABC79" s="73"/>
      <c r="ABD79" s="73"/>
      <c r="ABE79" s="73"/>
      <c r="ABF79" s="73"/>
      <c r="ABG79" s="73"/>
      <c r="ABH79" s="73"/>
      <c r="ABI79" s="73"/>
      <c r="ABJ79" s="73"/>
      <c r="ABK79" s="73"/>
      <c r="ABL79" s="73"/>
      <c r="ABM79" s="73"/>
      <c r="ABN79" s="73"/>
      <c r="ABO79" s="73"/>
      <c r="ABP79" s="73"/>
      <c r="ABQ79" s="73"/>
      <c r="ABR79" s="73"/>
      <c r="ABS79" s="73"/>
      <c r="ABT79" s="73"/>
      <c r="ABU79" s="73"/>
      <c r="ABV79" s="73"/>
      <c r="ABW79" s="73"/>
      <c r="ABX79" s="73"/>
      <c r="ABY79" s="73"/>
      <c r="ABZ79" s="73"/>
      <c r="ACA79" s="73"/>
      <c r="ACB79" s="73"/>
      <c r="ACC79" s="73"/>
      <c r="ACD79" s="73"/>
      <c r="ACE79" s="73"/>
      <c r="ACF79" s="73"/>
      <c r="ACG79" s="73"/>
      <c r="ACH79" s="73"/>
      <c r="ACI79" s="73"/>
      <c r="ACJ79" s="73"/>
      <c r="ACK79" s="73"/>
      <c r="ACL79" s="73"/>
      <c r="ACM79" s="73"/>
      <c r="ACN79" s="73"/>
      <c r="ACO79" s="73"/>
      <c r="ACP79" s="73"/>
      <c r="ACQ79" s="73"/>
      <c r="ACR79" s="73"/>
      <c r="ACS79" s="73"/>
      <c r="ACT79" s="73"/>
      <c r="ACU79" s="73"/>
      <c r="ACV79" s="73"/>
      <c r="ACW79" s="73"/>
      <c r="ACX79" s="73"/>
      <c r="ACY79" s="73"/>
      <c r="ACZ79" s="73"/>
      <c r="ADA79" s="73"/>
      <c r="ADB79" s="73"/>
      <c r="ADC79" s="73"/>
      <c r="ADD79" s="73"/>
      <c r="ADE79" s="73"/>
      <c r="ADF79" s="73"/>
      <c r="ADG79" s="73"/>
      <c r="ADH79" s="73"/>
      <c r="ADI79" s="73"/>
      <c r="ADJ79" s="73"/>
      <c r="ADK79" s="73"/>
      <c r="ADL79" s="73"/>
      <c r="ADM79" s="73"/>
      <c r="ADN79" s="73"/>
      <c r="ADO79" s="73"/>
      <c r="ADP79" s="73"/>
      <c r="ADQ79" s="73"/>
      <c r="ADR79" s="73"/>
      <c r="ADS79" s="73"/>
      <c r="ADT79" s="73"/>
      <c r="ADU79" s="73"/>
      <c r="ADV79" s="73"/>
      <c r="ADW79" s="73"/>
      <c r="ADX79" s="73"/>
      <c r="ADY79" s="73"/>
      <c r="ADZ79" s="73"/>
      <c r="AEA79" s="73"/>
      <c r="AEB79" s="73"/>
      <c r="AEC79" s="73"/>
      <c r="AED79" s="73"/>
      <c r="AEE79" s="73"/>
      <c r="AEF79" s="73"/>
      <c r="AEG79" s="73"/>
      <c r="AEH79" s="73"/>
      <c r="AEI79" s="73"/>
      <c r="AEJ79" s="73"/>
      <c r="AEK79" s="73"/>
      <c r="AEL79" s="73"/>
      <c r="AEM79" s="73"/>
      <c r="AEN79" s="73"/>
      <c r="AEO79" s="73"/>
      <c r="AEP79" s="73"/>
      <c r="AEQ79" s="73"/>
      <c r="AER79" s="73"/>
      <c r="AES79" s="73"/>
      <c r="AET79" s="73"/>
      <c r="AEU79" s="73"/>
      <c r="AEV79" s="73"/>
      <c r="AEW79" s="73"/>
      <c r="AEX79" s="73"/>
      <c r="AEY79" s="73"/>
      <c r="AEZ79" s="73"/>
      <c r="AFA79" s="73"/>
      <c r="AFB79" s="73"/>
      <c r="AFC79" s="73"/>
      <c r="AFD79" s="73"/>
      <c r="AFE79" s="73"/>
      <c r="AFF79" s="73"/>
      <c r="AFG79" s="73"/>
      <c r="AFH79" s="73"/>
      <c r="AFI79" s="73"/>
      <c r="AFJ79" s="73"/>
      <c r="AFK79" s="73"/>
      <c r="AFL79" s="73"/>
      <c r="AFM79" s="73"/>
      <c r="AFN79" s="73"/>
      <c r="AFO79" s="73"/>
      <c r="AFP79" s="73"/>
      <c r="AFQ79" s="73"/>
      <c r="AFR79" s="73"/>
      <c r="AFS79" s="73"/>
      <c r="AFT79" s="73"/>
      <c r="AFU79" s="73"/>
      <c r="AFV79" s="73"/>
      <c r="AFW79" s="73"/>
      <c r="AFX79" s="73"/>
      <c r="AFY79" s="73"/>
      <c r="AFZ79" s="73"/>
      <c r="AGA79" s="73"/>
      <c r="AGB79" s="73"/>
      <c r="AGC79" s="73"/>
      <c r="AGD79" s="73"/>
      <c r="AGE79" s="73"/>
      <c r="AGF79" s="73"/>
      <c r="AGG79" s="73"/>
      <c r="AGH79" s="73"/>
      <c r="AGI79" s="73"/>
      <c r="AGJ79" s="73"/>
      <c r="AGK79" s="73"/>
      <c r="AGL79" s="73"/>
      <c r="AGM79" s="73"/>
      <c r="AGN79" s="73"/>
      <c r="AGO79" s="73"/>
      <c r="AGP79" s="73"/>
      <c r="AGQ79" s="73"/>
      <c r="AGR79" s="73"/>
      <c r="AGS79" s="73"/>
      <c r="AGT79" s="73"/>
      <c r="AGU79" s="73"/>
      <c r="AGV79" s="73"/>
      <c r="AGW79" s="73"/>
      <c r="AGX79" s="73"/>
      <c r="AGY79" s="73"/>
      <c r="AGZ79" s="73"/>
      <c r="AHA79" s="73"/>
      <c r="AHB79" s="73"/>
      <c r="AHC79" s="73"/>
      <c r="AHD79" s="73"/>
      <c r="AHE79" s="73"/>
      <c r="AHF79" s="73"/>
      <c r="AHG79" s="73"/>
      <c r="AHH79" s="73"/>
      <c r="AHI79" s="73"/>
      <c r="AHJ79" s="73"/>
      <c r="AHK79" s="73"/>
      <c r="AHL79" s="73"/>
      <c r="AHM79" s="73"/>
      <c r="AHN79" s="73"/>
      <c r="AHO79" s="73"/>
      <c r="AHP79" s="73"/>
      <c r="AHQ79" s="73"/>
      <c r="AHR79" s="73"/>
      <c r="AHS79" s="73"/>
      <c r="AHT79" s="73"/>
      <c r="AHU79" s="73"/>
      <c r="AHV79" s="73"/>
      <c r="AHW79" s="73"/>
      <c r="AHX79" s="73"/>
      <c r="AHY79" s="73"/>
      <c r="AHZ79" s="73"/>
      <c r="AIA79" s="73"/>
      <c r="AIB79" s="73"/>
      <c r="AIC79" s="73"/>
      <c r="AID79" s="73"/>
      <c r="AIE79" s="73"/>
      <c r="AIF79" s="73"/>
      <c r="AIG79" s="73"/>
      <c r="AIH79" s="73"/>
      <c r="AII79" s="73"/>
      <c r="AIJ79" s="73"/>
      <c r="AIK79" s="73"/>
      <c r="AIL79" s="73"/>
      <c r="AIM79" s="73"/>
      <c r="AIN79" s="73"/>
      <c r="AIO79" s="73"/>
      <c r="AIP79" s="73"/>
      <c r="AIQ79" s="73"/>
      <c r="AIR79" s="73"/>
      <c r="AIS79" s="73"/>
      <c r="AIT79" s="73"/>
      <c r="AIU79" s="73"/>
      <c r="AIV79" s="73"/>
      <c r="AIW79" s="73"/>
      <c r="AIX79" s="73"/>
      <c r="AIY79" s="73"/>
      <c r="AIZ79" s="73"/>
      <c r="AJA79" s="73"/>
      <c r="AJB79" s="73"/>
      <c r="AJC79" s="73"/>
      <c r="AJD79" s="73"/>
      <c r="AJE79" s="73"/>
      <c r="AJF79" s="73"/>
      <c r="AJG79" s="73"/>
      <c r="AJH79" s="73"/>
      <c r="AJI79" s="73"/>
      <c r="AJJ79" s="73"/>
      <c r="AJK79" s="73"/>
      <c r="AJL79" s="73"/>
      <c r="AJM79" s="73"/>
      <c r="AJN79" s="73"/>
      <c r="AJO79" s="73"/>
      <c r="AJP79" s="73"/>
      <c r="AJQ79" s="73"/>
      <c r="AJR79" s="73"/>
      <c r="AJS79" s="73"/>
      <c r="AJT79" s="73"/>
      <c r="AJU79" s="73"/>
      <c r="AJV79" s="73"/>
      <c r="AJW79" s="73"/>
      <c r="AJX79" s="73"/>
      <c r="AJY79" s="73"/>
      <c r="AJZ79" s="73"/>
      <c r="AKA79" s="73"/>
      <c r="AKB79" s="73"/>
      <c r="AKC79" s="73"/>
      <c r="AKD79" s="73"/>
      <c r="AKE79" s="73"/>
      <c r="AKF79" s="73"/>
      <c r="AKG79" s="73"/>
      <c r="AKH79" s="73"/>
      <c r="AKI79" s="73"/>
      <c r="AKJ79" s="73"/>
      <c r="AKK79" s="73"/>
      <c r="AKL79" s="73"/>
      <c r="AKM79" s="73"/>
      <c r="AKN79" s="73"/>
      <c r="AKO79" s="73"/>
      <c r="AKP79" s="73"/>
      <c r="AKQ79" s="73"/>
      <c r="AKR79" s="73"/>
      <c r="AKS79" s="73"/>
      <c r="AKT79" s="73"/>
      <c r="AKU79" s="73"/>
      <c r="AKV79" s="73"/>
      <c r="AKW79" s="73"/>
      <c r="AKX79" s="73"/>
      <c r="AKY79" s="73"/>
      <c r="AKZ79" s="73"/>
      <c r="ALA79" s="73"/>
      <c r="ALB79" s="73"/>
      <c r="ALC79" s="73"/>
      <c r="ALD79" s="73"/>
      <c r="ALE79" s="73"/>
      <c r="ALF79" s="73"/>
      <c r="ALG79" s="73"/>
      <c r="ALH79" s="73"/>
      <c r="ALI79" s="73"/>
      <c r="ALJ79" s="73"/>
      <c r="ALK79" s="73"/>
      <c r="ALL79" s="73"/>
      <c r="ALM79" s="73"/>
      <c r="ALN79" s="73"/>
      <c r="ALO79" s="73"/>
      <c r="ALP79" s="73"/>
      <c r="ALQ79" s="73"/>
      <c r="ALR79" s="73"/>
      <c r="ALS79" s="73"/>
      <c r="ALT79" s="73"/>
      <c r="ALU79" s="73"/>
      <c r="ALV79" s="73"/>
      <c r="ALW79" s="73"/>
      <c r="ALX79" s="73"/>
      <c r="ALY79" s="73"/>
      <c r="ALZ79" s="73"/>
      <c r="AMA79" s="73"/>
      <c r="AMB79" s="73"/>
      <c r="AMC79" s="73"/>
      <c r="AMD79" s="73"/>
      <c r="AME79" s="73"/>
      <c r="AMF79" s="73"/>
      <c r="AMG79" s="73"/>
      <c r="AMH79" s="73"/>
      <c r="AMI79" s="73"/>
      <c r="AMJ79" s="73"/>
      <c r="AMK79" s="73"/>
      <c r="AML79" s="73"/>
      <c r="AMM79" s="73"/>
    </row>
    <row r="80" spans="1:1027" s="26" customFormat="1" ht="25.5" customHeight="1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3"/>
      <c r="GF80" s="73"/>
      <c r="GG80" s="73"/>
      <c r="GH80" s="73"/>
      <c r="GI80" s="73"/>
      <c r="GJ80" s="73"/>
      <c r="GK80" s="73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  <c r="JD80" s="73"/>
      <c r="JE80" s="73"/>
      <c r="JF80" s="73"/>
      <c r="JG80" s="73"/>
      <c r="JH80" s="73"/>
      <c r="JI80" s="73"/>
      <c r="JJ80" s="73"/>
      <c r="JK80" s="73"/>
      <c r="JL80" s="73"/>
      <c r="JM80" s="73"/>
      <c r="JN80" s="73"/>
      <c r="JO80" s="73"/>
      <c r="JP80" s="73"/>
      <c r="JQ80" s="73"/>
      <c r="JR80" s="73"/>
      <c r="JS80" s="73"/>
      <c r="JT80" s="73"/>
      <c r="JU80" s="73"/>
      <c r="JV80" s="73"/>
      <c r="JW80" s="73"/>
      <c r="JX80" s="73"/>
      <c r="JY80" s="73"/>
      <c r="JZ80" s="73"/>
      <c r="KA80" s="73"/>
      <c r="KB80" s="73"/>
      <c r="KC80" s="73"/>
      <c r="KD80" s="73"/>
      <c r="KE80" s="73"/>
      <c r="KF80" s="73"/>
      <c r="KG80" s="73"/>
      <c r="KH80" s="73"/>
      <c r="KI80" s="73"/>
      <c r="KJ80" s="73"/>
      <c r="KK80" s="73"/>
      <c r="KL80" s="73"/>
      <c r="KM80" s="73"/>
      <c r="KN80" s="73"/>
      <c r="KO80" s="73"/>
      <c r="KP80" s="73"/>
      <c r="KQ80" s="73"/>
      <c r="KR80" s="73"/>
      <c r="KS80" s="73"/>
      <c r="KT80" s="73"/>
      <c r="KU80" s="73"/>
      <c r="KV80" s="73"/>
      <c r="KW80" s="73"/>
      <c r="KX80" s="73"/>
      <c r="KY80" s="73"/>
      <c r="KZ80" s="73"/>
      <c r="LA80" s="73"/>
      <c r="LB80" s="73"/>
      <c r="LC80" s="73"/>
      <c r="LD80" s="73"/>
      <c r="LE80" s="73"/>
      <c r="LF80" s="73"/>
      <c r="LG80" s="73"/>
      <c r="LH80" s="73"/>
      <c r="LI80" s="73"/>
      <c r="LJ80" s="73"/>
      <c r="LK80" s="73"/>
      <c r="LL80" s="73"/>
      <c r="LM80" s="73"/>
      <c r="LN80" s="73"/>
      <c r="LO80" s="73"/>
      <c r="LP80" s="73"/>
      <c r="LQ80" s="73"/>
      <c r="LR80" s="73"/>
      <c r="LS80" s="73"/>
      <c r="LT80" s="73"/>
      <c r="LU80" s="73"/>
      <c r="LV80" s="73"/>
      <c r="LW80" s="73"/>
      <c r="LX80" s="73"/>
      <c r="LY80" s="73"/>
      <c r="LZ80" s="73"/>
      <c r="MA80" s="73"/>
      <c r="MB80" s="73"/>
      <c r="MC80" s="73"/>
      <c r="MD80" s="73"/>
      <c r="ME80" s="73"/>
      <c r="MF80" s="73"/>
      <c r="MG80" s="73"/>
      <c r="MH80" s="73"/>
      <c r="MI80" s="73"/>
      <c r="MJ80" s="73"/>
      <c r="MK80" s="73"/>
      <c r="ML80" s="73"/>
      <c r="MM80" s="73"/>
      <c r="MN80" s="73"/>
      <c r="MO80" s="73"/>
      <c r="MP80" s="73"/>
      <c r="MQ80" s="73"/>
      <c r="MR80" s="73"/>
      <c r="MS80" s="73"/>
      <c r="MT80" s="73"/>
      <c r="MU80" s="73"/>
      <c r="MV80" s="73"/>
      <c r="MW80" s="73"/>
      <c r="MX80" s="73"/>
      <c r="MY80" s="73"/>
      <c r="MZ80" s="73"/>
      <c r="NA80" s="73"/>
      <c r="NB80" s="73"/>
      <c r="NC80" s="73"/>
      <c r="ND80" s="73"/>
      <c r="NE80" s="73"/>
      <c r="NF80" s="73"/>
      <c r="NG80" s="73"/>
      <c r="NH80" s="73"/>
      <c r="NI80" s="73"/>
      <c r="NJ80" s="73"/>
      <c r="NK80" s="73"/>
      <c r="NL80" s="73"/>
      <c r="NM80" s="73"/>
      <c r="NN80" s="73"/>
      <c r="NO80" s="73"/>
      <c r="NP80" s="73"/>
      <c r="NQ80" s="73"/>
      <c r="NR80" s="73"/>
      <c r="NS80" s="73"/>
      <c r="NT80" s="73"/>
      <c r="NU80" s="73"/>
      <c r="NV80" s="73"/>
      <c r="NW80" s="73"/>
      <c r="NX80" s="73"/>
      <c r="NY80" s="73"/>
      <c r="NZ80" s="73"/>
      <c r="OA80" s="73"/>
      <c r="OB80" s="73"/>
      <c r="OC80" s="73"/>
      <c r="OD80" s="73"/>
      <c r="OE80" s="73"/>
      <c r="OF80" s="73"/>
      <c r="OG80" s="73"/>
      <c r="OH80" s="73"/>
      <c r="OI80" s="73"/>
      <c r="OJ80" s="73"/>
      <c r="OK80" s="73"/>
      <c r="OL80" s="73"/>
      <c r="OM80" s="73"/>
      <c r="ON80" s="73"/>
      <c r="OO80" s="73"/>
      <c r="OP80" s="73"/>
      <c r="OQ80" s="73"/>
      <c r="OR80" s="73"/>
      <c r="OS80" s="73"/>
      <c r="OT80" s="73"/>
      <c r="OU80" s="73"/>
      <c r="OV80" s="73"/>
      <c r="OW80" s="73"/>
      <c r="OX80" s="73"/>
      <c r="OY80" s="73"/>
      <c r="OZ80" s="73"/>
      <c r="PA80" s="73"/>
      <c r="PB80" s="73"/>
      <c r="PC80" s="73"/>
      <c r="PD80" s="73"/>
      <c r="PE80" s="73"/>
      <c r="PF80" s="73"/>
      <c r="PG80" s="73"/>
      <c r="PH80" s="73"/>
      <c r="PI80" s="73"/>
      <c r="PJ80" s="73"/>
      <c r="PK80" s="73"/>
      <c r="PL80" s="73"/>
      <c r="PM80" s="73"/>
      <c r="PN80" s="73"/>
      <c r="PO80" s="73"/>
      <c r="PP80" s="73"/>
      <c r="PQ80" s="73"/>
      <c r="PR80" s="73"/>
      <c r="PS80" s="73"/>
      <c r="PT80" s="73"/>
      <c r="PU80" s="73"/>
      <c r="PV80" s="73"/>
      <c r="PW80" s="73"/>
      <c r="PX80" s="73"/>
      <c r="PY80" s="73"/>
      <c r="PZ80" s="73"/>
      <c r="QA80" s="73"/>
      <c r="QB80" s="73"/>
      <c r="QC80" s="73"/>
      <c r="QD80" s="73"/>
      <c r="QE80" s="73"/>
      <c r="QF80" s="73"/>
      <c r="QG80" s="73"/>
      <c r="QH80" s="73"/>
      <c r="QI80" s="73"/>
      <c r="QJ80" s="73"/>
      <c r="QK80" s="73"/>
      <c r="QL80" s="73"/>
      <c r="QM80" s="73"/>
      <c r="QN80" s="73"/>
      <c r="QO80" s="73"/>
      <c r="QP80" s="73"/>
      <c r="QQ80" s="73"/>
      <c r="QR80" s="73"/>
      <c r="QS80" s="73"/>
      <c r="QT80" s="73"/>
      <c r="QU80" s="73"/>
      <c r="QV80" s="73"/>
      <c r="QW80" s="73"/>
      <c r="QX80" s="73"/>
      <c r="QY80" s="73"/>
      <c r="QZ80" s="73"/>
      <c r="RA80" s="73"/>
      <c r="RB80" s="73"/>
      <c r="RC80" s="73"/>
      <c r="RD80" s="73"/>
      <c r="RE80" s="73"/>
      <c r="RF80" s="73"/>
      <c r="RG80" s="73"/>
      <c r="RH80" s="73"/>
      <c r="RI80" s="73"/>
      <c r="RJ80" s="73"/>
      <c r="RK80" s="73"/>
      <c r="RL80" s="73"/>
      <c r="RM80" s="73"/>
      <c r="RN80" s="73"/>
      <c r="RO80" s="73"/>
      <c r="RP80" s="73"/>
      <c r="RQ80" s="73"/>
      <c r="RR80" s="73"/>
      <c r="RS80" s="73"/>
      <c r="RT80" s="73"/>
      <c r="RU80" s="73"/>
      <c r="RV80" s="73"/>
      <c r="RW80" s="73"/>
      <c r="RX80" s="73"/>
      <c r="RY80" s="73"/>
      <c r="RZ80" s="73"/>
      <c r="SA80" s="73"/>
      <c r="SB80" s="73"/>
      <c r="SC80" s="73"/>
      <c r="SD80" s="73"/>
      <c r="SE80" s="73"/>
      <c r="SF80" s="73"/>
      <c r="SG80" s="73"/>
      <c r="SH80" s="73"/>
      <c r="SI80" s="73"/>
      <c r="SJ80" s="73"/>
      <c r="SK80" s="73"/>
      <c r="SL80" s="73"/>
      <c r="SM80" s="73"/>
      <c r="SN80" s="73"/>
      <c r="SO80" s="73"/>
      <c r="SP80" s="73"/>
      <c r="SQ80" s="73"/>
      <c r="SR80" s="73"/>
      <c r="SS80" s="73"/>
      <c r="ST80" s="73"/>
      <c r="SU80" s="73"/>
      <c r="SV80" s="73"/>
      <c r="SW80" s="73"/>
      <c r="SX80" s="73"/>
      <c r="SY80" s="73"/>
      <c r="SZ80" s="73"/>
      <c r="TA80" s="73"/>
      <c r="TB80" s="73"/>
      <c r="TC80" s="73"/>
      <c r="TD80" s="73"/>
      <c r="TE80" s="73"/>
      <c r="TF80" s="73"/>
      <c r="TG80" s="73"/>
      <c r="TH80" s="73"/>
      <c r="TI80" s="73"/>
      <c r="TJ80" s="73"/>
      <c r="TK80" s="73"/>
      <c r="TL80" s="73"/>
      <c r="TM80" s="73"/>
      <c r="TN80" s="73"/>
      <c r="TO80" s="73"/>
      <c r="TP80" s="73"/>
      <c r="TQ80" s="73"/>
      <c r="TR80" s="73"/>
      <c r="TS80" s="73"/>
      <c r="TT80" s="73"/>
      <c r="TU80" s="73"/>
      <c r="TV80" s="73"/>
      <c r="TW80" s="73"/>
      <c r="TX80" s="73"/>
      <c r="TY80" s="73"/>
      <c r="TZ80" s="73"/>
      <c r="UA80" s="73"/>
      <c r="UB80" s="73"/>
      <c r="UC80" s="73"/>
      <c r="UD80" s="73"/>
      <c r="UE80" s="73"/>
      <c r="UF80" s="73"/>
      <c r="UG80" s="73"/>
      <c r="UH80" s="73"/>
      <c r="UI80" s="73"/>
      <c r="UJ80" s="73"/>
      <c r="UK80" s="73"/>
      <c r="UL80" s="73"/>
      <c r="UM80" s="73"/>
      <c r="UN80" s="73"/>
      <c r="UO80" s="73"/>
      <c r="UP80" s="73"/>
      <c r="UQ80" s="73"/>
      <c r="UR80" s="73"/>
      <c r="US80" s="73"/>
      <c r="UT80" s="73"/>
      <c r="UU80" s="73"/>
      <c r="UV80" s="73"/>
      <c r="UW80" s="73"/>
      <c r="UX80" s="73"/>
      <c r="UY80" s="73"/>
      <c r="UZ80" s="73"/>
      <c r="VA80" s="73"/>
      <c r="VB80" s="73"/>
      <c r="VC80" s="73"/>
      <c r="VD80" s="73"/>
      <c r="VE80" s="73"/>
      <c r="VF80" s="73"/>
      <c r="VG80" s="73"/>
      <c r="VH80" s="73"/>
      <c r="VI80" s="73"/>
      <c r="VJ80" s="73"/>
      <c r="VK80" s="73"/>
      <c r="VL80" s="73"/>
      <c r="VM80" s="73"/>
      <c r="VN80" s="73"/>
      <c r="VO80" s="73"/>
      <c r="VP80" s="73"/>
      <c r="VQ80" s="73"/>
      <c r="VR80" s="73"/>
      <c r="VS80" s="73"/>
      <c r="VT80" s="73"/>
      <c r="VU80" s="73"/>
      <c r="VV80" s="73"/>
      <c r="VW80" s="73"/>
      <c r="VX80" s="73"/>
      <c r="VY80" s="73"/>
      <c r="VZ80" s="73"/>
      <c r="WA80" s="73"/>
      <c r="WB80" s="73"/>
      <c r="WC80" s="73"/>
      <c r="WD80" s="73"/>
      <c r="WE80" s="73"/>
      <c r="WF80" s="73"/>
      <c r="WG80" s="73"/>
      <c r="WH80" s="73"/>
      <c r="WI80" s="73"/>
      <c r="WJ80" s="73"/>
      <c r="WK80" s="73"/>
      <c r="WL80" s="73"/>
      <c r="WM80" s="73"/>
      <c r="WN80" s="73"/>
      <c r="WO80" s="73"/>
      <c r="WP80" s="73"/>
      <c r="WQ80" s="73"/>
      <c r="WR80" s="73"/>
      <c r="WS80" s="73"/>
      <c r="WT80" s="73"/>
      <c r="WU80" s="73"/>
      <c r="WV80" s="73"/>
      <c r="WW80" s="73"/>
      <c r="WX80" s="73"/>
      <c r="WY80" s="73"/>
      <c r="WZ80" s="73"/>
      <c r="XA80" s="73"/>
      <c r="XB80" s="73"/>
      <c r="XC80" s="73"/>
      <c r="XD80" s="73"/>
      <c r="XE80" s="73"/>
      <c r="XF80" s="73"/>
      <c r="XG80" s="73"/>
      <c r="XH80" s="73"/>
      <c r="XI80" s="73"/>
      <c r="XJ80" s="73"/>
      <c r="XK80" s="73"/>
      <c r="XL80" s="73"/>
      <c r="XM80" s="73"/>
      <c r="XN80" s="73"/>
      <c r="XO80" s="73"/>
      <c r="XP80" s="73"/>
      <c r="XQ80" s="73"/>
      <c r="XR80" s="73"/>
      <c r="XS80" s="73"/>
      <c r="XT80" s="73"/>
      <c r="XU80" s="73"/>
      <c r="XV80" s="73"/>
      <c r="XW80" s="73"/>
      <c r="XX80" s="73"/>
      <c r="XY80" s="73"/>
      <c r="XZ80" s="73"/>
      <c r="YA80" s="73"/>
      <c r="YB80" s="73"/>
      <c r="YC80" s="73"/>
      <c r="YD80" s="73"/>
      <c r="YE80" s="73"/>
      <c r="YF80" s="73"/>
      <c r="YG80" s="73"/>
      <c r="YH80" s="73"/>
      <c r="YI80" s="73"/>
      <c r="YJ80" s="73"/>
      <c r="YK80" s="73"/>
      <c r="YL80" s="73"/>
      <c r="YM80" s="73"/>
      <c r="YN80" s="73"/>
      <c r="YO80" s="73"/>
      <c r="YP80" s="73"/>
      <c r="YQ80" s="73"/>
      <c r="YR80" s="73"/>
      <c r="YS80" s="73"/>
      <c r="YT80" s="73"/>
      <c r="YU80" s="73"/>
      <c r="YV80" s="73"/>
      <c r="YW80" s="73"/>
      <c r="YX80" s="73"/>
      <c r="YY80" s="73"/>
      <c r="YZ80" s="73"/>
      <c r="ZA80" s="73"/>
      <c r="ZB80" s="73"/>
      <c r="ZC80" s="73"/>
      <c r="ZD80" s="73"/>
      <c r="ZE80" s="73"/>
      <c r="ZF80" s="73"/>
      <c r="ZG80" s="73"/>
      <c r="ZH80" s="73"/>
      <c r="ZI80" s="73"/>
      <c r="ZJ80" s="73"/>
      <c r="ZK80" s="73"/>
      <c r="ZL80" s="73"/>
      <c r="ZM80" s="73"/>
      <c r="ZN80" s="73"/>
      <c r="ZO80" s="73"/>
      <c r="ZP80" s="73"/>
      <c r="ZQ80" s="73"/>
      <c r="ZR80" s="73"/>
      <c r="ZS80" s="73"/>
      <c r="ZT80" s="73"/>
      <c r="ZU80" s="73"/>
      <c r="ZV80" s="73"/>
      <c r="ZW80" s="73"/>
      <c r="ZX80" s="73"/>
      <c r="ZY80" s="73"/>
      <c r="ZZ80" s="73"/>
      <c r="AAA80" s="73"/>
      <c r="AAB80" s="73"/>
      <c r="AAC80" s="73"/>
      <c r="AAD80" s="73"/>
      <c r="AAE80" s="73"/>
      <c r="AAF80" s="73"/>
      <c r="AAG80" s="73"/>
      <c r="AAH80" s="73"/>
      <c r="AAI80" s="73"/>
      <c r="AAJ80" s="73"/>
      <c r="AAK80" s="73"/>
      <c r="AAL80" s="73"/>
      <c r="AAM80" s="73"/>
      <c r="AAN80" s="73"/>
      <c r="AAO80" s="73"/>
      <c r="AAP80" s="73"/>
      <c r="AAQ80" s="73"/>
      <c r="AAR80" s="73"/>
      <c r="AAS80" s="73"/>
      <c r="AAT80" s="73"/>
      <c r="AAU80" s="73"/>
      <c r="AAV80" s="73"/>
      <c r="AAW80" s="73"/>
      <c r="AAX80" s="73"/>
      <c r="AAY80" s="73"/>
      <c r="AAZ80" s="73"/>
      <c r="ABA80" s="73"/>
      <c r="ABB80" s="73"/>
      <c r="ABC80" s="73"/>
      <c r="ABD80" s="73"/>
      <c r="ABE80" s="73"/>
      <c r="ABF80" s="73"/>
      <c r="ABG80" s="73"/>
      <c r="ABH80" s="73"/>
      <c r="ABI80" s="73"/>
      <c r="ABJ80" s="73"/>
      <c r="ABK80" s="73"/>
      <c r="ABL80" s="73"/>
      <c r="ABM80" s="73"/>
      <c r="ABN80" s="73"/>
      <c r="ABO80" s="73"/>
      <c r="ABP80" s="73"/>
      <c r="ABQ80" s="73"/>
      <c r="ABR80" s="73"/>
      <c r="ABS80" s="73"/>
      <c r="ABT80" s="73"/>
      <c r="ABU80" s="73"/>
      <c r="ABV80" s="73"/>
      <c r="ABW80" s="73"/>
      <c r="ABX80" s="73"/>
      <c r="ABY80" s="73"/>
      <c r="ABZ80" s="73"/>
      <c r="ACA80" s="73"/>
      <c r="ACB80" s="73"/>
      <c r="ACC80" s="73"/>
      <c r="ACD80" s="73"/>
      <c r="ACE80" s="73"/>
      <c r="ACF80" s="73"/>
      <c r="ACG80" s="73"/>
      <c r="ACH80" s="73"/>
      <c r="ACI80" s="73"/>
      <c r="ACJ80" s="73"/>
      <c r="ACK80" s="73"/>
      <c r="ACL80" s="73"/>
      <c r="ACM80" s="73"/>
      <c r="ACN80" s="73"/>
      <c r="ACO80" s="73"/>
      <c r="ACP80" s="73"/>
      <c r="ACQ80" s="73"/>
      <c r="ACR80" s="73"/>
      <c r="ACS80" s="73"/>
      <c r="ACT80" s="73"/>
      <c r="ACU80" s="73"/>
      <c r="ACV80" s="73"/>
      <c r="ACW80" s="73"/>
      <c r="ACX80" s="73"/>
      <c r="ACY80" s="73"/>
      <c r="ACZ80" s="73"/>
      <c r="ADA80" s="73"/>
      <c r="ADB80" s="73"/>
      <c r="ADC80" s="73"/>
      <c r="ADD80" s="73"/>
      <c r="ADE80" s="73"/>
      <c r="ADF80" s="73"/>
      <c r="ADG80" s="73"/>
      <c r="ADH80" s="73"/>
      <c r="ADI80" s="73"/>
      <c r="ADJ80" s="73"/>
      <c r="ADK80" s="73"/>
      <c r="ADL80" s="73"/>
      <c r="ADM80" s="73"/>
      <c r="ADN80" s="73"/>
      <c r="ADO80" s="73"/>
      <c r="ADP80" s="73"/>
      <c r="ADQ80" s="73"/>
      <c r="ADR80" s="73"/>
      <c r="ADS80" s="73"/>
      <c r="ADT80" s="73"/>
      <c r="ADU80" s="73"/>
      <c r="ADV80" s="73"/>
      <c r="ADW80" s="73"/>
      <c r="ADX80" s="73"/>
      <c r="ADY80" s="73"/>
      <c r="ADZ80" s="73"/>
      <c r="AEA80" s="73"/>
      <c r="AEB80" s="73"/>
      <c r="AEC80" s="73"/>
      <c r="AED80" s="73"/>
      <c r="AEE80" s="73"/>
      <c r="AEF80" s="73"/>
      <c r="AEG80" s="73"/>
      <c r="AEH80" s="73"/>
      <c r="AEI80" s="73"/>
      <c r="AEJ80" s="73"/>
      <c r="AEK80" s="73"/>
      <c r="AEL80" s="73"/>
      <c r="AEM80" s="73"/>
      <c r="AEN80" s="73"/>
      <c r="AEO80" s="73"/>
      <c r="AEP80" s="73"/>
      <c r="AEQ80" s="73"/>
      <c r="AER80" s="73"/>
      <c r="AES80" s="73"/>
      <c r="AET80" s="73"/>
      <c r="AEU80" s="73"/>
      <c r="AEV80" s="73"/>
      <c r="AEW80" s="73"/>
      <c r="AEX80" s="73"/>
      <c r="AEY80" s="73"/>
      <c r="AEZ80" s="73"/>
      <c r="AFA80" s="73"/>
      <c r="AFB80" s="73"/>
      <c r="AFC80" s="73"/>
      <c r="AFD80" s="73"/>
      <c r="AFE80" s="73"/>
      <c r="AFF80" s="73"/>
      <c r="AFG80" s="73"/>
      <c r="AFH80" s="73"/>
      <c r="AFI80" s="73"/>
      <c r="AFJ80" s="73"/>
      <c r="AFK80" s="73"/>
      <c r="AFL80" s="73"/>
      <c r="AFM80" s="73"/>
      <c r="AFN80" s="73"/>
      <c r="AFO80" s="73"/>
      <c r="AFP80" s="73"/>
      <c r="AFQ80" s="73"/>
      <c r="AFR80" s="73"/>
      <c r="AFS80" s="73"/>
      <c r="AFT80" s="73"/>
      <c r="AFU80" s="73"/>
      <c r="AFV80" s="73"/>
      <c r="AFW80" s="73"/>
      <c r="AFX80" s="73"/>
      <c r="AFY80" s="73"/>
      <c r="AFZ80" s="73"/>
      <c r="AGA80" s="73"/>
      <c r="AGB80" s="73"/>
      <c r="AGC80" s="73"/>
      <c r="AGD80" s="73"/>
      <c r="AGE80" s="73"/>
      <c r="AGF80" s="73"/>
      <c r="AGG80" s="73"/>
      <c r="AGH80" s="73"/>
      <c r="AGI80" s="73"/>
      <c r="AGJ80" s="73"/>
      <c r="AGK80" s="73"/>
      <c r="AGL80" s="73"/>
      <c r="AGM80" s="73"/>
      <c r="AGN80" s="73"/>
      <c r="AGO80" s="73"/>
      <c r="AGP80" s="73"/>
      <c r="AGQ80" s="73"/>
      <c r="AGR80" s="73"/>
      <c r="AGS80" s="73"/>
      <c r="AGT80" s="73"/>
      <c r="AGU80" s="73"/>
      <c r="AGV80" s="73"/>
      <c r="AGW80" s="73"/>
      <c r="AGX80" s="73"/>
      <c r="AGY80" s="73"/>
      <c r="AGZ80" s="73"/>
      <c r="AHA80" s="73"/>
      <c r="AHB80" s="73"/>
      <c r="AHC80" s="73"/>
      <c r="AHD80" s="73"/>
      <c r="AHE80" s="73"/>
      <c r="AHF80" s="73"/>
      <c r="AHG80" s="73"/>
      <c r="AHH80" s="73"/>
      <c r="AHI80" s="73"/>
      <c r="AHJ80" s="73"/>
      <c r="AHK80" s="73"/>
      <c r="AHL80" s="73"/>
      <c r="AHM80" s="73"/>
      <c r="AHN80" s="73"/>
      <c r="AHO80" s="73"/>
      <c r="AHP80" s="73"/>
      <c r="AHQ80" s="73"/>
      <c r="AHR80" s="73"/>
      <c r="AHS80" s="73"/>
      <c r="AHT80" s="73"/>
      <c r="AHU80" s="73"/>
      <c r="AHV80" s="73"/>
      <c r="AHW80" s="73"/>
      <c r="AHX80" s="73"/>
      <c r="AHY80" s="73"/>
      <c r="AHZ80" s="73"/>
      <c r="AIA80" s="73"/>
      <c r="AIB80" s="73"/>
      <c r="AIC80" s="73"/>
      <c r="AID80" s="73"/>
      <c r="AIE80" s="73"/>
      <c r="AIF80" s="73"/>
      <c r="AIG80" s="73"/>
      <c r="AIH80" s="73"/>
      <c r="AII80" s="73"/>
      <c r="AIJ80" s="73"/>
      <c r="AIK80" s="73"/>
      <c r="AIL80" s="73"/>
      <c r="AIM80" s="73"/>
      <c r="AIN80" s="73"/>
      <c r="AIO80" s="73"/>
      <c r="AIP80" s="73"/>
      <c r="AIQ80" s="73"/>
      <c r="AIR80" s="73"/>
      <c r="AIS80" s="73"/>
      <c r="AIT80" s="73"/>
      <c r="AIU80" s="73"/>
      <c r="AIV80" s="73"/>
      <c r="AIW80" s="73"/>
      <c r="AIX80" s="73"/>
      <c r="AIY80" s="73"/>
      <c r="AIZ80" s="73"/>
      <c r="AJA80" s="73"/>
      <c r="AJB80" s="73"/>
      <c r="AJC80" s="73"/>
      <c r="AJD80" s="73"/>
      <c r="AJE80" s="73"/>
      <c r="AJF80" s="73"/>
      <c r="AJG80" s="73"/>
      <c r="AJH80" s="73"/>
      <c r="AJI80" s="73"/>
      <c r="AJJ80" s="73"/>
      <c r="AJK80" s="73"/>
      <c r="AJL80" s="73"/>
      <c r="AJM80" s="73"/>
      <c r="AJN80" s="73"/>
      <c r="AJO80" s="73"/>
      <c r="AJP80" s="73"/>
      <c r="AJQ80" s="73"/>
      <c r="AJR80" s="73"/>
      <c r="AJS80" s="73"/>
      <c r="AJT80" s="73"/>
      <c r="AJU80" s="73"/>
      <c r="AJV80" s="73"/>
      <c r="AJW80" s="73"/>
      <c r="AJX80" s="73"/>
      <c r="AJY80" s="73"/>
      <c r="AJZ80" s="73"/>
      <c r="AKA80" s="73"/>
      <c r="AKB80" s="73"/>
      <c r="AKC80" s="73"/>
      <c r="AKD80" s="73"/>
      <c r="AKE80" s="73"/>
      <c r="AKF80" s="73"/>
      <c r="AKG80" s="73"/>
      <c r="AKH80" s="73"/>
      <c r="AKI80" s="73"/>
      <c r="AKJ80" s="73"/>
      <c r="AKK80" s="73"/>
      <c r="AKL80" s="73"/>
      <c r="AKM80" s="73"/>
      <c r="AKN80" s="73"/>
      <c r="AKO80" s="73"/>
      <c r="AKP80" s="73"/>
      <c r="AKQ80" s="73"/>
      <c r="AKR80" s="73"/>
      <c r="AKS80" s="73"/>
      <c r="AKT80" s="73"/>
      <c r="AKU80" s="73"/>
      <c r="AKV80" s="73"/>
      <c r="AKW80" s="73"/>
      <c r="AKX80" s="73"/>
      <c r="AKY80" s="73"/>
      <c r="AKZ80" s="73"/>
      <c r="ALA80" s="73"/>
      <c r="ALB80" s="73"/>
      <c r="ALC80" s="73"/>
      <c r="ALD80" s="73"/>
      <c r="ALE80" s="73"/>
      <c r="ALF80" s="73"/>
      <c r="ALG80" s="73"/>
      <c r="ALH80" s="73"/>
      <c r="ALI80" s="73"/>
      <c r="ALJ80" s="73"/>
      <c r="ALK80" s="73"/>
      <c r="ALL80" s="73"/>
      <c r="ALM80" s="73"/>
      <c r="ALN80" s="73"/>
      <c r="ALO80" s="73"/>
      <c r="ALP80" s="73"/>
      <c r="ALQ80" s="73"/>
      <c r="ALR80" s="73"/>
      <c r="ALS80" s="73"/>
      <c r="ALT80" s="73"/>
      <c r="ALU80" s="73"/>
      <c r="ALV80" s="73"/>
      <c r="ALW80" s="73"/>
      <c r="ALX80" s="73"/>
      <c r="ALY80" s="73"/>
      <c r="ALZ80" s="73"/>
      <c r="AMA80" s="73"/>
      <c r="AMB80" s="73"/>
      <c r="AMC80" s="73"/>
      <c r="AMD80" s="73"/>
      <c r="AME80" s="73"/>
      <c r="AMF80" s="73"/>
      <c r="AMG80" s="73"/>
      <c r="AMH80" s="73"/>
      <c r="AMI80" s="73"/>
      <c r="AMJ80" s="73"/>
      <c r="AMK80" s="73"/>
      <c r="AML80" s="73"/>
      <c r="AMM80" s="73"/>
    </row>
    <row r="175" spans="1:1027" s="27" customFormat="1">
      <c r="A175" s="87" t="s">
        <v>29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  <c r="IW175" s="74"/>
      <c r="IX175" s="74"/>
      <c r="IY175" s="74"/>
      <c r="IZ175" s="74"/>
      <c r="JA175" s="74"/>
      <c r="JB175" s="74"/>
      <c r="JC175" s="74"/>
      <c r="JD175" s="74"/>
      <c r="JE175" s="74"/>
      <c r="JF175" s="74"/>
      <c r="JG175" s="74"/>
      <c r="JH175" s="74"/>
      <c r="JI175" s="74"/>
      <c r="JJ175" s="74"/>
      <c r="JK175" s="74"/>
      <c r="JL175" s="74"/>
      <c r="JM175" s="74"/>
      <c r="JN175" s="74"/>
      <c r="JO175" s="74"/>
      <c r="JP175" s="74"/>
      <c r="JQ175" s="74"/>
      <c r="JR175" s="74"/>
      <c r="JS175" s="74"/>
      <c r="JT175" s="74"/>
      <c r="JU175" s="74"/>
      <c r="JV175" s="74"/>
      <c r="JW175" s="74"/>
      <c r="JX175" s="74"/>
      <c r="JY175" s="74"/>
      <c r="JZ175" s="74"/>
      <c r="KA175" s="74"/>
      <c r="KB175" s="74"/>
      <c r="KC175" s="74"/>
      <c r="KD175" s="74"/>
      <c r="KE175" s="74"/>
      <c r="KF175" s="74"/>
      <c r="KG175" s="74"/>
      <c r="KH175" s="74"/>
      <c r="KI175" s="74"/>
      <c r="KJ175" s="74"/>
      <c r="KK175" s="74"/>
      <c r="KL175" s="74"/>
      <c r="KM175" s="74"/>
      <c r="KN175" s="74"/>
      <c r="KO175" s="74"/>
      <c r="KP175" s="74"/>
      <c r="KQ175" s="74"/>
      <c r="KR175" s="74"/>
      <c r="KS175" s="74"/>
      <c r="KT175" s="74"/>
      <c r="KU175" s="74"/>
      <c r="KV175" s="74"/>
      <c r="KW175" s="74"/>
      <c r="KX175" s="74"/>
      <c r="KY175" s="74"/>
      <c r="KZ175" s="74"/>
      <c r="LA175" s="74"/>
      <c r="LB175" s="74"/>
      <c r="LC175" s="74"/>
      <c r="LD175" s="74"/>
      <c r="LE175" s="74"/>
      <c r="LF175" s="74"/>
      <c r="LG175" s="74"/>
      <c r="LH175" s="74"/>
      <c r="LI175" s="74"/>
      <c r="LJ175" s="74"/>
      <c r="LK175" s="74"/>
      <c r="LL175" s="74"/>
      <c r="LM175" s="74"/>
      <c r="LN175" s="74"/>
      <c r="LO175" s="74"/>
      <c r="LP175" s="74"/>
      <c r="LQ175" s="74"/>
      <c r="LR175" s="74"/>
      <c r="LS175" s="74"/>
      <c r="LT175" s="74"/>
      <c r="LU175" s="74"/>
      <c r="LV175" s="74"/>
      <c r="LW175" s="74"/>
      <c r="LX175" s="74"/>
      <c r="LY175" s="74"/>
      <c r="LZ175" s="74"/>
      <c r="MA175" s="74"/>
      <c r="MB175" s="74"/>
      <c r="MC175" s="74"/>
      <c r="MD175" s="74"/>
      <c r="ME175" s="74"/>
      <c r="MF175" s="74"/>
      <c r="MG175" s="74"/>
      <c r="MH175" s="74"/>
      <c r="MI175" s="74"/>
      <c r="MJ175" s="74"/>
      <c r="MK175" s="74"/>
      <c r="ML175" s="74"/>
      <c r="MM175" s="74"/>
      <c r="MN175" s="74"/>
      <c r="MO175" s="74"/>
      <c r="MP175" s="74"/>
      <c r="MQ175" s="74"/>
      <c r="MR175" s="74"/>
      <c r="MS175" s="74"/>
      <c r="MT175" s="74"/>
      <c r="MU175" s="74"/>
      <c r="MV175" s="74"/>
      <c r="MW175" s="74"/>
      <c r="MX175" s="74"/>
      <c r="MY175" s="74"/>
      <c r="MZ175" s="74"/>
      <c r="NA175" s="74"/>
      <c r="NB175" s="74"/>
      <c r="NC175" s="74"/>
      <c r="ND175" s="74"/>
      <c r="NE175" s="74"/>
      <c r="NF175" s="74"/>
      <c r="NG175" s="74"/>
      <c r="NH175" s="74"/>
      <c r="NI175" s="74"/>
      <c r="NJ175" s="74"/>
      <c r="NK175" s="74"/>
      <c r="NL175" s="74"/>
      <c r="NM175" s="74"/>
      <c r="NN175" s="74"/>
      <c r="NO175" s="74"/>
      <c r="NP175" s="74"/>
      <c r="NQ175" s="74"/>
      <c r="NR175" s="74"/>
      <c r="NS175" s="74"/>
      <c r="NT175" s="74"/>
      <c r="NU175" s="74"/>
      <c r="NV175" s="74"/>
      <c r="NW175" s="74"/>
      <c r="NX175" s="74"/>
      <c r="NY175" s="74"/>
      <c r="NZ175" s="74"/>
      <c r="OA175" s="74"/>
      <c r="OB175" s="74"/>
      <c r="OC175" s="74"/>
      <c r="OD175" s="74"/>
      <c r="OE175" s="74"/>
      <c r="OF175" s="74"/>
      <c r="OG175" s="74"/>
      <c r="OH175" s="74"/>
      <c r="OI175" s="74"/>
      <c r="OJ175" s="74"/>
      <c r="OK175" s="74"/>
      <c r="OL175" s="74"/>
      <c r="OM175" s="74"/>
      <c r="ON175" s="74"/>
      <c r="OO175" s="74"/>
      <c r="OP175" s="74"/>
      <c r="OQ175" s="74"/>
      <c r="OR175" s="74"/>
      <c r="OS175" s="74"/>
      <c r="OT175" s="74"/>
      <c r="OU175" s="74"/>
      <c r="OV175" s="74"/>
      <c r="OW175" s="74"/>
      <c r="OX175" s="74"/>
      <c r="OY175" s="74"/>
      <c r="OZ175" s="74"/>
      <c r="PA175" s="74"/>
      <c r="PB175" s="74"/>
      <c r="PC175" s="74"/>
      <c r="PD175" s="74"/>
      <c r="PE175" s="74"/>
      <c r="PF175" s="74"/>
      <c r="PG175" s="74"/>
      <c r="PH175" s="74"/>
      <c r="PI175" s="74"/>
      <c r="PJ175" s="74"/>
      <c r="PK175" s="74"/>
      <c r="PL175" s="74"/>
      <c r="PM175" s="74"/>
      <c r="PN175" s="74"/>
      <c r="PO175" s="74"/>
      <c r="PP175" s="74"/>
      <c r="PQ175" s="74"/>
      <c r="PR175" s="74"/>
      <c r="PS175" s="74"/>
      <c r="PT175" s="74"/>
      <c r="PU175" s="74"/>
      <c r="PV175" s="74"/>
      <c r="PW175" s="74"/>
      <c r="PX175" s="74"/>
      <c r="PY175" s="74"/>
      <c r="PZ175" s="74"/>
      <c r="QA175" s="74"/>
      <c r="QB175" s="74"/>
      <c r="QC175" s="74"/>
      <c r="QD175" s="74"/>
      <c r="QE175" s="74"/>
      <c r="QF175" s="74"/>
      <c r="QG175" s="74"/>
      <c r="QH175" s="74"/>
      <c r="QI175" s="74"/>
      <c r="QJ175" s="74"/>
      <c r="QK175" s="74"/>
      <c r="QL175" s="74"/>
      <c r="QM175" s="74"/>
      <c r="QN175" s="74"/>
      <c r="QO175" s="74"/>
      <c r="QP175" s="74"/>
      <c r="QQ175" s="74"/>
      <c r="QR175" s="74"/>
      <c r="QS175" s="74"/>
      <c r="QT175" s="74"/>
      <c r="QU175" s="74"/>
      <c r="QV175" s="74"/>
      <c r="QW175" s="74"/>
      <c r="QX175" s="74"/>
      <c r="QY175" s="74"/>
      <c r="QZ175" s="74"/>
      <c r="RA175" s="74"/>
      <c r="RB175" s="74"/>
      <c r="RC175" s="74"/>
      <c r="RD175" s="74"/>
      <c r="RE175" s="74"/>
      <c r="RF175" s="74"/>
      <c r="RG175" s="74"/>
      <c r="RH175" s="74"/>
      <c r="RI175" s="74"/>
      <c r="RJ175" s="74"/>
      <c r="RK175" s="74"/>
      <c r="RL175" s="74"/>
      <c r="RM175" s="74"/>
      <c r="RN175" s="74"/>
      <c r="RO175" s="74"/>
      <c r="RP175" s="74"/>
      <c r="RQ175" s="74"/>
      <c r="RR175" s="74"/>
      <c r="RS175" s="74"/>
      <c r="RT175" s="74"/>
      <c r="RU175" s="74"/>
      <c r="RV175" s="74"/>
      <c r="RW175" s="74"/>
      <c r="RX175" s="74"/>
      <c r="RY175" s="74"/>
      <c r="RZ175" s="74"/>
      <c r="SA175" s="74"/>
      <c r="SB175" s="74"/>
      <c r="SC175" s="74"/>
      <c r="SD175" s="74"/>
      <c r="SE175" s="74"/>
      <c r="SF175" s="74"/>
      <c r="SG175" s="74"/>
      <c r="SH175" s="74"/>
      <c r="SI175" s="74"/>
      <c r="SJ175" s="74"/>
      <c r="SK175" s="74"/>
      <c r="SL175" s="74"/>
      <c r="SM175" s="74"/>
      <c r="SN175" s="74"/>
      <c r="SO175" s="74"/>
      <c r="SP175" s="74"/>
      <c r="SQ175" s="74"/>
      <c r="SR175" s="74"/>
      <c r="SS175" s="74"/>
      <c r="ST175" s="74"/>
      <c r="SU175" s="74"/>
      <c r="SV175" s="74"/>
      <c r="SW175" s="74"/>
      <c r="SX175" s="74"/>
      <c r="SY175" s="74"/>
      <c r="SZ175" s="74"/>
      <c r="TA175" s="74"/>
      <c r="TB175" s="74"/>
      <c r="TC175" s="74"/>
      <c r="TD175" s="74"/>
      <c r="TE175" s="74"/>
      <c r="TF175" s="74"/>
      <c r="TG175" s="74"/>
      <c r="TH175" s="74"/>
      <c r="TI175" s="74"/>
      <c r="TJ175" s="74"/>
      <c r="TK175" s="74"/>
      <c r="TL175" s="74"/>
      <c r="TM175" s="74"/>
      <c r="TN175" s="74"/>
      <c r="TO175" s="74"/>
      <c r="TP175" s="74"/>
      <c r="TQ175" s="74"/>
      <c r="TR175" s="74"/>
      <c r="TS175" s="74"/>
      <c r="TT175" s="74"/>
      <c r="TU175" s="74"/>
      <c r="TV175" s="74"/>
      <c r="TW175" s="74"/>
      <c r="TX175" s="74"/>
      <c r="TY175" s="74"/>
      <c r="TZ175" s="74"/>
      <c r="UA175" s="74"/>
      <c r="UB175" s="74"/>
      <c r="UC175" s="74"/>
      <c r="UD175" s="74"/>
      <c r="UE175" s="74"/>
      <c r="UF175" s="74"/>
      <c r="UG175" s="74"/>
      <c r="UH175" s="74"/>
      <c r="UI175" s="74"/>
      <c r="UJ175" s="74"/>
      <c r="UK175" s="74"/>
      <c r="UL175" s="74"/>
      <c r="UM175" s="74"/>
      <c r="UN175" s="74"/>
      <c r="UO175" s="74"/>
      <c r="UP175" s="74"/>
      <c r="UQ175" s="74"/>
      <c r="UR175" s="74"/>
      <c r="US175" s="74"/>
      <c r="UT175" s="74"/>
      <c r="UU175" s="74"/>
      <c r="UV175" s="74"/>
      <c r="UW175" s="74"/>
      <c r="UX175" s="74"/>
      <c r="UY175" s="74"/>
      <c r="UZ175" s="74"/>
      <c r="VA175" s="74"/>
      <c r="VB175" s="74"/>
      <c r="VC175" s="74"/>
      <c r="VD175" s="74"/>
      <c r="VE175" s="74"/>
      <c r="VF175" s="74"/>
      <c r="VG175" s="74"/>
      <c r="VH175" s="74"/>
      <c r="VI175" s="74"/>
      <c r="VJ175" s="74"/>
      <c r="VK175" s="74"/>
      <c r="VL175" s="74"/>
      <c r="VM175" s="74"/>
      <c r="VN175" s="74"/>
      <c r="VO175" s="74"/>
      <c r="VP175" s="74"/>
      <c r="VQ175" s="74"/>
      <c r="VR175" s="74"/>
      <c r="VS175" s="74"/>
      <c r="VT175" s="74"/>
      <c r="VU175" s="74"/>
      <c r="VV175" s="74"/>
      <c r="VW175" s="74"/>
      <c r="VX175" s="74"/>
      <c r="VY175" s="74"/>
      <c r="VZ175" s="74"/>
      <c r="WA175" s="74"/>
      <c r="WB175" s="74"/>
      <c r="WC175" s="74"/>
      <c r="WD175" s="74"/>
      <c r="WE175" s="74"/>
      <c r="WF175" s="74"/>
      <c r="WG175" s="74"/>
      <c r="WH175" s="74"/>
      <c r="WI175" s="74"/>
      <c r="WJ175" s="74"/>
      <c r="WK175" s="74"/>
      <c r="WL175" s="74"/>
      <c r="WM175" s="74"/>
      <c r="WN175" s="74"/>
      <c r="WO175" s="74"/>
      <c r="WP175" s="74"/>
      <c r="WQ175" s="74"/>
      <c r="WR175" s="74"/>
      <c r="WS175" s="74"/>
      <c r="WT175" s="74"/>
      <c r="WU175" s="74"/>
      <c r="WV175" s="74"/>
      <c r="WW175" s="74"/>
      <c r="WX175" s="74"/>
      <c r="WY175" s="74"/>
      <c r="WZ175" s="74"/>
      <c r="XA175" s="74"/>
      <c r="XB175" s="74"/>
      <c r="XC175" s="74"/>
      <c r="XD175" s="74"/>
      <c r="XE175" s="74"/>
      <c r="XF175" s="74"/>
      <c r="XG175" s="74"/>
      <c r="XH175" s="74"/>
      <c r="XI175" s="74"/>
      <c r="XJ175" s="74"/>
      <c r="XK175" s="74"/>
      <c r="XL175" s="74"/>
      <c r="XM175" s="74"/>
      <c r="XN175" s="74"/>
      <c r="XO175" s="74"/>
      <c r="XP175" s="74"/>
      <c r="XQ175" s="74"/>
      <c r="XR175" s="74"/>
      <c r="XS175" s="74"/>
      <c r="XT175" s="74"/>
      <c r="XU175" s="74"/>
      <c r="XV175" s="74"/>
      <c r="XW175" s="74"/>
      <c r="XX175" s="74"/>
      <c r="XY175" s="74"/>
      <c r="XZ175" s="74"/>
      <c r="YA175" s="74"/>
      <c r="YB175" s="74"/>
      <c r="YC175" s="74"/>
      <c r="YD175" s="74"/>
      <c r="YE175" s="74"/>
      <c r="YF175" s="74"/>
      <c r="YG175" s="74"/>
      <c r="YH175" s="74"/>
      <c r="YI175" s="74"/>
      <c r="YJ175" s="74"/>
      <c r="YK175" s="74"/>
      <c r="YL175" s="74"/>
      <c r="YM175" s="74"/>
      <c r="YN175" s="74"/>
      <c r="YO175" s="74"/>
      <c r="YP175" s="74"/>
      <c r="YQ175" s="74"/>
      <c r="YR175" s="74"/>
      <c r="YS175" s="74"/>
      <c r="YT175" s="74"/>
      <c r="YU175" s="74"/>
      <c r="YV175" s="74"/>
      <c r="YW175" s="74"/>
      <c r="YX175" s="74"/>
      <c r="YY175" s="74"/>
      <c r="YZ175" s="74"/>
      <c r="ZA175" s="74"/>
      <c r="ZB175" s="74"/>
      <c r="ZC175" s="74"/>
      <c r="ZD175" s="74"/>
      <c r="ZE175" s="74"/>
      <c r="ZF175" s="74"/>
      <c r="ZG175" s="74"/>
      <c r="ZH175" s="74"/>
      <c r="ZI175" s="74"/>
      <c r="ZJ175" s="74"/>
      <c r="ZK175" s="74"/>
      <c r="ZL175" s="74"/>
      <c r="ZM175" s="74"/>
      <c r="ZN175" s="74"/>
      <c r="ZO175" s="74"/>
      <c r="ZP175" s="74"/>
      <c r="ZQ175" s="74"/>
      <c r="ZR175" s="74"/>
      <c r="ZS175" s="74"/>
      <c r="ZT175" s="74"/>
      <c r="ZU175" s="74"/>
      <c r="ZV175" s="74"/>
      <c r="ZW175" s="74"/>
      <c r="ZX175" s="74"/>
      <c r="ZY175" s="74"/>
      <c r="ZZ175" s="74"/>
      <c r="AAA175" s="74"/>
      <c r="AAB175" s="74"/>
      <c r="AAC175" s="74"/>
      <c r="AAD175" s="74"/>
      <c r="AAE175" s="74"/>
      <c r="AAF175" s="74"/>
      <c r="AAG175" s="74"/>
      <c r="AAH175" s="74"/>
      <c r="AAI175" s="74"/>
      <c r="AAJ175" s="74"/>
      <c r="AAK175" s="74"/>
      <c r="AAL175" s="74"/>
      <c r="AAM175" s="74"/>
      <c r="AAN175" s="74"/>
      <c r="AAO175" s="74"/>
      <c r="AAP175" s="74"/>
      <c r="AAQ175" s="74"/>
      <c r="AAR175" s="74"/>
      <c r="AAS175" s="74"/>
      <c r="AAT175" s="74"/>
      <c r="AAU175" s="74"/>
      <c r="AAV175" s="74"/>
      <c r="AAW175" s="74"/>
      <c r="AAX175" s="74"/>
      <c r="AAY175" s="74"/>
      <c r="AAZ175" s="74"/>
      <c r="ABA175" s="74"/>
      <c r="ABB175" s="74"/>
      <c r="ABC175" s="74"/>
      <c r="ABD175" s="74"/>
      <c r="ABE175" s="74"/>
      <c r="ABF175" s="74"/>
      <c r="ABG175" s="74"/>
      <c r="ABH175" s="74"/>
      <c r="ABI175" s="74"/>
      <c r="ABJ175" s="74"/>
      <c r="ABK175" s="74"/>
      <c r="ABL175" s="74"/>
      <c r="ABM175" s="74"/>
      <c r="ABN175" s="74"/>
      <c r="ABO175" s="74"/>
      <c r="ABP175" s="74"/>
      <c r="ABQ175" s="74"/>
      <c r="ABR175" s="74"/>
      <c r="ABS175" s="74"/>
      <c r="ABT175" s="74"/>
      <c r="ABU175" s="74"/>
      <c r="ABV175" s="74"/>
      <c r="ABW175" s="74"/>
      <c r="ABX175" s="74"/>
      <c r="ABY175" s="74"/>
      <c r="ABZ175" s="74"/>
      <c r="ACA175" s="74"/>
      <c r="ACB175" s="74"/>
      <c r="ACC175" s="74"/>
      <c r="ACD175" s="74"/>
      <c r="ACE175" s="74"/>
      <c r="ACF175" s="74"/>
      <c r="ACG175" s="74"/>
      <c r="ACH175" s="74"/>
      <c r="ACI175" s="74"/>
      <c r="ACJ175" s="74"/>
      <c r="ACK175" s="74"/>
      <c r="ACL175" s="74"/>
      <c r="ACM175" s="74"/>
      <c r="ACN175" s="74"/>
      <c r="ACO175" s="74"/>
      <c r="ACP175" s="74"/>
      <c r="ACQ175" s="74"/>
      <c r="ACR175" s="74"/>
      <c r="ACS175" s="74"/>
      <c r="ACT175" s="74"/>
      <c r="ACU175" s="74"/>
      <c r="ACV175" s="74"/>
      <c r="ACW175" s="74"/>
      <c r="ACX175" s="74"/>
      <c r="ACY175" s="74"/>
      <c r="ACZ175" s="74"/>
      <c r="ADA175" s="74"/>
      <c r="ADB175" s="74"/>
      <c r="ADC175" s="74"/>
      <c r="ADD175" s="74"/>
      <c r="ADE175" s="74"/>
      <c r="ADF175" s="74"/>
      <c r="ADG175" s="74"/>
      <c r="ADH175" s="74"/>
      <c r="ADI175" s="74"/>
      <c r="ADJ175" s="74"/>
      <c r="ADK175" s="74"/>
      <c r="ADL175" s="74"/>
      <c r="ADM175" s="74"/>
      <c r="ADN175" s="74"/>
      <c r="ADO175" s="74"/>
      <c r="ADP175" s="74"/>
      <c r="ADQ175" s="74"/>
      <c r="ADR175" s="74"/>
      <c r="ADS175" s="74"/>
      <c r="ADT175" s="74"/>
      <c r="ADU175" s="74"/>
      <c r="ADV175" s="74"/>
      <c r="ADW175" s="74"/>
      <c r="ADX175" s="74"/>
      <c r="ADY175" s="74"/>
      <c r="ADZ175" s="74"/>
      <c r="AEA175" s="74"/>
      <c r="AEB175" s="74"/>
      <c r="AEC175" s="74"/>
      <c r="AED175" s="74"/>
      <c r="AEE175" s="74"/>
      <c r="AEF175" s="74"/>
      <c r="AEG175" s="74"/>
      <c r="AEH175" s="74"/>
      <c r="AEI175" s="74"/>
      <c r="AEJ175" s="74"/>
      <c r="AEK175" s="74"/>
      <c r="AEL175" s="74"/>
      <c r="AEM175" s="74"/>
      <c r="AEN175" s="74"/>
      <c r="AEO175" s="74"/>
      <c r="AEP175" s="74"/>
      <c r="AEQ175" s="74"/>
      <c r="AER175" s="74"/>
      <c r="AES175" s="74"/>
      <c r="AET175" s="74"/>
      <c r="AEU175" s="74"/>
      <c r="AEV175" s="74"/>
      <c r="AEW175" s="74"/>
      <c r="AEX175" s="74"/>
      <c r="AEY175" s="74"/>
      <c r="AEZ175" s="74"/>
      <c r="AFA175" s="74"/>
      <c r="AFB175" s="74"/>
      <c r="AFC175" s="74"/>
      <c r="AFD175" s="74"/>
      <c r="AFE175" s="74"/>
      <c r="AFF175" s="74"/>
      <c r="AFG175" s="74"/>
      <c r="AFH175" s="74"/>
      <c r="AFI175" s="74"/>
      <c r="AFJ175" s="74"/>
      <c r="AFK175" s="74"/>
      <c r="AFL175" s="74"/>
      <c r="AFM175" s="74"/>
      <c r="AFN175" s="74"/>
      <c r="AFO175" s="74"/>
      <c r="AFP175" s="74"/>
      <c r="AFQ175" s="74"/>
      <c r="AFR175" s="74"/>
      <c r="AFS175" s="74"/>
      <c r="AFT175" s="74"/>
      <c r="AFU175" s="74"/>
      <c r="AFV175" s="74"/>
      <c r="AFW175" s="74"/>
      <c r="AFX175" s="74"/>
      <c r="AFY175" s="74"/>
      <c r="AFZ175" s="74"/>
      <c r="AGA175" s="74"/>
      <c r="AGB175" s="74"/>
      <c r="AGC175" s="74"/>
      <c r="AGD175" s="74"/>
      <c r="AGE175" s="74"/>
      <c r="AGF175" s="74"/>
      <c r="AGG175" s="74"/>
      <c r="AGH175" s="74"/>
      <c r="AGI175" s="74"/>
      <c r="AGJ175" s="74"/>
      <c r="AGK175" s="74"/>
      <c r="AGL175" s="74"/>
      <c r="AGM175" s="74"/>
      <c r="AGN175" s="74"/>
      <c r="AGO175" s="74"/>
      <c r="AGP175" s="74"/>
      <c r="AGQ175" s="74"/>
      <c r="AGR175" s="74"/>
      <c r="AGS175" s="74"/>
      <c r="AGT175" s="74"/>
      <c r="AGU175" s="74"/>
      <c r="AGV175" s="74"/>
      <c r="AGW175" s="74"/>
      <c r="AGX175" s="74"/>
      <c r="AGY175" s="74"/>
      <c r="AGZ175" s="74"/>
      <c r="AHA175" s="74"/>
      <c r="AHB175" s="74"/>
      <c r="AHC175" s="74"/>
      <c r="AHD175" s="74"/>
      <c r="AHE175" s="74"/>
      <c r="AHF175" s="74"/>
      <c r="AHG175" s="74"/>
      <c r="AHH175" s="74"/>
      <c r="AHI175" s="74"/>
      <c r="AHJ175" s="74"/>
      <c r="AHK175" s="74"/>
      <c r="AHL175" s="74"/>
      <c r="AHM175" s="74"/>
      <c r="AHN175" s="74"/>
      <c r="AHO175" s="74"/>
      <c r="AHP175" s="74"/>
      <c r="AHQ175" s="74"/>
      <c r="AHR175" s="74"/>
      <c r="AHS175" s="74"/>
      <c r="AHT175" s="74"/>
      <c r="AHU175" s="74"/>
      <c r="AHV175" s="74"/>
      <c r="AHW175" s="74"/>
      <c r="AHX175" s="74"/>
      <c r="AHY175" s="74"/>
      <c r="AHZ175" s="74"/>
      <c r="AIA175" s="74"/>
      <c r="AIB175" s="74"/>
      <c r="AIC175" s="74"/>
      <c r="AID175" s="74"/>
      <c r="AIE175" s="74"/>
      <c r="AIF175" s="74"/>
      <c r="AIG175" s="74"/>
      <c r="AIH175" s="74"/>
      <c r="AII175" s="74"/>
      <c r="AIJ175" s="74"/>
      <c r="AIK175" s="74"/>
      <c r="AIL175" s="74"/>
      <c r="AIM175" s="74"/>
      <c r="AIN175" s="74"/>
      <c r="AIO175" s="74"/>
      <c r="AIP175" s="74"/>
      <c r="AIQ175" s="74"/>
      <c r="AIR175" s="74"/>
      <c r="AIS175" s="74"/>
      <c r="AIT175" s="74"/>
      <c r="AIU175" s="74"/>
      <c r="AIV175" s="74"/>
      <c r="AIW175" s="74"/>
      <c r="AIX175" s="74"/>
      <c r="AIY175" s="74"/>
      <c r="AIZ175" s="74"/>
      <c r="AJA175" s="74"/>
      <c r="AJB175" s="74"/>
      <c r="AJC175" s="74"/>
      <c r="AJD175" s="74"/>
      <c r="AJE175" s="74"/>
      <c r="AJF175" s="74"/>
      <c r="AJG175" s="74"/>
      <c r="AJH175" s="74"/>
      <c r="AJI175" s="74"/>
      <c r="AJJ175" s="74"/>
      <c r="AJK175" s="74"/>
      <c r="AJL175" s="74"/>
      <c r="AJM175" s="74"/>
      <c r="AJN175" s="74"/>
      <c r="AJO175" s="74"/>
      <c r="AJP175" s="74"/>
      <c r="AJQ175" s="74"/>
      <c r="AJR175" s="74"/>
      <c r="AJS175" s="74"/>
      <c r="AJT175" s="74"/>
      <c r="AJU175" s="74"/>
      <c r="AJV175" s="74"/>
      <c r="AJW175" s="74"/>
      <c r="AJX175" s="74"/>
      <c r="AJY175" s="74"/>
      <c r="AJZ175" s="74"/>
      <c r="AKA175" s="74"/>
      <c r="AKB175" s="74"/>
      <c r="AKC175" s="74"/>
      <c r="AKD175" s="74"/>
      <c r="AKE175" s="74"/>
      <c r="AKF175" s="74"/>
      <c r="AKG175" s="74"/>
      <c r="AKH175" s="74"/>
      <c r="AKI175" s="74"/>
      <c r="AKJ175" s="74"/>
      <c r="AKK175" s="74"/>
      <c r="AKL175" s="74"/>
      <c r="AKM175" s="74"/>
      <c r="AKN175" s="74"/>
      <c r="AKO175" s="74"/>
      <c r="AKP175" s="74"/>
      <c r="AKQ175" s="74"/>
      <c r="AKR175" s="74"/>
      <c r="AKS175" s="74"/>
      <c r="AKT175" s="74"/>
      <c r="AKU175" s="74"/>
      <c r="AKV175" s="74"/>
      <c r="AKW175" s="74"/>
      <c r="AKX175" s="74"/>
      <c r="AKY175" s="74"/>
      <c r="AKZ175" s="74"/>
      <c r="ALA175" s="74"/>
      <c r="ALB175" s="74"/>
      <c r="ALC175" s="74"/>
      <c r="ALD175" s="74"/>
      <c r="ALE175" s="74"/>
      <c r="ALF175" s="74"/>
      <c r="ALG175" s="74"/>
      <c r="ALH175" s="74"/>
      <c r="ALI175" s="74"/>
      <c r="ALJ175" s="74"/>
      <c r="ALK175" s="74"/>
      <c r="ALL175" s="74"/>
      <c r="ALM175" s="74"/>
      <c r="ALN175" s="74"/>
      <c r="ALO175" s="74"/>
      <c r="ALP175" s="74"/>
      <c r="ALQ175" s="74"/>
      <c r="ALR175" s="74"/>
      <c r="ALS175" s="74"/>
      <c r="ALT175" s="74"/>
      <c r="ALU175" s="74"/>
      <c r="ALV175" s="74"/>
      <c r="ALW175" s="74"/>
      <c r="ALX175" s="74"/>
      <c r="ALY175" s="74"/>
      <c r="ALZ175" s="74"/>
      <c r="AMA175" s="74"/>
      <c r="AMB175" s="74"/>
      <c r="AMC175" s="74"/>
      <c r="AMD175" s="74"/>
      <c r="AME175" s="74"/>
      <c r="AMF175" s="74"/>
      <c r="AMG175" s="74"/>
      <c r="AMH175" s="74"/>
      <c r="AMI175" s="74"/>
      <c r="AMJ175" s="74"/>
      <c r="AMK175" s="74"/>
      <c r="AML175" s="74"/>
      <c r="AMM175" s="74"/>
    </row>
  </sheetData>
  <mergeCells count="4">
    <mergeCell ref="A1:AF3"/>
    <mergeCell ref="A5:AF6"/>
    <mergeCell ref="A79:AF80"/>
    <mergeCell ref="A175:AF175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J26"/>
  <sheetViews>
    <sheetView zoomScale="55" zoomScaleNormal="55" workbookViewId="0">
      <selection activeCell="H6" sqref="H6"/>
    </sheetView>
  </sheetViews>
  <sheetFormatPr defaultColWidth="11.5703125" defaultRowHeight="15"/>
  <cols>
    <col min="1" max="1" width="33.42578125" style="28" customWidth="1"/>
    <col min="2" max="15" width="17" style="28" customWidth="1"/>
    <col min="16" max="26" width="11.28515625" style="28" customWidth="1"/>
    <col min="27" max="28" width="17" style="28" customWidth="1"/>
    <col min="29" max="39" width="11.28515625" style="28" customWidth="1"/>
    <col min="40" max="40" width="15.42578125" style="28" customWidth="1"/>
    <col min="41" max="52" width="11.28515625" style="28" customWidth="1"/>
    <col min="53" max="53" width="15.42578125" style="28" customWidth="1"/>
    <col min="54" max="65" width="11.28515625" style="28" customWidth="1"/>
    <col min="66" max="66" width="15.42578125" style="28" customWidth="1"/>
    <col min="67" max="78" width="11.28515625" style="28" customWidth="1"/>
    <col min="79" max="79" width="15.42578125" style="28" customWidth="1"/>
    <col min="80" max="80" width="17" style="28" customWidth="1"/>
    <col min="81" max="91" width="11.28515625" style="28" customWidth="1"/>
    <col min="92" max="92" width="15.42578125" style="28" customWidth="1"/>
    <col min="93" max="104" width="11.28515625" style="28" customWidth="1"/>
    <col min="105" max="105" width="15.42578125" style="28" customWidth="1"/>
    <col min="106" max="117" width="11.28515625" style="28" customWidth="1"/>
    <col min="118" max="118" width="17" style="28" customWidth="1"/>
    <col min="119" max="130" width="11.28515625" style="28" customWidth="1"/>
    <col min="131" max="131" width="15.42578125" style="28" customWidth="1"/>
    <col min="132" max="143" width="11.28515625" style="28" customWidth="1"/>
    <col min="144" max="144" width="15.42578125" style="28" customWidth="1"/>
    <col min="145" max="156" width="11.28515625" style="28" customWidth="1"/>
    <col min="157" max="157" width="15.42578125" style="28" customWidth="1"/>
    <col min="158" max="169" width="11.28515625" style="28" customWidth="1"/>
    <col min="170" max="170" width="15.42578125" style="28" customWidth="1"/>
    <col min="171" max="182" width="11.28515625" style="28" customWidth="1"/>
    <col min="183" max="183" width="17" style="28" customWidth="1"/>
    <col min="184" max="195" width="11.28515625" style="28" customWidth="1"/>
    <col min="196" max="196" width="15.42578125" style="28" customWidth="1"/>
    <col min="197" max="197" width="11.5703125" style="28"/>
    <col min="198" max="198" width="8" style="28" customWidth="1"/>
    <col min="199" max="1024" width="11.5703125" style="28"/>
  </cols>
  <sheetData>
    <row r="1" spans="1:209">
      <c r="A1" s="89" t="s">
        <v>16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89"/>
      <c r="ED1" s="89"/>
      <c r="EE1" s="89"/>
      <c r="EF1" s="89"/>
      <c r="EG1" s="89"/>
      <c r="EH1" s="89"/>
      <c r="EI1" s="89"/>
      <c r="EJ1" s="89"/>
      <c r="EK1" s="89"/>
      <c r="EL1" s="89"/>
      <c r="EM1" s="89"/>
      <c r="EN1" s="89"/>
      <c r="EO1" s="89"/>
      <c r="EP1" s="89"/>
      <c r="EQ1" s="89"/>
      <c r="ER1" s="89"/>
      <c r="ES1" s="89"/>
      <c r="ET1" s="89"/>
      <c r="EU1" s="89"/>
      <c r="EV1" s="89"/>
      <c r="EW1" s="89"/>
      <c r="EX1" s="89"/>
      <c r="EY1" s="89"/>
      <c r="EZ1" s="89"/>
      <c r="FA1" s="89"/>
      <c r="FB1" s="89"/>
      <c r="FC1" s="89"/>
      <c r="FD1" s="89"/>
      <c r="FE1" s="89"/>
      <c r="FF1" s="89"/>
      <c r="FG1" s="89"/>
      <c r="FH1" s="89"/>
      <c r="FI1" s="89"/>
      <c r="FJ1" s="89"/>
      <c r="FK1" s="89"/>
      <c r="FL1" s="89"/>
      <c r="FM1" s="89"/>
      <c r="FN1" s="89"/>
      <c r="FO1" s="89"/>
      <c r="FP1" s="89"/>
      <c r="FQ1" s="89"/>
      <c r="FR1" s="89"/>
      <c r="FS1" s="89"/>
      <c r="FT1" s="89"/>
      <c r="FU1" s="89"/>
      <c r="FV1" s="89"/>
      <c r="FW1" s="89"/>
      <c r="FX1" s="89"/>
      <c r="FY1" s="89"/>
      <c r="FZ1" s="89"/>
      <c r="GA1" s="89"/>
      <c r="GB1" s="89"/>
      <c r="GC1" s="89"/>
      <c r="GD1" s="89"/>
      <c r="GE1" s="89"/>
      <c r="GF1" s="89"/>
      <c r="GG1" s="89"/>
      <c r="GH1" s="89"/>
      <c r="GI1" s="89"/>
      <c r="GJ1" s="89"/>
      <c r="GK1" s="89"/>
      <c r="GL1" s="89"/>
      <c r="GM1" s="89"/>
      <c r="GN1" s="89"/>
    </row>
    <row r="2" spans="1:209">
      <c r="A2" s="29" t="s">
        <v>30</v>
      </c>
      <c r="B2" s="88">
        <v>2017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>
        <v>2018</v>
      </c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>
        <v>2019</v>
      </c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>
        <v>2020</v>
      </c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>
        <v>2021</v>
      </c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>
        <v>2022</v>
      </c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>
        <v>2023</v>
      </c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>
        <v>2024</v>
      </c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>
        <v>2025</v>
      </c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>
        <v>2026</v>
      </c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>
        <v>2027</v>
      </c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>
        <v>2028</v>
      </c>
      <c r="EP2" s="88"/>
      <c r="EQ2" s="88"/>
      <c r="ER2" s="88"/>
      <c r="ES2" s="88"/>
      <c r="ET2" s="88"/>
      <c r="EU2" s="88"/>
      <c r="EV2" s="88"/>
      <c r="EW2" s="88"/>
      <c r="EX2" s="88"/>
      <c r="EY2" s="88"/>
      <c r="EZ2" s="88"/>
      <c r="FA2" s="88"/>
      <c r="FB2" s="88">
        <v>2029</v>
      </c>
      <c r="FC2" s="88"/>
      <c r="FD2" s="88"/>
      <c r="FE2" s="88"/>
      <c r="FF2" s="88"/>
      <c r="FG2" s="88"/>
      <c r="FH2" s="88"/>
      <c r="FI2" s="88"/>
      <c r="FJ2" s="88"/>
      <c r="FK2" s="88"/>
      <c r="FL2" s="88"/>
      <c r="FM2" s="88"/>
      <c r="FN2" s="88"/>
      <c r="FO2" s="88">
        <v>2030</v>
      </c>
      <c r="FP2" s="88"/>
      <c r="FQ2" s="88"/>
      <c r="FR2" s="88"/>
      <c r="FS2" s="88"/>
      <c r="FT2" s="88"/>
      <c r="FU2" s="88"/>
      <c r="FV2" s="88"/>
      <c r="FW2" s="88"/>
      <c r="FX2" s="88"/>
      <c r="FY2" s="88"/>
      <c r="FZ2" s="88"/>
      <c r="GA2" s="88"/>
      <c r="GB2" s="88">
        <v>2031</v>
      </c>
      <c r="GC2" s="88"/>
      <c r="GD2" s="88"/>
      <c r="GE2" s="88"/>
      <c r="GF2" s="88"/>
      <c r="GG2" s="88"/>
      <c r="GH2" s="88"/>
      <c r="GI2" s="88"/>
      <c r="GJ2" s="88"/>
      <c r="GK2" s="88"/>
      <c r="GL2" s="88"/>
      <c r="GM2" s="88"/>
      <c r="GN2" s="88"/>
      <c r="GO2" s="88"/>
      <c r="GP2" s="88"/>
      <c r="GQ2" s="88"/>
      <c r="GR2" s="88"/>
      <c r="GS2" s="88"/>
      <c r="GT2" s="88"/>
      <c r="GU2" s="88"/>
      <c r="GV2" s="88"/>
      <c r="GW2" s="88"/>
      <c r="GX2" s="88"/>
      <c r="GY2" s="88"/>
      <c r="GZ2" s="88"/>
      <c r="HA2" s="88"/>
    </row>
    <row r="3" spans="1:209" ht="18.75">
      <c r="A3" s="29" t="s">
        <v>31</v>
      </c>
      <c r="B3" s="30">
        <v>1</v>
      </c>
      <c r="C3" s="30">
        <v>2</v>
      </c>
      <c r="D3" s="30">
        <v>3</v>
      </c>
      <c r="E3" s="30">
        <v>4</v>
      </c>
      <c r="F3" s="30">
        <v>5</v>
      </c>
      <c r="G3" s="30">
        <v>6</v>
      </c>
      <c r="H3" s="30">
        <v>7</v>
      </c>
      <c r="I3" s="30">
        <v>8</v>
      </c>
      <c r="J3" s="30">
        <v>9</v>
      </c>
      <c r="K3" s="30">
        <v>10</v>
      </c>
      <c r="L3" s="30">
        <v>11</v>
      </c>
      <c r="M3" s="30">
        <v>12</v>
      </c>
      <c r="N3" s="31" t="s">
        <v>19</v>
      </c>
      <c r="O3" s="32">
        <v>1</v>
      </c>
      <c r="P3" s="30">
        <v>2</v>
      </c>
      <c r="Q3" s="30">
        <v>3</v>
      </c>
      <c r="R3" s="30">
        <v>4</v>
      </c>
      <c r="S3" s="30">
        <v>5</v>
      </c>
      <c r="T3" s="30">
        <v>6</v>
      </c>
      <c r="U3" s="30">
        <v>7</v>
      </c>
      <c r="V3" s="30">
        <v>8</v>
      </c>
      <c r="W3" s="30">
        <v>9</v>
      </c>
      <c r="X3" s="30">
        <v>10</v>
      </c>
      <c r="Y3" s="30">
        <v>11</v>
      </c>
      <c r="Z3" s="30">
        <v>12</v>
      </c>
      <c r="AA3" s="31" t="s">
        <v>19</v>
      </c>
      <c r="AB3" s="30">
        <v>1</v>
      </c>
      <c r="AC3" s="30">
        <v>2</v>
      </c>
      <c r="AD3" s="30">
        <v>3</v>
      </c>
      <c r="AE3" s="30">
        <v>4</v>
      </c>
      <c r="AF3" s="30">
        <v>5</v>
      </c>
      <c r="AG3" s="30">
        <v>6</v>
      </c>
      <c r="AH3" s="30">
        <v>7</v>
      </c>
      <c r="AI3" s="30">
        <v>8</v>
      </c>
      <c r="AJ3" s="30">
        <v>9</v>
      </c>
      <c r="AK3" s="30">
        <v>10</v>
      </c>
      <c r="AL3" s="30">
        <v>11</v>
      </c>
      <c r="AM3" s="30">
        <v>12</v>
      </c>
      <c r="AN3" s="31" t="s">
        <v>19</v>
      </c>
      <c r="AO3" s="30">
        <v>1</v>
      </c>
      <c r="AP3" s="30">
        <v>2</v>
      </c>
      <c r="AQ3" s="30">
        <v>3</v>
      </c>
      <c r="AR3" s="30">
        <v>4</v>
      </c>
      <c r="AS3" s="30">
        <v>5</v>
      </c>
      <c r="AT3" s="30">
        <v>6</v>
      </c>
      <c r="AU3" s="30">
        <v>7</v>
      </c>
      <c r="AV3" s="30">
        <v>8</v>
      </c>
      <c r="AW3" s="30">
        <v>9</v>
      </c>
      <c r="AX3" s="30">
        <v>10</v>
      </c>
      <c r="AY3" s="30">
        <v>11</v>
      </c>
      <c r="AZ3" s="30">
        <v>12</v>
      </c>
      <c r="BA3" s="31" t="s">
        <v>19</v>
      </c>
      <c r="BB3" s="30">
        <v>1</v>
      </c>
      <c r="BC3" s="30">
        <v>2</v>
      </c>
      <c r="BD3" s="30">
        <v>3</v>
      </c>
      <c r="BE3" s="30">
        <v>4</v>
      </c>
      <c r="BF3" s="30">
        <v>5</v>
      </c>
      <c r="BG3" s="30">
        <v>6</v>
      </c>
      <c r="BH3" s="30">
        <v>7</v>
      </c>
      <c r="BI3" s="30">
        <v>8</v>
      </c>
      <c r="BJ3" s="30">
        <v>9</v>
      </c>
      <c r="BK3" s="30">
        <v>10</v>
      </c>
      <c r="BL3" s="30">
        <v>11</v>
      </c>
      <c r="BM3" s="30">
        <v>12</v>
      </c>
      <c r="BN3" s="31" t="s">
        <v>19</v>
      </c>
      <c r="BO3" s="30">
        <v>1</v>
      </c>
      <c r="BP3" s="30">
        <v>2</v>
      </c>
      <c r="BQ3" s="30">
        <v>3</v>
      </c>
      <c r="BR3" s="30">
        <v>4</v>
      </c>
      <c r="BS3" s="30">
        <v>5</v>
      </c>
      <c r="BT3" s="30">
        <v>6</v>
      </c>
      <c r="BU3" s="30">
        <v>7</v>
      </c>
      <c r="BV3" s="30">
        <v>8</v>
      </c>
      <c r="BW3" s="30">
        <v>9</v>
      </c>
      <c r="BX3" s="30">
        <v>10</v>
      </c>
      <c r="BY3" s="30">
        <v>11</v>
      </c>
      <c r="BZ3" s="30">
        <v>12</v>
      </c>
      <c r="CA3" s="31" t="s">
        <v>19</v>
      </c>
      <c r="CB3" s="30">
        <v>1</v>
      </c>
      <c r="CC3" s="30">
        <v>2</v>
      </c>
      <c r="CD3" s="30">
        <v>3</v>
      </c>
      <c r="CE3" s="30">
        <v>4</v>
      </c>
      <c r="CF3" s="30">
        <v>5</v>
      </c>
      <c r="CG3" s="30">
        <v>6</v>
      </c>
      <c r="CH3" s="30">
        <v>7</v>
      </c>
      <c r="CI3" s="30">
        <v>8</v>
      </c>
      <c r="CJ3" s="30">
        <v>9</v>
      </c>
      <c r="CK3" s="30">
        <v>10</v>
      </c>
      <c r="CL3" s="30">
        <v>11</v>
      </c>
      <c r="CM3" s="30">
        <v>12</v>
      </c>
      <c r="CN3" s="31" t="s">
        <v>19</v>
      </c>
      <c r="CO3" s="30">
        <v>1</v>
      </c>
      <c r="CP3" s="30">
        <v>2</v>
      </c>
      <c r="CQ3" s="30">
        <v>3</v>
      </c>
      <c r="CR3" s="30">
        <v>4</v>
      </c>
      <c r="CS3" s="30">
        <v>5</v>
      </c>
      <c r="CT3" s="30">
        <v>6</v>
      </c>
      <c r="CU3" s="30">
        <v>7</v>
      </c>
      <c r="CV3" s="30">
        <v>8</v>
      </c>
      <c r="CW3" s="30">
        <v>9</v>
      </c>
      <c r="CX3" s="30">
        <v>10</v>
      </c>
      <c r="CY3" s="30">
        <v>11</v>
      </c>
      <c r="CZ3" s="30">
        <v>12</v>
      </c>
      <c r="DA3" s="31" t="s">
        <v>19</v>
      </c>
      <c r="DB3" s="30">
        <v>1</v>
      </c>
      <c r="DC3" s="30">
        <v>2</v>
      </c>
      <c r="DD3" s="30">
        <v>3</v>
      </c>
      <c r="DE3" s="30">
        <v>4</v>
      </c>
      <c r="DF3" s="30">
        <v>5</v>
      </c>
      <c r="DG3" s="30">
        <v>6</v>
      </c>
      <c r="DH3" s="30">
        <v>7</v>
      </c>
      <c r="DI3" s="30">
        <v>8</v>
      </c>
      <c r="DJ3" s="30">
        <v>9</v>
      </c>
      <c r="DK3" s="30">
        <v>10</v>
      </c>
      <c r="DL3" s="30">
        <v>11</v>
      </c>
      <c r="DM3" s="30">
        <v>12</v>
      </c>
      <c r="DN3" s="31" t="s">
        <v>19</v>
      </c>
      <c r="DO3" s="30">
        <v>1</v>
      </c>
      <c r="DP3" s="30">
        <v>2</v>
      </c>
      <c r="DQ3" s="30">
        <v>3</v>
      </c>
      <c r="DR3" s="30">
        <v>4</v>
      </c>
      <c r="DS3" s="30">
        <v>5</v>
      </c>
      <c r="DT3" s="30">
        <v>6</v>
      </c>
      <c r="DU3" s="30">
        <v>7</v>
      </c>
      <c r="DV3" s="30">
        <v>8</v>
      </c>
      <c r="DW3" s="30">
        <v>9</v>
      </c>
      <c r="DX3" s="30">
        <v>10</v>
      </c>
      <c r="DY3" s="30">
        <v>11</v>
      </c>
      <c r="DZ3" s="30">
        <v>12</v>
      </c>
      <c r="EA3" s="31" t="s">
        <v>19</v>
      </c>
      <c r="EB3" s="30">
        <v>1</v>
      </c>
      <c r="EC3" s="30">
        <v>2</v>
      </c>
      <c r="ED3" s="30">
        <v>3</v>
      </c>
      <c r="EE3" s="30">
        <v>4</v>
      </c>
      <c r="EF3" s="30">
        <v>5</v>
      </c>
      <c r="EG3" s="30">
        <v>6</v>
      </c>
      <c r="EH3" s="30">
        <v>7</v>
      </c>
      <c r="EI3" s="30">
        <v>8</v>
      </c>
      <c r="EJ3" s="30">
        <v>9</v>
      </c>
      <c r="EK3" s="30">
        <v>10</v>
      </c>
      <c r="EL3" s="30">
        <v>11</v>
      </c>
      <c r="EM3" s="30">
        <v>12</v>
      </c>
      <c r="EN3" s="31" t="s">
        <v>19</v>
      </c>
      <c r="EO3" s="30">
        <v>1</v>
      </c>
      <c r="EP3" s="30">
        <v>2</v>
      </c>
      <c r="EQ3" s="30">
        <v>3</v>
      </c>
      <c r="ER3" s="30">
        <v>4</v>
      </c>
      <c r="ES3" s="30">
        <v>5</v>
      </c>
      <c r="ET3" s="30">
        <v>6</v>
      </c>
      <c r="EU3" s="30">
        <v>7</v>
      </c>
      <c r="EV3" s="30">
        <v>8</v>
      </c>
      <c r="EW3" s="30">
        <v>9</v>
      </c>
      <c r="EX3" s="30">
        <v>10</v>
      </c>
      <c r="EY3" s="30">
        <v>11</v>
      </c>
      <c r="EZ3" s="30">
        <v>12</v>
      </c>
      <c r="FA3" s="31" t="s">
        <v>19</v>
      </c>
      <c r="FB3" s="30">
        <v>1</v>
      </c>
      <c r="FC3" s="30">
        <v>2</v>
      </c>
      <c r="FD3" s="30">
        <v>3</v>
      </c>
      <c r="FE3" s="30">
        <v>4</v>
      </c>
      <c r="FF3" s="30">
        <v>5</v>
      </c>
      <c r="FG3" s="30">
        <v>6</v>
      </c>
      <c r="FH3" s="30">
        <v>7</v>
      </c>
      <c r="FI3" s="30">
        <v>8</v>
      </c>
      <c r="FJ3" s="30">
        <v>9</v>
      </c>
      <c r="FK3" s="30">
        <v>10</v>
      </c>
      <c r="FL3" s="30">
        <v>11</v>
      </c>
      <c r="FM3" s="30">
        <v>12</v>
      </c>
      <c r="FN3" s="31" t="s">
        <v>19</v>
      </c>
      <c r="FO3" s="30">
        <v>1</v>
      </c>
      <c r="FP3" s="30">
        <v>2</v>
      </c>
      <c r="FQ3" s="30">
        <v>3</v>
      </c>
      <c r="FR3" s="30">
        <v>4</v>
      </c>
      <c r="FS3" s="30">
        <v>5</v>
      </c>
      <c r="FT3" s="30">
        <v>6</v>
      </c>
      <c r="FU3" s="30">
        <v>7</v>
      </c>
      <c r="FV3" s="30">
        <v>8</v>
      </c>
      <c r="FW3" s="30">
        <v>9</v>
      </c>
      <c r="FX3" s="30">
        <v>10</v>
      </c>
      <c r="FY3" s="30">
        <v>11</v>
      </c>
      <c r="FZ3" s="30">
        <v>12</v>
      </c>
      <c r="GA3" s="31" t="s">
        <v>19</v>
      </c>
      <c r="GB3" s="30">
        <v>1</v>
      </c>
      <c r="GC3" s="30">
        <v>2</v>
      </c>
      <c r="GD3" s="30">
        <v>3</v>
      </c>
      <c r="GE3" s="30">
        <v>4</v>
      </c>
      <c r="GF3" s="30">
        <v>5</v>
      </c>
      <c r="GG3" s="30">
        <v>6</v>
      </c>
      <c r="GH3" s="30">
        <v>7</v>
      </c>
      <c r="GI3" s="30">
        <v>8</v>
      </c>
      <c r="GJ3" s="30">
        <v>9</v>
      </c>
      <c r="GK3" s="30">
        <v>10</v>
      </c>
      <c r="GL3" s="30">
        <v>11</v>
      </c>
      <c r="GM3" s="30">
        <v>12</v>
      </c>
      <c r="GN3" s="31" t="s">
        <v>19</v>
      </c>
      <c r="GP3" s="33">
        <v>2017</v>
      </c>
    </row>
    <row r="4" spans="1:209" ht="18.75">
      <c r="A4" s="34"/>
      <c r="B4" s="35" t="s">
        <v>20</v>
      </c>
      <c r="C4" s="35" t="s">
        <v>20</v>
      </c>
      <c r="D4" s="35" t="s">
        <v>20</v>
      </c>
      <c r="E4" s="35" t="s">
        <v>20</v>
      </c>
      <c r="F4" s="35" t="s">
        <v>20</v>
      </c>
      <c r="G4" s="35" t="s">
        <v>20</v>
      </c>
      <c r="H4" s="35" t="s">
        <v>20</v>
      </c>
      <c r="I4" s="35" t="s">
        <v>20</v>
      </c>
      <c r="J4" s="35" t="s">
        <v>20</v>
      </c>
      <c r="K4" s="35" t="s">
        <v>20</v>
      </c>
      <c r="L4" s="35" t="s">
        <v>20</v>
      </c>
      <c r="M4" s="35" t="s">
        <v>20</v>
      </c>
      <c r="N4" s="36" t="s">
        <v>20</v>
      </c>
      <c r="O4" s="37" t="s">
        <v>20</v>
      </c>
      <c r="P4" s="35" t="s">
        <v>20</v>
      </c>
      <c r="Q4" s="35" t="s">
        <v>20</v>
      </c>
      <c r="R4" s="35" t="s">
        <v>20</v>
      </c>
      <c r="S4" s="35" t="s">
        <v>20</v>
      </c>
      <c r="T4" s="35" t="s">
        <v>20</v>
      </c>
      <c r="U4" s="35" t="s">
        <v>20</v>
      </c>
      <c r="V4" s="35" t="s">
        <v>20</v>
      </c>
      <c r="W4" s="35" t="s">
        <v>20</v>
      </c>
      <c r="X4" s="35" t="s">
        <v>20</v>
      </c>
      <c r="Y4" s="35" t="s">
        <v>20</v>
      </c>
      <c r="Z4" s="35" t="s">
        <v>20</v>
      </c>
      <c r="AA4" s="36" t="s">
        <v>20</v>
      </c>
      <c r="AB4" s="35" t="s">
        <v>20</v>
      </c>
      <c r="AC4" s="35" t="s">
        <v>20</v>
      </c>
      <c r="AD4" s="35" t="s">
        <v>20</v>
      </c>
      <c r="AE4" s="35" t="s">
        <v>20</v>
      </c>
      <c r="AF4" s="35" t="s">
        <v>20</v>
      </c>
      <c r="AG4" s="35" t="s">
        <v>20</v>
      </c>
      <c r="AH4" s="35" t="s">
        <v>20</v>
      </c>
      <c r="AI4" s="35" t="s">
        <v>20</v>
      </c>
      <c r="AJ4" s="35" t="s">
        <v>20</v>
      </c>
      <c r="AK4" s="35" t="s">
        <v>20</v>
      </c>
      <c r="AL4" s="35" t="s">
        <v>20</v>
      </c>
      <c r="AM4" s="35" t="s">
        <v>20</v>
      </c>
      <c r="AN4" s="36" t="s">
        <v>20</v>
      </c>
      <c r="AO4" s="35" t="s">
        <v>20</v>
      </c>
      <c r="AP4" s="35" t="s">
        <v>20</v>
      </c>
      <c r="AQ4" s="35" t="s">
        <v>20</v>
      </c>
      <c r="AR4" s="35" t="s">
        <v>20</v>
      </c>
      <c r="AS4" s="35" t="s">
        <v>20</v>
      </c>
      <c r="AT4" s="35" t="s">
        <v>20</v>
      </c>
      <c r="AU4" s="35" t="s">
        <v>20</v>
      </c>
      <c r="AV4" s="35" t="s">
        <v>20</v>
      </c>
      <c r="AW4" s="35" t="s">
        <v>20</v>
      </c>
      <c r="AX4" s="35" t="s">
        <v>20</v>
      </c>
      <c r="AY4" s="35" t="s">
        <v>20</v>
      </c>
      <c r="AZ4" s="35" t="s">
        <v>20</v>
      </c>
      <c r="BA4" s="36" t="s">
        <v>20</v>
      </c>
      <c r="BB4" s="35" t="s">
        <v>20</v>
      </c>
      <c r="BC4" s="35" t="s">
        <v>20</v>
      </c>
      <c r="BD4" s="35" t="s">
        <v>20</v>
      </c>
      <c r="BE4" s="35" t="s">
        <v>20</v>
      </c>
      <c r="BF4" s="35" t="s">
        <v>20</v>
      </c>
      <c r="BG4" s="35" t="s">
        <v>20</v>
      </c>
      <c r="BH4" s="35" t="s">
        <v>20</v>
      </c>
      <c r="BI4" s="35" t="s">
        <v>20</v>
      </c>
      <c r="BJ4" s="35" t="s">
        <v>20</v>
      </c>
      <c r="BK4" s="35" t="s">
        <v>20</v>
      </c>
      <c r="BL4" s="35" t="s">
        <v>20</v>
      </c>
      <c r="BM4" s="35" t="s">
        <v>20</v>
      </c>
      <c r="BN4" s="36" t="s">
        <v>20</v>
      </c>
      <c r="BO4" s="35" t="s">
        <v>20</v>
      </c>
      <c r="BP4" s="35" t="s">
        <v>20</v>
      </c>
      <c r="BQ4" s="35" t="s">
        <v>20</v>
      </c>
      <c r="BR4" s="35" t="s">
        <v>20</v>
      </c>
      <c r="BS4" s="35" t="s">
        <v>20</v>
      </c>
      <c r="BT4" s="35" t="s">
        <v>20</v>
      </c>
      <c r="BU4" s="35" t="s">
        <v>20</v>
      </c>
      <c r="BV4" s="35" t="s">
        <v>20</v>
      </c>
      <c r="BW4" s="35" t="s">
        <v>20</v>
      </c>
      <c r="BX4" s="35" t="s">
        <v>20</v>
      </c>
      <c r="BY4" s="35" t="s">
        <v>20</v>
      </c>
      <c r="BZ4" s="35" t="s">
        <v>20</v>
      </c>
      <c r="CA4" s="36" t="s">
        <v>20</v>
      </c>
      <c r="CB4" s="35" t="s">
        <v>20</v>
      </c>
      <c r="CC4" s="35" t="s">
        <v>20</v>
      </c>
      <c r="CD4" s="35" t="s">
        <v>20</v>
      </c>
      <c r="CE4" s="35" t="s">
        <v>20</v>
      </c>
      <c r="CF4" s="35" t="s">
        <v>20</v>
      </c>
      <c r="CG4" s="35" t="s">
        <v>20</v>
      </c>
      <c r="CH4" s="35" t="s">
        <v>20</v>
      </c>
      <c r="CI4" s="35" t="s">
        <v>20</v>
      </c>
      <c r="CJ4" s="35" t="s">
        <v>20</v>
      </c>
      <c r="CK4" s="35" t="s">
        <v>20</v>
      </c>
      <c r="CL4" s="35" t="s">
        <v>20</v>
      </c>
      <c r="CM4" s="35" t="s">
        <v>20</v>
      </c>
      <c r="CN4" s="36" t="s">
        <v>20</v>
      </c>
      <c r="CO4" s="35" t="s">
        <v>20</v>
      </c>
      <c r="CP4" s="35" t="s">
        <v>20</v>
      </c>
      <c r="CQ4" s="35" t="s">
        <v>20</v>
      </c>
      <c r="CR4" s="35" t="s">
        <v>20</v>
      </c>
      <c r="CS4" s="35" t="s">
        <v>20</v>
      </c>
      <c r="CT4" s="35" t="s">
        <v>20</v>
      </c>
      <c r="CU4" s="35" t="s">
        <v>20</v>
      </c>
      <c r="CV4" s="35" t="s">
        <v>20</v>
      </c>
      <c r="CW4" s="35" t="s">
        <v>20</v>
      </c>
      <c r="CX4" s="35" t="s">
        <v>20</v>
      </c>
      <c r="CY4" s="35" t="s">
        <v>20</v>
      </c>
      <c r="CZ4" s="35" t="s">
        <v>20</v>
      </c>
      <c r="DA4" s="36" t="s">
        <v>20</v>
      </c>
      <c r="DB4" s="35" t="s">
        <v>20</v>
      </c>
      <c r="DC4" s="35" t="s">
        <v>20</v>
      </c>
      <c r="DD4" s="35" t="s">
        <v>20</v>
      </c>
      <c r="DE4" s="35" t="s">
        <v>20</v>
      </c>
      <c r="DF4" s="35" t="s">
        <v>20</v>
      </c>
      <c r="DG4" s="35" t="s">
        <v>20</v>
      </c>
      <c r="DH4" s="35" t="s">
        <v>20</v>
      </c>
      <c r="DI4" s="35" t="s">
        <v>20</v>
      </c>
      <c r="DJ4" s="35" t="s">
        <v>20</v>
      </c>
      <c r="DK4" s="35" t="s">
        <v>20</v>
      </c>
      <c r="DL4" s="35" t="s">
        <v>20</v>
      </c>
      <c r="DM4" s="35" t="s">
        <v>20</v>
      </c>
      <c r="DN4" s="36" t="s">
        <v>20</v>
      </c>
      <c r="DO4" s="35" t="s">
        <v>20</v>
      </c>
      <c r="DP4" s="35" t="s">
        <v>20</v>
      </c>
      <c r="DQ4" s="35" t="s">
        <v>20</v>
      </c>
      <c r="DR4" s="35" t="s">
        <v>20</v>
      </c>
      <c r="DS4" s="35" t="s">
        <v>20</v>
      </c>
      <c r="DT4" s="35" t="s">
        <v>20</v>
      </c>
      <c r="DU4" s="35" t="s">
        <v>20</v>
      </c>
      <c r="DV4" s="35" t="s">
        <v>20</v>
      </c>
      <c r="DW4" s="35" t="s">
        <v>20</v>
      </c>
      <c r="DX4" s="35" t="s">
        <v>20</v>
      </c>
      <c r="DY4" s="35" t="s">
        <v>20</v>
      </c>
      <c r="DZ4" s="35" t="s">
        <v>20</v>
      </c>
      <c r="EA4" s="36" t="s">
        <v>20</v>
      </c>
      <c r="EB4" s="35" t="s">
        <v>20</v>
      </c>
      <c r="EC4" s="35" t="s">
        <v>20</v>
      </c>
      <c r="ED4" s="35" t="s">
        <v>20</v>
      </c>
      <c r="EE4" s="35" t="s">
        <v>20</v>
      </c>
      <c r="EF4" s="35" t="s">
        <v>20</v>
      </c>
      <c r="EG4" s="35" t="s">
        <v>20</v>
      </c>
      <c r="EH4" s="35" t="s">
        <v>20</v>
      </c>
      <c r="EI4" s="35" t="s">
        <v>20</v>
      </c>
      <c r="EJ4" s="35" t="s">
        <v>20</v>
      </c>
      <c r="EK4" s="35" t="s">
        <v>20</v>
      </c>
      <c r="EL4" s="35" t="s">
        <v>20</v>
      </c>
      <c r="EM4" s="35" t="s">
        <v>20</v>
      </c>
      <c r="EN4" s="36" t="s">
        <v>20</v>
      </c>
      <c r="EO4" s="35" t="s">
        <v>20</v>
      </c>
      <c r="EP4" s="35" t="s">
        <v>20</v>
      </c>
      <c r="EQ4" s="35" t="s">
        <v>20</v>
      </c>
      <c r="ER4" s="35" t="s">
        <v>20</v>
      </c>
      <c r="ES4" s="35" t="s">
        <v>20</v>
      </c>
      <c r="ET4" s="35" t="s">
        <v>20</v>
      </c>
      <c r="EU4" s="35" t="s">
        <v>20</v>
      </c>
      <c r="EV4" s="35" t="s">
        <v>20</v>
      </c>
      <c r="EW4" s="35" t="s">
        <v>20</v>
      </c>
      <c r="EX4" s="35" t="s">
        <v>20</v>
      </c>
      <c r="EY4" s="35" t="s">
        <v>20</v>
      </c>
      <c r="EZ4" s="35" t="s">
        <v>20</v>
      </c>
      <c r="FA4" s="36" t="s">
        <v>20</v>
      </c>
      <c r="FB4" s="35" t="s">
        <v>20</v>
      </c>
      <c r="FC4" s="35" t="s">
        <v>20</v>
      </c>
      <c r="FD4" s="35" t="s">
        <v>20</v>
      </c>
      <c r="FE4" s="35" t="s">
        <v>20</v>
      </c>
      <c r="FF4" s="35" t="s">
        <v>20</v>
      </c>
      <c r="FG4" s="35" t="s">
        <v>20</v>
      </c>
      <c r="FH4" s="35" t="s">
        <v>20</v>
      </c>
      <c r="FI4" s="35" t="s">
        <v>20</v>
      </c>
      <c r="FJ4" s="35" t="s">
        <v>20</v>
      </c>
      <c r="FK4" s="35" t="s">
        <v>20</v>
      </c>
      <c r="FL4" s="35" t="s">
        <v>20</v>
      </c>
      <c r="FM4" s="35" t="s">
        <v>20</v>
      </c>
      <c r="FN4" s="36" t="s">
        <v>20</v>
      </c>
      <c r="FO4" s="35" t="s">
        <v>20</v>
      </c>
      <c r="FP4" s="35" t="s">
        <v>20</v>
      </c>
      <c r="FQ4" s="35" t="s">
        <v>20</v>
      </c>
      <c r="FR4" s="35" t="s">
        <v>20</v>
      </c>
      <c r="FS4" s="35" t="s">
        <v>20</v>
      </c>
      <c r="FT4" s="35" t="s">
        <v>20</v>
      </c>
      <c r="FU4" s="35" t="s">
        <v>20</v>
      </c>
      <c r="FV4" s="35" t="s">
        <v>20</v>
      </c>
      <c r="FW4" s="35" t="s">
        <v>20</v>
      </c>
      <c r="FX4" s="35" t="s">
        <v>20</v>
      </c>
      <c r="FY4" s="35" t="s">
        <v>20</v>
      </c>
      <c r="FZ4" s="35" t="s">
        <v>20</v>
      </c>
      <c r="GA4" s="36" t="s">
        <v>20</v>
      </c>
      <c r="GB4" s="35" t="s">
        <v>20</v>
      </c>
      <c r="GC4" s="35" t="s">
        <v>20</v>
      </c>
      <c r="GD4" s="35" t="s">
        <v>20</v>
      </c>
      <c r="GE4" s="35" t="s">
        <v>20</v>
      </c>
      <c r="GF4" s="35" t="s">
        <v>20</v>
      </c>
      <c r="GG4" s="35" t="s">
        <v>20</v>
      </c>
      <c r="GH4" s="35" t="s">
        <v>20</v>
      </c>
      <c r="GI4" s="35" t="s">
        <v>20</v>
      </c>
      <c r="GJ4" s="35" t="s">
        <v>20</v>
      </c>
      <c r="GK4" s="35" t="s">
        <v>20</v>
      </c>
      <c r="GL4" s="35" t="s">
        <v>20</v>
      </c>
      <c r="GM4" s="35" t="s">
        <v>20</v>
      </c>
      <c r="GN4" s="36" t="s">
        <v>20</v>
      </c>
      <c r="GP4" s="33">
        <v>2018</v>
      </c>
    </row>
    <row r="5" spans="1:209" ht="18.75">
      <c r="A5" s="38" t="s">
        <v>21</v>
      </c>
      <c r="B5" s="39">
        <f>IF('Fluxo de Caixa'!$A$4=Base!B2,'Fluxo de Caixa'!$B$5,0)</f>
        <v>0</v>
      </c>
      <c r="C5" s="39">
        <f t="shared" ref="C5:M5" si="0">B26</f>
        <v>0</v>
      </c>
      <c r="D5" s="39">
        <f t="shared" si="0"/>
        <v>0</v>
      </c>
      <c r="E5" s="39">
        <f t="shared" si="0"/>
        <v>0</v>
      </c>
      <c r="F5" s="39">
        <f t="shared" si="0"/>
        <v>0</v>
      </c>
      <c r="G5" s="39">
        <f t="shared" si="0"/>
        <v>0</v>
      </c>
      <c r="H5" s="39">
        <f t="shared" si="0"/>
        <v>0</v>
      </c>
      <c r="I5" s="39">
        <f t="shared" si="0"/>
        <v>0</v>
      </c>
      <c r="J5" s="39">
        <f t="shared" si="0"/>
        <v>0</v>
      </c>
      <c r="K5" s="39">
        <f t="shared" si="0"/>
        <v>0</v>
      </c>
      <c r="L5" s="39">
        <f t="shared" si="0"/>
        <v>0</v>
      </c>
      <c r="M5" s="39">
        <f t="shared" si="0"/>
        <v>0</v>
      </c>
      <c r="N5" s="40">
        <f>$B$5</f>
        <v>0</v>
      </c>
      <c r="O5" s="39">
        <f>IF('Fluxo de Caixa'!$A$4=Base!O2,'Fluxo de Caixa'!$B$5,0)</f>
        <v>0</v>
      </c>
      <c r="P5" s="39">
        <f t="shared" ref="P5:Z5" si="1">O26</f>
        <v>0</v>
      </c>
      <c r="Q5" s="39">
        <f t="shared" si="1"/>
        <v>0</v>
      </c>
      <c r="R5" s="39">
        <f t="shared" si="1"/>
        <v>0</v>
      </c>
      <c r="S5" s="39">
        <f t="shared" si="1"/>
        <v>0</v>
      </c>
      <c r="T5" s="39">
        <f t="shared" si="1"/>
        <v>0</v>
      </c>
      <c r="U5" s="39">
        <f t="shared" si="1"/>
        <v>0</v>
      </c>
      <c r="V5" s="39">
        <f t="shared" si="1"/>
        <v>0</v>
      </c>
      <c r="W5" s="39">
        <f t="shared" si="1"/>
        <v>0</v>
      </c>
      <c r="X5" s="39">
        <f t="shared" si="1"/>
        <v>0</v>
      </c>
      <c r="Y5" s="39">
        <f t="shared" si="1"/>
        <v>0</v>
      </c>
      <c r="Z5" s="39">
        <f t="shared" si="1"/>
        <v>0</v>
      </c>
      <c r="AA5" s="40">
        <f>$B$5</f>
        <v>0</v>
      </c>
      <c r="AB5" s="39">
        <f>IF('Fluxo de Caixa'!$A$4=Base!AB2,'Fluxo de Caixa'!$B$5,0)</f>
        <v>0</v>
      </c>
      <c r="AC5" s="39">
        <f t="shared" ref="AC5:AM5" si="2">AB26</f>
        <v>0</v>
      </c>
      <c r="AD5" s="39">
        <f t="shared" si="2"/>
        <v>0</v>
      </c>
      <c r="AE5" s="39">
        <f t="shared" si="2"/>
        <v>0</v>
      </c>
      <c r="AF5" s="39">
        <f t="shared" si="2"/>
        <v>0</v>
      </c>
      <c r="AG5" s="39">
        <f t="shared" si="2"/>
        <v>0</v>
      </c>
      <c r="AH5" s="39">
        <f t="shared" si="2"/>
        <v>0</v>
      </c>
      <c r="AI5" s="39">
        <f t="shared" si="2"/>
        <v>0</v>
      </c>
      <c r="AJ5" s="39">
        <f t="shared" si="2"/>
        <v>0</v>
      </c>
      <c r="AK5" s="39">
        <f t="shared" si="2"/>
        <v>0</v>
      </c>
      <c r="AL5" s="39">
        <f t="shared" si="2"/>
        <v>0</v>
      </c>
      <c r="AM5" s="39">
        <f t="shared" si="2"/>
        <v>0</v>
      </c>
      <c r="AN5" s="40">
        <f>AB5</f>
        <v>0</v>
      </c>
      <c r="AO5" s="39">
        <f>IF('Fluxo de Caixa'!$A$4=Base!AO2,'Fluxo de Caixa'!$B$5,0)</f>
        <v>0</v>
      </c>
      <c r="AP5" s="39">
        <f t="shared" ref="AP5:AZ5" si="3">AO26</f>
        <v>0</v>
      </c>
      <c r="AQ5" s="39">
        <f t="shared" si="3"/>
        <v>0</v>
      </c>
      <c r="AR5" s="39">
        <f t="shared" si="3"/>
        <v>0</v>
      </c>
      <c r="AS5" s="39">
        <f t="shared" si="3"/>
        <v>0</v>
      </c>
      <c r="AT5" s="39">
        <f t="shared" si="3"/>
        <v>0</v>
      </c>
      <c r="AU5" s="39">
        <f t="shared" si="3"/>
        <v>0</v>
      </c>
      <c r="AV5" s="39">
        <f t="shared" si="3"/>
        <v>0</v>
      </c>
      <c r="AW5" s="39">
        <f t="shared" si="3"/>
        <v>0</v>
      </c>
      <c r="AX5" s="39">
        <f t="shared" si="3"/>
        <v>0</v>
      </c>
      <c r="AY5" s="39">
        <f t="shared" si="3"/>
        <v>0</v>
      </c>
      <c r="AZ5" s="39">
        <f t="shared" si="3"/>
        <v>0</v>
      </c>
      <c r="BA5" s="40">
        <f>AO5</f>
        <v>0</v>
      </c>
      <c r="BB5" s="39">
        <f>IF('Fluxo de Caixa'!$A$4=Base!BB2,'Fluxo de Caixa'!$B$5,0)</f>
        <v>0</v>
      </c>
      <c r="BC5" s="39">
        <f t="shared" ref="BC5:BM5" si="4">BB26</f>
        <v>0</v>
      </c>
      <c r="BD5" s="39">
        <f t="shared" si="4"/>
        <v>0</v>
      </c>
      <c r="BE5" s="39">
        <f t="shared" si="4"/>
        <v>0</v>
      </c>
      <c r="BF5" s="39">
        <f t="shared" si="4"/>
        <v>0</v>
      </c>
      <c r="BG5" s="39">
        <f t="shared" si="4"/>
        <v>0</v>
      </c>
      <c r="BH5" s="39">
        <f t="shared" si="4"/>
        <v>0</v>
      </c>
      <c r="BI5" s="39">
        <f t="shared" si="4"/>
        <v>0</v>
      </c>
      <c r="BJ5" s="39">
        <f t="shared" si="4"/>
        <v>0</v>
      </c>
      <c r="BK5" s="39">
        <f t="shared" si="4"/>
        <v>0</v>
      </c>
      <c r="BL5" s="39">
        <f t="shared" si="4"/>
        <v>0</v>
      </c>
      <c r="BM5" s="39">
        <f t="shared" si="4"/>
        <v>0</v>
      </c>
      <c r="BN5" s="40">
        <f>BB5</f>
        <v>0</v>
      </c>
      <c r="BO5" s="39">
        <f>IF('Fluxo de Caixa'!$A$4=Base!BO2,'Fluxo de Caixa'!$B$5,0)</f>
        <v>0</v>
      </c>
      <c r="BP5" s="39">
        <f t="shared" ref="BP5:BZ5" si="5">BO26</f>
        <v>0</v>
      </c>
      <c r="BQ5" s="39">
        <f t="shared" si="5"/>
        <v>0</v>
      </c>
      <c r="BR5" s="39">
        <f t="shared" si="5"/>
        <v>0</v>
      </c>
      <c r="BS5" s="39">
        <f t="shared" si="5"/>
        <v>0</v>
      </c>
      <c r="BT5" s="39">
        <f t="shared" si="5"/>
        <v>0</v>
      </c>
      <c r="BU5" s="39">
        <f t="shared" si="5"/>
        <v>0</v>
      </c>
      <c r="BV5" s="39">
        <f t="shared" si="5"/>
        <v>0</v>
      </c>
      <c r="BW5" s="39">
        <f t="shared" si="5"/>
        <v>0</v>
      </c>
      <c r="BX5" s="39">
        <f t="shared" si="5"/>
        <v>0</v>
      </c>
      <c r="BY5" s="39">
        <f t="shared" si="5"/>
        <v>0</v>
      </c>
      <c r="BZ5" s="39">
        <f t="shared" si="5"/>
        <v>0</v>
      </c>
      <c r="CA5" s="40">
        <f>BO5</f>
        <v>0</v>
      </c>
      <c r="CB5" s="39">
        <f>IF('Fluxo de Caixa'!$A$4=Base!CB2,'Fluxo de Caixa'!$B$5,0)</f>
        <v>0</v>
      </c>
      <c r="CC5" s="39">
        <f t="shared" ref="CC5:CM5" si="6">CB26</f>
        <v>0</v>
      </c>
      <c r="CD5" s="39">
        <f t="shared" si="6"/>
        <v>0</v>
      </c>
      <c r="CE5" s="39">
        <f t="shared" si="6"/>
        <v>0</v>
      </c>
      <c r="CF5" s="39">
        <f t="shared" si="6"/>
        <v>0</v>
      </c>
      <c r="CG5" s="39">
        <f t="shared" si="6"/>
        <v>0</v>
      </c>
      <c r="CH5" s="39">
        <f t="shared" si="6"/>
        <v>0</v>
      </c>
      <c r="CI5" s="39">
        <f t="shared" si="6"/>
        <v>0</v>
      </c>
      <c r="CJ5" s="39">
        <f t="shared" si="6"/>
        <v>0</v>
      </c>
      <c r="CK5" s="39">
        <f t="shared" si="6"/>
        <v>0</v>
      </c>
      <c r="CL5" s="39">
        <f t="shared" si="6"/>
        <v>0</v>
      </c>
      <c r="CM5" s="39">
        <f t="shared" si="6"/>
        <v>0</v>
      </c>
      <c r="CN5" s="40">
        <f>CB5</f>
        <v>0</v>
      </c>
      <c r="CO5" s="39">
        <f>IF('Fluxo de Caixa'!$A$4=Base!CO2,'Fluxo de Caixa'!$B$5,0)</f>
        <v>0</v>
      </c>
      <c r="CP5" s="39">
        <f t="shared" ref="CP5:CZ5" si="7">CO26</f>
        <v>0</v>
      </c>
      <c r="CQ5" s="39">
        <f t="shared" si="7"/>
        <v>0</v>
      </c>
      <c r="CR5" s="39">
        <f t="shared" si="7"/>
        <v>0</v>
      </c>
      <c r="CS5" s="39">
        <f t="shared" si="7"/>
        <v>0</v>
      </c>
      <c r="CT5" s="39">
        <f t="shared" si="7"/>
        <v>5000</v>
      </c>
      <c r="CU5" s="39">
        <f t="shared" si="7"/>
        <v>5000</v>
      </c>
      <c r="CV5" s="39">
        <f t="shared" si="7"/>
        <v>8750</v>
      </c>
      <c r="CW5" s="39">
        <f t="shared" si="7"/>
        <v>12200</v>
      </c>
      <c r="CX5" s="39">
        <f t="shared" si="7"/>
        <v>12200</v>
      </c>
      <c r="CY5" s="39">
        <f t="shared" si="7"/>
        <v>12200</v>
      </c>
      <c r="CZ5" s="39">
        <f t="shared" si="7"/>
        <v>12200</v>
      </c>
      <c r="DA5" s="40">
        <f>CO5</f>
        <v>0</v>
      </c>
      <c r="DB5" s="39">
        <f>IF('Fluxo de Caixa'!$A$4=Base!DB2,'Fluxo de Caixa'!$B$5,0)</f>
        <v>0</v>
      </c>
      <c r="DC5" s="39">
        <f t="shared" ref="DC5:DM5" si="8">DB26</f>
        <v>0</v>
      </c>
      <c r="DD5" s="39">
        <f t="shared" si="8"/>
        <v>0</v>
      </c>
      <c r="DE5" s="39">
        <f t="shared" si="8"/>
        <v>0</v>
      </c>
      <c r="DF5" s="39">
        <f t="shared" si="8"/>
        <v>0</v>
      </c>
      <c r="DG5" s="39">
        <f t="shared" si="8"/>
        <v>0</v>
      </c>
      <c r="DH5" s="39">
        <f t="shared" si="8"/>
        <v>0</v>
      </c>
      <c r="DI5" s="39">
        <f t="shared" si="8"/>
        <v>0</v>
      </c>
      <c r="DJ5" s="39">
        <f t="shared" si="8"/>
        <v>0</v>
      </c>
      <c r="DK5" s="39">
        <f t="shared" si="8"/>
        <v>0</v>
      </c>
      <c r="DL5" s="39">
        <f t="shared" si="8"/>
        <v>0</v>
      </c>
      <c r="DM5" s="39">
        <f t="shared" si="8"/>
        <v>0</v>
      </c>
      <c r="DN5" s="40">
        <f>$B$5</f>
        <v>0</v>
      </c>
      <c r="DO5" s="39">
        <f>IF('Fluxo de Caixa'!$A$4=Base!DO2,'Fluxo de Caixa'!$B$5,0)</f>
        <v>0</v>
      </c>
      <c r="DP5" s="39">
        <f t="shared" ref="DP5:DZ5" si="9">DO26</f>
        <v>0</v>
      </c>
      <c r="DQ5" s="39">
        <f t="shared" si="9"/>
        <v>0</v>
      </c>
      <c r="DR5" s="39">
        <f t="shared" si="9"/>
        <v>0</v>
      </c>
      <c r="DS5" s="39">
        <f t="shared" si="9"/>
        <v>0</v>
      </c>
      <c r="DT5" s="39">
        <f t="shared" si="9"/>
        <v>0</v>
      </c>
      <c r="DU5" s="39">
        <f t="shared" si="9"/>
        <v>0</v>
      </c>
      <c r="DV5" s="39">
        <f t="shared" si="9"/>
        <v>0</v>
      </c>
      <c r="DW5" s="39">
        <f t="shared" si="9"/>
        <v>0</v>
      </c>
      <c r="DX5" s="39">
        <f t="shared" si="9"/>
        <v>0</v>
      </c>
      <c r="DY5" s="39">
        <f t="shared" si="9"/>
        <v>0</v>
      </c>
      <c r="DZ5" s="39">
        <f t="shared" si="9"/>
        <v>0</v>
      </c>
      <c r="EA5" s="40">
        <f>DO5</f>
        <v>0</v>
      </c>
      <c r="EB5" s="39">
        <f>IF('Fluxo de Caixa'!$A$4=Base!EB2,'Fluxo de Caixa'!$B$5,0)</f>
        <v>0</v>
      </c>
      <c r="EC5" s="39">
        <f t="shared" ref="EC5:EM5" si="10">EB26</f>
        <v>0</v>
      </c>
      <c r="ED5" s="39">
        <f t="shared" si="10"/>
        <v>0</v>
      </c>
      <c r="EE5" s="39">
        <f t="shared" si="10"/>
        <v>0</v>
      </c>
      <c r="EF5" s="39">
        <f t="shared" si="10"/>
        <v>0</v>
      </c>
      <c r="EG5" s="39">
        <f t="shared" si="10"/>
        <v>0</v>
      </c>
      <c r="EH5" s="39">
        <f t="shared" si="10"/>
        <v>0</v>
      </c>
      <c r="EI5" s="39">
        <f t="shared" si="10"/>
        <v>0</v>
      </c>
      <c r="EJ5" s="39">
        <f t="shared" si="10"/>
        <v>0</v>
      </c>
      <c r="EK5" s="39">
        <f t="shared" si="10"/>
        <v>0</v>
      </c>
      <c r="EL5" s="39">
        <f t="shared" si="10"/>
        <v>0</v>
      </c>
      <c r="EM5" s="39">
        <f t="shared" si="10"/>
        <v>0</v>
      </c>
      <c r="EN5" s="40">
        <f>EB5</f>
        <v>0</v>
      </c>
      <c r="EO5" s="39">
        <f>IF('Fluxo de Caixa'!$A$4=Base!EO2,'Fluxo de Caixa'!$B$5,0)</f>
        <v>0</v>
      </c>
      <c r="EP5" s="39">
        <f t="shared" ref="EP5:EZ5" si="11">EO26</f>
        <v>0</v>
      </c>
      <c r="EQ5" s="39">
        <f t="shared" si="11"/>
        <v>0</v>
      </c>
      <c r="ER5" s="39">
        <f t="shared" si="11"/>
        <v>0</v>
      </c>
      <c r="ES5" s="39">
        <f t="shared" si="11"/>
        <v>0</v>
      </c>
      <c r="ET5" s="39">
        <f t="shared" si="11"/>
        <v>0</v>
      </c>
      <c r="EU5" s="39">
        <f t="shared" si="11"/>
        <v>0</v>
      </c>
      <c r="EV5" s="39">
        <f t="shared" si="11"/>
        <v>0</v>
      </c>
      <c r="EW5" s="39">
        <f t="shared" si="11"/>
        <v>0</v>
      </c>
      <c r="EX5" s="39">
        <f t="shared" si="11"/>
        <v>0</v>
      </c>
      <c r="EY5" s="39">
        <f t="shared" si="11"/>
        <v>0</v>
      </c>
      <c r="EZ5" s="39">
        <f t="shared" si="11"/>
        <v>0</v>
      </c>
      <c r="FA5" s="40">
        <f>EO5</f>
        <v>0</v>
      </c>
      <c r="FB5" s="39">
        <f>IF('Fluxo de Caixa'!$A$4=Base!FB2,'Fluxo de Caixa'!$B$5,0)</f>
        <v>0</v>
      </c>
      <c r="FC5" s="39">
        <f t="shared" ref="FC5:FM5" si="12">FB26</f>
        <v>0</v>
      </c>
      <c r="FD5" s="39">
        <f t="shared" si="12"/>
        <v>0</v>
      </c>
      <c r="FE5" s="39">
        <f t="shared" si="12"/>
        <v>0</v>
      </c>
      <c r="FF5" s="39">
        <f t="shared" si="12"/>
        <v>0</v>
      </c>
      <c r="FG5" s="39">
        <f t="shared" si="12"/>
        <v>0</v>
      </c>
      <c r="FH5" s="39">
        <f t="shared" si="12"/>
        <v>0</v>
      </c>
      <c r="FI5" s="39">
        <f t="shared" si="12"/>
        <v>0</v>
      </c>
      <c r="FJ5" s="39">
        <f t="shared" si="12"/>
        <v>0</v>
      </c>
      <c r="FK5" s="39">
        <f t="shared" si="12"/>
        <v>0</v>
      </c>
      <c r="FL5" s="39">
        <f t="shared" si="12"/>
        <v>0</v>
      </c>
      <c r="FM5" s="39">
        <f t="shared" si="12"/>
        <v>0</v>
      </c>
      <c r="FN5" s="40">
        <f>FB5</f>
        <v>0</v>
      </c>
      <c r="FO5" s="39">
        <f>IF('Fluxo de Caixa'!$A$4=Base!FO2,'Fluxo de Caixa'!$B$5,0)</f>
        <v>0</v>
      </c>
      <c r="FP5" s="39">
        <f t="shared" ref="FP5:FZ5" si="13">FO26</f>
        <v>0</v>
      </c>
      <c r="FQ5" s="39">
        <f t="shared" si="13"/>
        <v>0</v>
      </c>
      <c r="FR5" s="39">
        <f t="shared" si="13"/>
        <v>0</v>
      </c>
      <c r="FS5" s="39">
        <f t="shared" si="13"/>
        <v>0</v>
      </c>
      <c r="FT5" s="39">
        <f t="shared" si="13"/>
        <v>0</v>
      </c>
      <c r="FU5" s="39">
        <f t="shared" si="13"/>
        <v>0</v>
      </c>
      <c r="FV5" s="39">
        <f t="shared" si="13"/>
        <v>0</v>
      </c>
      <c r="FW5" s="39">
        <f t="shared" si="13"/>
        <v>0</v>
      </c>
      <c r="FX5" s="39">
        <f t="shared" si="13"/>
        <v>0</v>
      </c>
      <c r="FY5" s="39">
        <f t="shared" si="13"/>
        <v>0</v>
      </c>
      <c r="FZ5" s="39">
        <f t="shared" si="13"/>
        <v>0</v>
      </c>
      <c r="GA5" s="40">
        <f>$B$5</f>
        <v>0</v>
      </c>
      <c r="GB5" s="39">
        <f>IF('Fluxo de Caixa'!$A$4=Base!GB2,'Fluxo de Caixa'!$B$5,0)</f>
        <v>0</v>
      </c>
      <c r="GC5" s="39">
        <f t="shared" ref="GC5:GM5" si="14">GB26</f>
        <v>0</v>
      </c>
      <c r="GD5" s="39">
        <f t="shared" si="14"/>
        <v>0</v>
      </c>
      <c r="GE5" s="39">
        <f t="shared" si="14"/>
        <v>0</v>
      </c>
      <c r="GF5" s="39">
        <f t="shared" si="14"/>
        <v>0</v>
      </c>
      <c r="GG5" s="39">
        <f t="shared" si="14"/>
        <v>0</v>
      </c>
      <c r="GH5" s="39">
        <f t="shared" si="14"/>
        <v>0</v>
      </c>
      <c r="GI5" s="39">
        <f t="shared" si="14"/>
        <v>0</v>
      </c>
      <c r="GJ5" s="39">
        <f t="shared" si="14"/>
        <v>0</v>
      </c>
      <c r="GK5" s="39">
        <f t="shared" si="14"/>
        <v>0</v>
      </c>
      <c r="GL5" s="39">
        <f t="shared" si="14"/>
        <v>0</v>
      </c>
      <c r="GM5" s="39">
        <f t="shared" si="14"/>
        <v>0</v>
      </c>
      <c r="GN5" s="40">
        <f>GB5</f>
        <v>0</v>
      </c>
      <c r="GP5" s="33">
        <v>2019</v>
      </c>
    </row>
    <row r="6" spans="1:209" ht="15" customHeight="1">
      <c r="A6" s="41" t="str">
        <f>(IF(Lançamentos!A3="","",Lançamentos!A3))</f>
        <v>Dinheiro</v>
      </c>
      <c r="B6" s="42">
        <f>SUMIFS(Lançamentos!$G$4:$G$1048576,Lançamentos!$F$4:$F$1048576,Base!$A6,Lançamentos!$D$4:$D$1048576,Base!B$3,Lançamentos!$E$4:$E$1048576,Base!$B$2)</f>
        <v>0</v>
      </c>
      <c r="C6" s="42">
        <f>SUMIFS(Lançamentos!$G$4:$G$1048576,Lançamentos!$F$4:$F$1048576,Base!$A6,Lançamentos!$D$4:$D$1048576,Base!C$3,Lançamentos!$E$4:$E$1048576,Base!$B$2)</f>
        <v>0</v>
      </c>
      <c r="D6" s="42">
        <f>SUMIFS(Lançamentos!$G$4:$G$1048576,Lançamentos!$F$4:$F$1048576,Base!$A6,Lançamentos!$D$4:$D$1048576,Base!D$3,Lançamentos!$E$4:$E$1048576,Base!$B$2)</f>
        <v>0</v>
      </c>
      <c r="E6" s="42">
        <f>SUMIFS(Lançamentos!$G$4:$G$1048576,Lançamentos!$F$4:$F$1048576,Base!$A6,Lançamentos!$D$4:$D$1048576,Base!E$3,Lançamentos!$E$4:$E$1048576,Base!$B$2)</f>
        <v>0</v>
      </c>
      <c r="F6" s="42">
        <f>SUMIFS(Lançamentos!$G$4:$G$1048576,Lançamentos!$F$4:$F$1048576,Base!$A6,Lançamentos!$D$4:$D$1048576,Base!F$3,Lançamentos!$E$4:$E$1048576,Base!$B$2)</f>
        <v>0</v>
      </c>
      <c r="G6" s="42">
        <f>SUMIFS(Lançamentos!$G$4:$G$1048576,Lançamentos!$F$4:$F$1048576,Base!$A6,Lançamentos!$D$4:$D$1048576,Base!G$3,Lançamentos!$E$4:$E$1048576,Base!$B$2)</f>
        <v>0</v>
      </c>
      <c r="H6" s="42">
        <f>SUMIFS(Lançamentos!$G$4:$G$1048576,Lançamentos!$F$4:$F$1048576,Base!$A6,Lançamentos!$D$4:$D$1048576,Base!H$3,Lançamentos!$E$4:$E$1048576,Base!$B$2)</f>
        <v>0</v>
      </c>
      <c r="I6" s="42">
        <f>SUMIFS(Lançamentos!$G$4:$G$1048576,Lançamentos!$F$4:$F$1048576,Base!$A6,Lançamentos!$D$4:$D$1048576,Base!I$3,Lançamentos!$E$4:$E$1048576,Base!$B$2)</f>
        <v>0</v>
      </c>
      <c r="J6" s="42">
        <f>SUMIFS(Lançamentos!$G$4:$G$1048576,Lançamentos!$F$4:$F$1048576,Base!$A6,Lançamentos!$D$4:$D$1048576,Base!J$3,Lançamentos!$E$4:$E$1048576,Base!$B$2)</f>
        <v>0</v>
      </c>
      <c r="K6" s="42">
        <f>SUMIFS(Lançamentos!$G$4:$G$1048576,Lançamentos!$F$4:$F$1048576,Base!$A6,Lançamentos!$D$4:$D$1048576,Base!K$3,Lançamentos!$E$4:$E$1048576,Base!$B$2)</f>
        <v>0</v>
      </c>
      <c r="L6" s="42">
        <f>SUMIFS(Lançamentos!$G$4:$G$1048576,Lançamentos!$F$4:$F$1048576,Base!$A6,Lançamentos!$D$4:$D$1048576,Base!L$3,Lançamentos!$E$4:$E$1048576,Base!$B$2)</f>
        <v>0</v>
      </c>
      <c r="M6" s="42">
        <f>SUMIFS(Lançamentos!$G$4:$G$1048576,Lançamentos!$F$4:$F$1048576,Base!$A6,Lançamentos!$D$4:$D$1048576,Base!M$3,Lançamentos!$E$4:$E$1048576,Base!$B$2)</f>
        <v>0</v>
      </c>
      <c r="N6" s="43">
        <f t="shared" ref="N6:N24" si="15">SUM(B6:M6)</f>
        <v>0</v>
      </c>
      <c r="O6" s="42">
        <f>SUMIFS(Lançamentos!$G$4:$G$1048576,Lançamentos!$F$4:$F$1048576,Base!$A6,Lançamentos!$D$4:$D$1048576,Base!O$3,Lançamentos!$E$4:$E$1048576,Base!$O$2)</f>
        <v>0</v>
      </c>
      <c r="P6" s="42">
        <f>SUMIFS(Lançamentos!$G$4:$G$1048576,Lançamentos!$F$4:$F$1048576,Base!$A6,Lançamentos!$D$4:$D$1048576,Base!P$3,Lançamentos!$E$4:$E$1048576,Base!$O$2)</f>
        <v>0</v>
      </c>
      <c r="Q6" s="42">
        <f>SUMIFS(Lançamentos!$G$4:$G$1048576,Lançamentos!$F$4:$F$1048576,Base!$A6,Lançamentos!$D$4:$D$1048576,Base!Q$3,Lançamentos!$E$4:$E$1048576,Base!$O$2)</f>
        <v>0</v>
      </c>
      <c r="R6" s="42">
        <f>SUMIFS(Lançamentos!$G$4:$G$1048576,Lançamentos!$F$4:$F$1048576,Base!$A6,Lançamentos!$D$4:$D$1048576,Base!R$3,Lançamentos!$E$4:$E$1048576,Base!$O$2)</f>
        <v>0</v>
      </c>
      <c r="S6" s="42">
        <f>SUMIFS(Lançamentos!$G$4:$G$1048576,Lançamentos!$F$4:$F$1048576,Base!$A6,Lançamentos!$D$4:$D$1048576,Base!S$3,Lançamentos!$E$4:$E$1048576,Base!$O$2)</f>
        <v>0</v>
      </c>
      <c r="T6" s="42">
        <f>SUMIFS(Lançamentos!$G$4:$G$1048576,Lançamentos!$F$4:$F$1048576,Base!$A6,Lançamentos!$D$4:$D$1048576,Base!T$3,Lançamentos!$E$4:$E$1048576,Base!$O$2)</f>
        <v>0</v>
      </c>
      <c r="U6" s="42">
        <f>SUMIFS(Lançamentos!$G$4:$G$1048576,Lançamentos!$F$4:$F$1048576,Base!$A6,Lançamentos!$D$4:$D$1048576,Base!U$3,Lançamentos!$E$4:$E$1048576,Base!$O$2)</f>
        <v>0</v>
      </c>
      <c r="V6" s="42">
        <f>SUMIFS(Lançamentos!$G$4:$G$1048576,Lançamentos!$F$4:$F$1048576,Base!$A6,Lançamentos!$D$4:$D$1048576,Base!V$3,Lançamentos!$E$4:$E$1048576,Base!$O$2)</f>
        <v>0</v>
      </c>
      <c r="W6" s="42">
        <f>SUMIFS(Lançamentos!$G$4:$G$1048576,Lançamentos!$F$4:$F$1048576,Base!$A6,Lançamentos!$D$4:$D$1048576,Base!W$3,Lançamentos!$E$4:$E$1048576,Base!$O$2)</f>
        <v>0</v>
      </c>
      <c r="X6" s="42">
        <f>SUMIFS(Lançamentos!$G$4:$G$1048576,Lançamentos!$F$4:$F$1048576,Base!$A6,Lançamentos!$D$4:$D$1048576,Base!X$3,Lançamentos!$E$4:$E$1048576,Base!$O$2)</f>
        <v>0</v>
      </c>
      <c r="Y6" s="42">
        <f>SUMIFS(Lançamentos!$G$4:$G$1048576,Lançamentos!$F$4:$F$1048576,Base!$A6,Lançamentos!$D$4:$D$1048576,Base!Y$3,Lançamentos!$E$4:$E$1048576,Base!$O$2)</f>
        <v>0</v>
      </c>
      <c r="Z6" s="42">
        <f>SUMIFS(Lançamentos!$G$4:$G$1048576,Lançamentos!$F$4:$F$1048576,Base!$A6,Lançamentos!$D$4:$D$1048576,Base!Z$3,Lançamentos!$E$4:$E$1048576,Base!$O$2)</f>
        <v>0</v>
      </c>
      <c r="AA6" s="43">
        <f t="shared" ref="AA6:AA24" si="16">SUM(O6:Z6)</f>
        <v>0</v>
      </c>
      <c r="AB6" s="42">
        <f>SUMIFS(Lançamentos!$G$4:$G$1048576,Lançamentos!$F$4:$F$1048576,Base!$A6,Lançamentos!$D$4:$D$1048576,Base!AB$3,Lançamentos!$E$4:$E$1048576,Base!$AB$2)</f>
        <v>0</v>
      </c>
      <c r="AC6" s="42">
        <f>SUMIFS(Lançamentos!$G$4:$G$1048576,Lançamentos!$F$4:$F$1048576,Base!$A6,Lançamentos!$D$4:$D$1048576,Base!AC$3,Lançamentos!$E$4:$E$1048576,Base!$AB$2)</f>
        <v>0</v>
      </c>
      <c r="AD6" s="42">
        <f>SUMIFS(Lançamentos!$G$4:$G$1048576,Lançamentos!$F$4:$F$1048576,Base!$A6,Lançamentos!$D$4:$D$1048576,Base!AD$3,Lançamentos!$E$4:$E$1048576,Base!$AB$2)</f>
        <v>0</v>
      </c>
      <c r="AE6" s="42">
        <f>SUMIFS(Lançamentos!$G$4:$G$1048576,Lançamentos!$F$4:$F$1048576,Base!$A6,Lançamentos!$D$4:$D$1048576,Base!AE$3,Lançamentos!$E$4:$E$1048576,Base!$AB$2)</f>
        <v>0</v>
      </c>
      <c r="AF6" s="42">
        <f>SUMIFS(Lançamentos!$G$4:$G$1048576,Lançamentos!$F$4:$F$1048576,Base!$A6,Lançamentos!$D$4:$D$1048576,Base!AF$3,Lançamentos!$E$4:$E$1048576,Base!$AB$2)</f>
        <v>0</v>
      </c>
      <c r="AG6" s="42">
        <f>SUMIFS(Lançamentos!$G$4:$G$1048576,Lançamentos!$F$4:$F$1048576,Base!$A6,Lançamentos!$D$4:$D$1048576,Base!AG$3,Lançamentos!$E$4:$E$1048576,Base!$AB$2)</f>
        <v>0</v>
      </c>
      <c r="AH6" s="42">
        <f>SUMIFS(Lançamentos!$G$4:$G$1048576,Lançamentos!$F$4:$F$1048576,Base!$A6,Lançamentos!$D$4:$D$1048576,Base!AH$3,Lançamentos!$E$4:$E$1048576,Base!$AB$2)</f>
        <v>0</v>
      </c>
      <c r="AI6" s="42">
        <f>SUMIFS(Lançamentos!$G$4:$G$1048576,Lançamentos!$F$4:$F$1048576,Base!$A6,Lançamentos!$D$4:$D$1048576,Base!AI$3,Lançamentos!$E$4:$E$1048576,Base!$AB$2)</f>
        <v>0</v>
      </c>
      <c r="AJ6" s="42">
        <f>SUMIFS(Lançamentos!$G$4:$G$1048576,Lançamentos!$F$4:$F$1048576,Base!$A6,Lançamentos!$D$4:$D$1048576,Base!AJ$3,Lançamentos!$E$4:$E$1048576,Base!$AB$2)</f>
        <v>0</v>
      </c>
      <c r="AK6" s="42">
        <f>SUMIFS(Lançamentos!$G$4:$G$1048576,Lançamentos!$F$4:$F$1048576,Base!$A6,Lançamentos!$D$4:$D$1048576,Base!AK$3,Lançamentos!$E$4:$E$1048576,Base!$AB$2)</f>
        <v>0</v>
      </c>
      <c r="AL6" s="42">
        <f>SUMIFS(Lançamentos!$G$4:$G$1048576,Lançamentos!$F$4:$F$1048576,Base!$A6,Lançamentos!$D$4:$D$1048576,Base!AL$3,Lançamentos!$E$4:$E$1048576,Base!$AB$2)</f>
        <v>0</v>
      </c>
      <c r="AM6" s="42">
        <f>SUMIFS(Lançamentos!$G$4:$G$1048576,Lançamentos!$F$4:$F$1048576,Base!$A6,Lançamentos!$D$4:$D$1048576,Base!AM$3,Lançamentos!$E$4:$E$1048576,Base!$AB$2)</f>
        <v>0</v>
      </c>
      <c r="AN6" s="43">
        <f t="shared" ref="AN6:AN24" si="17">SUM(AB6:AM6)</f>
        <v>0</v>
      </c>
      <c r="AO6" s="42">
        <f>SUMIFS(Lançamentos!$G$4:$G$1048576,Lançamentos!$F$4:$F$1048576,Base!$A6,Lançamentos!$D$4:$D$1048576,Base!AO$3,Lançamentos!$E$4:$E$1048576,Base!$AO$2)</f>
        <v>0</v>
      </c>
      <c r="AP6" s="42">
        <f>SUMIFS(Lançamentos!$G$4:$G$1048576,Lançamentos!$F$4:$F$1048576,Base!$A6,Lançamentos!$D$4:$D$1048576,Base!AP$3,Lançamentos!$E$4:$E$1048576,Base!$AO$2)</f>
        <v>0</v>
      </c>
      <c r="AQ6" s="42">
        <f>SUMIFS(Lançamentos!$G$4:$G$1048576,Lançamentos!$F$4:$F$1048576,Base!$A6,Lançamentos!$D$4:$D$1048576,Base!AQ$3,Lançamentos!$E$4:$E$1048576,Base!$AO$2)</f>
        <v>0</v>
      </c>
      <c r="AR6" s="42">
        <f>SUMIFS(Lançamentos!$G$4:$G$1048576,Lançamentos!$F$4:$F$1048576,Base!$A6,Lançamentos!$D$4:$D$1048576,Base!AR$3,Lançamentos!$E$4:$E$1048576,Base!$AO$2)</f>
        <v>0</v>
      </c>
      <c r="AS6" s="42">
        <f>SUMIFS(Lançamentos!$G$4:$G$1048576,Lançamentos!$F$4:$F$1048576,Base!$A6,Lançamentos!$D$4:$D$1048576,Base!AS$3,Lançamentos!$E$4:$E$1048576,Base!$AO$2)</f>
        <v>0</v>
      </c>
      <c r="AT6" s="42">
        <f>SUMIFS(Lançamentos!$G$4:$G$1048576,Lançamentos!$F$4:$F$1048576,Base!$A6,Lançamentos!$D$4:$D$1048576,Base!AT$3,Lançamentos!$E$4:$E$1048576,Base!$AO$2)</f>
        <v>0</v>
      </c>
      <c r="AU6" s="42">
        <f>SUMIFS(Lançamentos!$G$4:$G$1048576,Lançamentos!$F$4:$F$1048576,Base!$A6,Lançamentos!$D$4:$D$1048576,Base!AU$3,Lançamentos!$E$4:$E$1048576,Base!$AO$2)</f>
        <v>0</v>
      </c>
      <c r="AV6" s="42">
        <f>SUMIFS(Lançamentos!$G$4:$G$1048576,Lançamentos!$F$4:$F$1048576,Base!$A6,Lançamentos!$D$4:$D$1048576,Base!AV$3,Lançamentos!$E$4:$E$1048576,Base!$AO$2)</f>
        <v>0</v>
      </c>
      <c r="AW6" s="42">
        <f>SUMIFS(Lançamentos!$G$4:$G$1048576,Lançamentos!$F$4:$F$1048576,Base!$A6,Lançamentos!$D$4:$D$1048576,Base!AW$3,Lançamentos!$E$4:$E$1048576,Base!$AO$2)</f>
        <v>0</v>
      </c>
      <c r="AX6" s="42">
        <f>SUMIFS(Lançamentos!$G$4:$G$1048576,Lançamentos!$F$4:$F$1048576,Base!$A6,Lançamentos!$D$4:$D$1048576,Base!AX$3,Lançamentos!$E$4:$E$1048576,Base!$AO$2)</f>
        <v>0</v>
      </c>
      <c r="AY6" s="42">
        <f>SUMIFS(Lançamentos!$G$4:$G$1048576,Lançamentos!$F$4:$F$1048576,Base!$A6,Lançamentos!$D$4:$D$1048576,Base!AY$3,Lançamentos!$E$4:$E$1048576,Base!$AO$2)</f>
        <v>0</v>
      </c>
      <c r="AZ6" s="42">
        <f>SUMIFS(Lançamentos!$G$4:$G$1048576,Lançamentos!$F$4:$F$1048576,Base!$A6,Lançamentos!$D$4:$D$1048576,Base!AZ$3,Lançamentos!$E$4:$E$1048576,Base!$AO$2)</f>
        <v>0</v>
      </c>
      <c r="BA6" s="43">
        <f t="shared" ref="BA6:BA24" si="18">SUM(AO6:AZ6)</f>
        <v>0</v>
      </c>
      <c r="BB6" s="42">
        <f>SUMIFS(Lançamentos!$G$4:$G$1048576,Lançamentos!$F$4:$F$1048576,Base!$A6,Lançamentos!$D$4:$D$1048576,Base!BB$3,Lançamentos!$E$4:$E$1048576,Base!$BB$2)</f>
        <v>0</v>
      </c>
      <c r="BC6" s="42">
        <f>SUMIFS(Lançamentos!$G$4:$G$1048576,Lançamentos!$F$4:$F$1048576,Base!$A6,Lançamentos!$D$4:$D$1048576,Base!BC$3,Lançamentos!$E$4:$E$1048576,Base!$BB$2)</f>
        <v>0</v>
      </c>
      <c r="BD6" s="42">
        <f>SUMIFS(Lançamentos!$G$4:$G$1048576,Lançamentos!$F$4:$F$1048576,Base!$A6,Lançamentos!$D$4:$D$1048576,Base!BD$3,Lançamentos!$E$4:$E$1048576,Base!$BB$2)</f>
        <v>0</v>
      </c>
      <c r="BE6" s="42">
        <f>SUMIFS(Lançamentos!$G$4:$G$1048576,Lançamentos!$F$4:$F$1048576,Base!$A6,Lançamentos!$D$4:$D$1048576,Base!BE$3,Lançamentos!$E$4:$E$1048576,Base!$BB$2)</f>
        <v>0</v>
      </c>
      <c r="BF6" s="42">
        <f>SUMIFS(Lançamentos!$G$4:$G$1048576,Lançamentos!$F$4:$F$1048576,Base!$A6,Lançamentos!$D$4:$D$1048576,Base!BF$3,Lançamentos!$E$4:$E$1048576,Base!$BB$2)</f>
        <v>0</v>
      </c>
      <c r="BG6" s="42">
        <f>SUMIFS(Lançamentos!$G$4:$G$1048576,Lançamentos!$F$4:$F$1048576,Base!$A6,Lançamentos!$D$4:$D$1048576,Base!BG$3,Lançamentos!$E$4:$E$1048576,Base!$BB$2)</f>
        <v>0</v>
      </c>
      <c r="BH6" s="42">
        <f>SUMIFS(Lançamentos!$G$4:$G$1048576,Lançamentos!$F$4:$F$1048576,Base!$A6,Lançamentos!$D$4:$D$1048576,Base!BH$3,Lançamentos!$E$4:$E$1048576,Base!$BB$2)</f>
        <v>0</v>
      </c>
      <c r="BI6" s="42">
        <f>SUMIFS(Lançamentos!$G$4:$G$1048576,Lançamentos!$F$4:$F$1048576,Base!$A6,Lançamentos!$D$4:$D$1048576,Base!BI$3,Lançamentos!$E$4:$E$1048576,Base!$BB$2)</f>
        <v>0</v>
      </c>
      <c r="BJ6" s="42">
        <f>SUMIFS(Lançamentos!$G$4:$G$1048576,Lançamentos!$F$4:$F$1048576,Base!$A6,Lançamentos!$D$4:$D$1048576,Base!BJ$3,Lançamentos!$E$4:$E$1048576,Base!$BB$2)</f>
        <v>0</v>
      </c>
      <c r="BK6" s="42">
        <f>SUMIFS(Lançamentos!$G$4:$G$1048576,Lançamentos!$F$4:$F$1048576,Base!$A6,Lançamentos!$D$4:$D$1048576,Base!BK$3,Lançamentos!$E$4:$E$1048576,Base!$BB$2)</f>
        <v>0</v>
      </c>
      <c r="BL6" s="42">
        <f>SUMIFS(Lançamentos!$G$4:$G$1048576,Lançamentos!$F$4:$F$1048576,Base!$A6,Lançamentos!$D$4:$D$1048576,Base!BL$3,Lançamentos!$E$4:$E$1048576,Base!$BB$2)</f>
        <v>0</v>
      </c>
      <c r="BM6" s="42">
        <f>SUMIFS(Lançamentos!$G$4:$G$1048576,Lançamentos!$F$4:$F$1048576,Base!$A6,Lançamentos!$D$4:$D$1048576,Base!BM$3,Lançamentos!$E$4:$E$1048576,Base!$BB$2)</f>
        <v>0</v>
      </c>
      <c r="BN6" s="43">
        <f t="shared" ref="BN6:BN24" si="19">SUM(BB6:BM6)</f>
        <v>0</v>
      </c>
      <c r="BO6" s="42">
        <f>SUMIFS(Lançamentos!$G$4:$G$1048576,Lançamentos!$F$4:$F$1048576,Base!$A6,Lançamentos!$D$4:$D$1048576,Base!BO$3,Lançamentos!$E$4:$E$1048576,Base!$BO$2)</f>
        <v>0</v>
      </c>
      <c r="BP6" s="42">
        <f>SUMIFS(Lançamentos!$G$4:$G$1048576,Lançamentos!$F$4:$F$1048576,Base!$A6,Lançamentos!$D$4:$D$1048576,Base!BP$3,Lançamentos!$E$4:$E$1048576,Base!$BO$2)</f>
        <v>0</v>
      </c>
      <c r="BQ6" s="42">
        <f>SUMIFS(Lançamentos!$G$4:$G$1048576,Lançamentos!$F$4:$F$1048576,Base!$A6,Lançamentos!$D$4:$D$1048576,Base!BQ$3,Lançamentos!$E$4:$E$1048576,Base!$BO$2)</f>
        <v>0</v>
      </c>
      <c r="BR6" s="42">
        <f>SUMIFS(Lançamentos!$G$4:$G$1048576,Lançamentos!$F$4:$F$1048576,Base!$A6,Lançamentos!$D$4:$D$1048576,Base!BR$3,Lançamentos!$E$4:$E$1048576,Base!$BO$2)</f>
        <v>0</v>
      </c>
      <c r="BS6" s="42">
        <f>SUMIFS(Lançamentos!$G$4:$G$1048576,Lançamentos!$F$4:$F$1048576,Base!$A6,Lançamentos!$D$4:$D$1048576,Base!BS$3,Lançamentos!$E$4:$E$1048576,Base!$BO$2)</f>
        <v>0</v>
      </c>
      <c r="BT6" s="42">
        <f>SUMIFS(Lançamentos!$G$4:$G$1048576,Lançamentos!$F$4:$F$1048576,Base!$A6,Lançamentos!$D$4:$D$1048576,Base!BT$3,Lançamentos!$E$4:$E$1048576,Base!$BO$2)</f>
        <v>0</v>
      </c>
      <c r="BU6" s="42">
        <f>SUMIFS(Lançamentos!$G$4:$G$1048576,Lançamentos!$F$4:$F$1048576,Base!$A6,Lançamentos!$D$4:$D$1048576,Base!BU$3,Lançamentos!$E$4:$E$1048576,Base!$BO$2)</f>
        <v>0</v>
      </c>
      <c r="BV6" s="42">
        <f>SUMIFS(Lançamentos!$G$4:$G$1048576,Lançamentos!$F$4:$F$1048576,Base!$A6,Lançamentos!$D$4:$D$1048576,Base!BV$3,Lançamentos!$E$4:$E$1048576,Base!$BO$2)</f>
        <v>0</v>
      </c>
      <c r="BW6" s="42">
        <f>SUMIFS(Lançamentos!$G$4:$G$1048576,Lançamentos!$F$4:$F$1048576,Base!$A6,Lançamentos!$D$4:$D$1048576,Base!BW$3,Lançamentos!$E$4:$E$1048576,Base!$BO$2)</f>
        <v>0</v>
      </c>
      <c r="BX6" s="42">
        <f>SUMIFS(Lançamentos!$G$4:$G$1048576,Lançamentos!$F$4:$F$1048576,Base!$A6,Lançamentos!$D$4:$D$1048576,Base!BX$3,Lançamentos!$E$4:$E$1048576,Base!$BO$2)</f>
        <v>0</v>
      </c>
      <c r="BY6" s="42">
        <f>SUMIFS(Lançamentos!$G$4:$G$1048576,Lançamentos!$F$4:$F$1048576,Base!$A6,Lançamentos!$D$4:$D$1048576,Base!BY$3,Lançamentos!$E$4:$E$1048576,Base!$BO$2)</f>
        <v>0</v>
      </c>
      <c r="BZ6" s="42">
        <f>SUMIFS(Lançamentos!$G$4:$G$1048576,Lançamentos!$F$4:$F$1048576,Base!$A6,Lançamentos!$D$4:$D$1048576,Base!BZ$3,Lançamentos!$E$4:$E$1048576,Base!$BO$2)</f>
        <v>0</v>
      </c>
      <c r="CA6" s="43">
        <f t="shared" ref="CA6:CA24" si="20">SUM(BO6:BZ6)</f>
        <v>0</v>
      </c>
      <c r="CB6" s="42">
        <f>SUMIFS(Lançamentos!$G$4:$G$1048576,Lançamentos!$F$4:$F$1048576,Base!$A6,Lançamentos!$D$4:$D$1048576,Base!CB$3,Lançamentos!$E$4:$E$1048576,Base!$CB$2)</f>
        <v>0</v>
      </c>
      <c r="CC6" s="42">
        <f>SUMIFS(Lançamentos!$G$4:$G$1048576,Lançamentos!$F$4:$F$1048576,Base!$A6,Lançamentos!$D$4:$D$1048576,Base!CC$3,Lançamentos!$E$4:$E$1048576,Base!$CB$2)</f>
        <v>0</v>
      </c>
      <c r="CD6" s="42">
        <f>SUMIFS(Lançamentos!$G$4:$G$1048576,Lançamentos!$F$4:$F$1048576,Base!$A6,Lançamentos!$D$4:$D$1048576,Base!CD$3,Lançamentos!$E$4:$E$1048576,Base!$CB$2)</f>
        <v>0</v>
      </c>
      <c r="CE6" s="42">
        <f>SUMIFS(Lançamentos!$G$4:$G$1048576,Lançamentos!$F$4:$F$1048576,Base!$A6,Lançamentos!$D$4:$D$1048576,Base!CE$3,Lançamentos!$E$4:$E$1048576,Base!$CB$2)</f>
        <v>0</v>
      </c>
      <c r="CF6" s="42">
        <f>SUMIFS(Lançamentos!$G$4:$G$1048576,Lançamentos!$F$4:$F$1048576,Base!$A6,Lançamentos!$D$4:$D$1048576,Base!CF$3,Lançamentos!$E$4:$E$1048576,Base!$CB$2)</f>
        <v>0</v>
      </c>
      <c r="CG6" s="42">
        <f>SUMIFS(Lançamentos!$G$4:$G$1048576,Lançamentos!$F$4:$F$1048576,Base!$A6,Lançamentos!$D$4:$D$1048576,Base!CG$3,Lançamentos!$E$4:$E$1048576,Base!$CB$2)</f>
        <v>0</v>
      </c>
      <c r="CH6" s="42">
        <f>SUMIFS(Lançamentos!$G$4:$G$1048576,Lançamentos!$F$4:$F$1048576,Base!$A6,Lançamentos!$D$4:$D$1048576,Base!CH$3,Lançamentos!$E$4:$E$1048576,Base!$CB$2)</f>
        <v>0</v>
      </c>
      <c r="CI6" s="42">
        <f>SUMIFS(Lançamentos!$G$4:$G$1048576,Lançamentos!$F$4:$F$1048576,Base!$A6,Lançamentos!$D$4:$D$1048576,Base!CI$3,Lançamentos!$E$4:$E$1048576,Base!$CB$2)</f>
        <v>0</v>
      </c>
      <c r="CJ6" s="42">
        <f>SUMIFS(Lançamentos!$G$4:$G$1048576,Lançamentos!$F$4:$F$1048576,Base!$A6,Lançamentos!$D$4:$D$1048576,Base!CJ$3,Lançamentos!$E$4:$E$1048576,Base!$CB$2)</f>
        <v>0</v>
      </c>
      <c r="CK6" s="42">
        <f>SUMIFS(Lançamentos!$G$4:$G$1048576,Lançamentos!$F$4:$F$1048576,Base!$A6,Lançamentos!$D$4:$D$1048576,Base!CK$3,Lançamentos!$E$4:$E$1048576,Base!$CB$2)</f>
        <v>0</v>
      </c>
      <c r="CL6" s="42">
        <f>SUMIFS(Lançamentos!$G$4:$G$1048576,Lançamentos!$F$4:$F$1048576,Base!$A6,Lançamentos!$D$4:$D$1048576,Base!CL$3,Lançamentos!$E$4:$E$1048576,Base!$CB$2)</f>
        <v>0</v>
      </c>
      <c r="CM6" s="42">
        <f>SUMIFS(Lançamentos!$G$4:$G$1048576,Lançamentos!$F$4:$F$1048576,Base!$A6,Lançamentos!$D$4:$D$1048576,Base!CM$3,Lançamentos!$E$4:$E$1048576,Base!$CB$2)</f>
        <v>0</v>
      </c>
      <c r="CN6" s="43">
        <f t="shared" ref="CN6:CN24" si="21">SUM(CB6:CM6)</f>
        <v>0</v>
      </c>
      <c r="CO6" s="42">
        <f>SUMIFS(Lançamentos!$G$4:$G$1048576,Lançamentos!$F$4:$F$1048576,Base!$A6,Lançamentos!$D$4:$D$1048576,Base!CO$3,Lançamentos!$E$4:$E$1048576,Base!$CO$2)</f>
        <v>0</v>
      </c>
      <c r="CP6" s="42">
        <f>SUMIFS(Lançamentos!$G$4:$G$1048576,Lançamentos!$F$4:$F$1048576,Base!$A6,Lançamentos!$D$4:$D$1048576,Base!CP$3,Lançamentos!$E$4:$E$1048576,Base!$CO$2)</f>
        <v>0</v>
      </c>
      <c r="CQ6" s="42">
        <f>SUMIFS(Lançamentos!$G$4:$G$1048576,Lançamentos!$F$4:$F$1048576,Base!$A6,Lançamentos!$D$4:$D$1048576,Base!CQ$3,Lançamentos!$E$4:$E$1048576,Base!$CO$2)</f>
        <v>0</v>
      </c>
      <c r="CR6" s="42">
        <f>SUMIFS(Lançamentos!$G$4:$G$1048576,Lançamentos!$F$4:$F$1048576,Base!$A6,Lançamentos!$D$4:$D$1048576,Base!CR$3,Lançamentos!$E$4:$E$1048576,Base!$CO$2)</f>
        <v>0</v>
      </c>
      <c r="CS6" s="42">
        <f>SUMIFS(Lançamentos!$G$4:$G$1048576,Lançamentos!$F$4:$F$1048576,Base!$A6,Lançamentos!$D$4:$D$1048576,Base!CS$3,Lançamentos!$E$4:$E$1048576,Base!$CO$2)</f>
        <v>0</v>
      </c>
      <c r="CT6" s="42">
        <f>SUMIFS(Lançamentos!$G$4:$G$1048576,Lançamentos!$F$4:$F$1048576,Base!$A6,Lançamentos!$D$4:$D$1048576,Base!CT$3,Lançamentos!$E$4:$E$1048576,Base!$CO$2)</f>
        <v>0</v>
      </c>
      <c r="CU6" s="42">
        <f>SUMIFS(Lançamentos!$G$4:$G$1048576,Lançamentos!$F$4:$F$1048576,Base!$A6,Lançamentos!$D$4:$D$1048576,Base!CU$3,Lançamentos!$E$4:$E$1048576,Base!$CO$2)</f>
        <v>500</v>
      </c>
      <c r="CV6" s="42">
        <f>SUMIFS(Lançamentos!$G$4:$G$1048576,Lançamentos!$F$4:$F$1048576,Base!$A6,Lançamentos!$D$4:$D$1048576,Base!CV$3,Lançamentos!$E$4:$E$1048576,Base!$CO$2)</f>
        <v>550</v>
      </c>
      <c r="CW6" s="42">
        <f>SUMIFS(Lançamentos!$G$4:$G$1048576,Lançamentos!$F$4:$F$1048576,Base!$A6,Lançamentos!$D$4:$D$1048576,Base!CW$3,Lançamentos!$E$4:$E$1048576,Base!$CO$2)</f>
        <v>0</v>
      </c>
      <c r="CX6" s="42">
        <f>SUMIFS(Lançamentos!$G$4:$G$1048576,Lançamentos!$F$4:$F$1048576,Base!$A6,Lançamentos!$D$4:$D$1048576,Base!CX$3,Lançamentos!$E$4:$E$1048576,Base!$CO$2)</f>
        <v>0</v>
      </c>
      <c r="CY6" s="42">
        <f>SUMIFS(Lançamentos!$G$4:$G$1048576,Lançamentos!$F$4:$F$1048576,Base!$A6,Lançamentos!$D$4:$D$1048576,Base!CY$3,Lançamentos!$E$4:$E$1048576,Base!$CO$2)</f>
        <v>0</v>
      </c>
      <c r="CZ6" s="42">
        <f>SUMIFS(Lançamentos!$G$4:$G$1048576,Lançamentos!$F$4:$F$1048576,Base!$A6,Lançamentos!$D$4:$D$1048576,Base!CZ$3,Lançamentos!$E$4:$E$1048576,Base!$CO$2)</f>
        <v>0</v>
      </c>
      <c r="DA6" s="43">
        <f t="shared" ref="DA6:DA24" si="22">SUM(CO6:CZ6)</f>
        <v>1050</v>
      </c>
      <c r="DB6" s="42">
        <f>SUMIFS(Lançamentos!$G$4:$G$1048576,Lançamentos!$F$4:$F$1048576,Base!$A6,Lançamentos!$D$4:$D$1048576,Base!DB$3,Lançamentos!$E$4:$E$1048576,Base!$DB$2)</f>
        <v>0</v>
      </c>
      <c r="DC6" s="42">
        <f>SUMIFS(Lançamentos!$G$4:$G$1048576,Lançamentos!$F$4:$F$1048576,Base!$A6,Lançamentos!$D$4:$D$1048576,Base!DC$3,Lançamentos!$E$4:$E$1048576,Base!$DB$2)</f>
        <v>0</v>
      </c>
      <c r="DD6" s="42">
        <f>SUMIFS(Lançamentos!$G$4:$G$1048576,Lançamentos!$F$4:$F$1048576,Base!$A6,Lançamentos!$D$4:$D$1048576,Base!DD$3,Lançamentos!$E$4:$E$1048576,Base!$DB$2)</f>
        <v>0</v>
      </c>
      <c r="DE6" s="42">
        <f>SUMIFS(Lançamentos!$G$4:$G$1048576,Lançamentos!$F$4:$F$1048576,Base!$A6,Lançamentos!$D$4:$D$1048576,Base!DE$3,Lançamentos!$E$4:$E$1048576,Base!$DB$2)</f>
        <v>0</v>
      </c>
      <c r="DF6" s="42">
        <f>SUMIFS(Lançamentos!$G$4:$G$1048576,Lançamentos!$F$4:$F$1048576,Base!$A6,Lançamentos!$D$4:$D$1048576,Base!DF$3,Lançamentos!$E$4:$E$1048576,Base!$DB$2)</f>
        <v>0</v>
      </c>
      <c r="DG6" s="42">
        <f>SUMIFS(Lançamentos!$G$4:$G$1048576,Lançamentos!$F$4:$F$1048576,Base!$A6,Lançamentos!$D$4:$D$1048576,Base!DG$3,Lançamentos!$E$4:$E$1048576,Base!$DB$2)</f>
        <v>0</v>
      </c>
      <c r="DH6" s="42">
        <f>SUMIFS(Lançamentos!$G$4:$G$1048576,Lançamentos!$F$4:$F$1048576,Base!$A6,Lançamentos!$D$4:$D$1048576,Base!DH$3,Lançamentos!$E$4:$E$1048576,Base!$DB$2)</f>
        <v>0</v>
      </c>
      <c r="DI6" s="42">
        <f>SUMIFS(Lançamentos!$G$4:$G$1048576,Lançamentos!$F$4:$F$1048576,Base!$A6,Lançamentos!$D$4:$D$1048576,Base!DI$3,Lançamentos!$E$4:$E$1048576,Base!$DB$2)</f>
        <v>0</v>
      </c>
      <c r="DJ6" s="42">
        <f>SUMIFS(Lançamentos!$G$4:$G$1048576,Lançamentos!$F$4:$F$1048576,Base!$A6,Lançamentos!$D$4:$D$1048576,Base!DJ$3,Lançamentos!$E$4:$E$1048576,Base!$DB$2)</f>
        <v>0</v>
      </c>
      <c r="DK6" s="42">
        <f>SUMIFS(Lançamentos!$G$4:$G$1048576,Lançamentos!$F$4:$F$1048576,Base!$A6,Lançamentos!$D$4:$D$1048576,Base!DK$3,Lançamentos!$E$4:$E$1048576,Base!$DB$2)</f>
        <v>0</v>
      </c>
      <c r="DL6" s="42">
        <f>SUMIFS(Lançamentos!$G$4:$G$1048576,Lançamentos!$F$4:$F$1048576,Base!$A6,Lançamentos!$D$4:$D$1048576,Base!DL$3,Lançamentos!$E$4:$E$1048576,Base!$DB$2)</f>
        <v>0</v>
      </c>
      <c r="DM6" s="42">
        <f>SUMIFS(Lançamentos!$G$4:$G$1048576,Lançamentos!$F$4:$F$1048576,Base!$A6,Lançamentos!$D$4:$D$1048576,Base!DM$3,Lançamentos!$E$4:$E$1048576,Base!$DB$2)</f>
        <v>0</v>
      </c>
      <c r="DN6" s="43">
        <f t="shared" ref="DN6:DN24" si="23">SUM(DB6:DM6)</f>
        <v>0</v>
      </c>
      <c r="DO6" s="42">
        <f>SUMIFS(Lançamentos!$G$4:$G$1048576,Lançamentos!$F$4:$F$1048576,Base!$A6,Lançamentos!$D$4:$D$1048576,Base!DO$3,Lançamentos!$E$4:$E$1048576,Base!$DO$2)</f>
        <v>0</v>
      </c>
      <c r="DP6" s="42">
        <f>SUMIFS(Lançamentos!$G$4:$G$1048576,Lançamentos!$F$4:$F$1048576,Base!$A6,Lançamentos!$D$4:$D$1048576,Base!DP$3,Lançamentos!$E$4:$E$1048576,Base!$DO$2)</f>
        <v>0</v>
      </c>
      <c r="DQ6" s="42">
        <f>SUMIFS(Lançamentos!$G$4:$G$1048576,Lançamentos!$F$4:$F$1048576,Base!$A6,Lançamentos!$D$4:$D$1048576,Base!DQ$3,Lançamentos!$E$4:$E$1048576,Base!$DO$2)</f>
        <v>0</v>
      </c>
      <c r="DR6" s="42">
        <f>SUMIFS(Lançamentos!$G$4:$G$1048576,Lançamentos!$F$4:$F$1048576,Base!$A6,Lançamentos!$D$4:$D$1048576,Base!DR$3,Lançamentos!$E$4:$E$1048576,Base!$DO$2)</f>
        <v>0</v>
      </c>
      <c r="DS6" s="42">
        <f>SUMIFS(Lançamentos!$G$4:$G$1048576,Lançamentos!$F$4:$F$1048576,Base!$A6,Lançamentos!$D$4:$D$1048576,Base!DS$3,Lançamentos!$E$4:$E$1048576,Base!$DO$2)</f>
        <v>0</v>
      </c>
      <c r="DT6" s="42">
        <f>SUMIFS(Lançamentos!$G$4:$G$1048576,Lançamentos!$F$4:$F$1048576,Base!$A6,Lançamentos!$D$4:$D$1048576,Base!DT$3,Lançamentos!$E$4:$E$1048576,Base!$DO$2)</f>
        <v>0</v>
      </c>
      <c r="DU6" s="42">
        <f>SUMIFS(Lançamentos!$G$4:$G$1048576,Lançamentos!$F$4:$F$1048576,Base!$A6,Lançamentos!$D$4:$D$1048576,Base!DU$3,Lançamentos!$E$4:$E$1048576,Base!$DO$2)</f>
        <v>0</v>
      </c>
      <c r="DV6" s="42">
        <f>SUMIFS(Lançamentos!$G$4:$G$1048576,Lançamentos!$F$4:$F$1048576,Base!$A6,Lançamentos!$D$4:$D$1048576,Base!DV$3,Lançamentos!$E$4:$E$1048576,Base!$DO$2)</f>
        <v>0</v>
      </c>
      <c r="DW6" s="42">
        <f>SUMIFS(Lançamentos!$G$4:$G$1048576,Lançamentos!$F$4:$F$1048576,Base!$A6,Lançamentos!$D$4:$D$1048576,Base!DW$3,Lançamentos!$E$4:$E$1048576,Base!$DO$2)</f>
        <v>0</v>
      </c>
      <c r="DX6" s="42">
        <f>SUMIFS(Lançamentos!$G$4:$G$1048576,Lançamentos!$F$4:$F$1048576,Base!$A6,Lançamentos!$D$4:$D$1048576,Base!DX$3,Lançamentos!$E$4:$E$1048576,Base!$DO$2)</f>
        <v>0</v>
      </c>
      <c r="DY6" s="42">
        <f>SUMIFS(Lançamentos!$G$4:$G$1048576,Lançamentos!$F$4:$F$1048576,Base!$A6,Lançamentos!$D$4:$D$1048576,Base!DY$3,Lançamentos!$E$4:$E$1048576,Base!$DO$2)</f>
        <v>0</v>
      </c>
      <c r="DZ6" s="42">
        <f>SUMIFS(Lançamentos!$G$4:$G$1048576,Lançamentos!$F$4:$F$1048576,Base!$A6,Lançamentos!$D$4:$D$1048576,Base!DZ$3,Lançamentos!$E$4:$E$1048576,Base!$DO$2)</f>
        <v>0</v>
      </c>
      <c r="EA6" s="43">
        <f t="shared" ref="EA6:EA24" si="24">SUM(DO6:DZ6)</f>
        <v>0</v>
      </c>
      <c r="EB6" s="42">
        <f>SUMIFS(Lançamentos!$G$4:$G$1048576,Lançamentos!$F$4:$F$1048576,Base!$A6,Lançamentos!$D$4:$D$1048576,Base!EB$3,Lançamentos!$E$4:$E$1048576,Base!$EB$2)</f>
        <v>0</v>
      </c>
      <c r="EC6" s="42">
        <f>SUMIFS(Lançamentos!$G$4:$G$1048576,Lançamentos!$F$4:$F$1048576,Base!$A6,Lançamentos!$D$4:$D$1048576,Base!EC$3,Lançamentos!$E$4:$E$1048576,Base!$EB$2)</f>
        <v>0</v>
      </c>
      <c r="ED6" s="42">
        <f>SUMIFS(Lançamentos!$G$4:$G$1048576,Lançamentos!$F$4:$F$1048576,Base!$A6,Lançamentos!$D$4:$D$1048576,Base!ED$3,Lançamentos!$E$4:$E$1048576,Base!$EB$2)</f>
        <v>0</v>
      </c>
      <c r="EE6" s="42">
        <f>SUMIFS(Lançamentos!$G$4:$G$1048576,Lançamentos!$F$4:$F$1048576,Base!$A6,Lançamentos!$D$4:$D$1048576,Base!EE$3,Lançamentos!$E$4:$E$1048576,Base!$EB$2)</f>
        <v>0</v>
      </c>
      <c r="EF6" s="42">
        <f>SUMIFS(Lançamentos!$G$4:$G$1048576,Lançamentos!$F$4:$F$1048576,Base!$A6,Lançamentos!$D$4:$D$1048576,Base!EF$3,Lançamentos!$E$4:$E$1048576,Base!$EB$2)</f>
        <v>0</v>
      </c>
      <c r="EG6" s="42">
        <f>SUMIFS(Lançamentos!$G$4:$G$1048576,Lançamentos!$F$4:$F$1048576,Base!$A6,Lançamentos!$D$4:$D$1048576,Base!EG$3,Lançamentos!$E$4:$E$1048576,Base!$EB$2)</f>
        <v>0</v>
      </c>
      <c r="EH6" s="42">
        <f>SUMIFS(Lançamentos!$G$4:$G$1048576,Lançamentos!$F$4:$F$1048576,Base!$A6,Lançamentos!$D$4:$D$1048576,Base!EH$3,Lançamentos!$E$4:$E$1048576,Base!$EB$2)</f>
        <v>0</v>
      </c>
      <c r="EI6" s="42">
        <f>SUMIFS(Lançamentos!$G$4:$G$1048576,Lançamentos!$F$4:$F$1048576,Base!$A6,Lançamentos!$D$4:$D$1048576,Base!EI$3,Lançamentos!$E$4:$E$1048576,Base!$EB$2)</f>
        <v>0</v>
      </c>
      <c r="EJ6" s="42">
        <f>SUMIFS(Lançamentos!$G$4:$G$1048576,Lançamentos!$F$4:$F$1048576,Base!$A6,Lançamentos!$D$4:$D$1048576,Base!EJ$3,Lançamentos!$E$4:$E$1048576,Base!$EB$2)</f>
        <v>0</v>
      </c>
      <c r="EK6" s="42">
        <f>SUMIFS(Lançamentos!$G$4:$G$1048576,Lançamentos!$F$4:$F$1048576,Base!$A6,Lançamentos!$D$4:$D$1048576,Base!EK$3,Lançamentos!$E$4:$E$1048576,Base!$EB$2)</f>
        <v>0</v>
      </c>
      <c r="EL6" s="42">
        <f>SUMIFS(Lançamentos!$G$4:$G$1048576,Lançamentos!$F$4:$F$1048576,Base!$A6,Lançamentos!$D$4:$D$1048576,Base!EL$3,Lançamentos!$E$4:$E$1048576,Base!$EB$2)</f>
        <v>0</v>
      </c>
      <c r="EM6" s="42">
        <f>SUMIFS(Lançamentos!$G$4:$G$1048576,Lançamentos!$F$4:$F$1048576,Base!$A6,Lançamentos!$D$4:$D$1048576,Base!EM$3,Lançamentos!$E$4:$E$1048576,Base!$EB$2)</f>
        <v>0</v>
      </c>
      <c r="EN6" s="43">
        <f t="shared" ref="EN6:EN24" si="25">SUM(EB6:EM6)</f>
        <v>0</v>
      </c>
      <c r="EO6" s="42">
        <f>SUMIFS(Lançamentos!$G$4:$G$1048576,Lançamentos!$F$4:$F$1048576,Base!$A6,Lançamentos!$D$4:$D$1048576,Base!EO$3,Lançamentos!$E$4:$E$1048576,Base!$EO$2)</f>
        <v>0</v>
      </c>
      <c r="EP6" s="42">
        <f>SUMIFS(Lançamentos!$G$4:$G$1048576,Lançamentos!$F$4:$F$1048576,Base!$A6,Lançamentos!$D$4:$D$1048576,Base!EP$3,Lançamentos!$E$4:$E$1048576,Base!$EO$2)</f>
        <v>0</v>
      </c>
      <c r="EQ6" s="42">
        <f>SUMIFS(Lançamentos!$G$4:$G$1048576,Lançamentos!$F$4:$F$1048576,Base!$A6,Lançamentos!$D$4:$D$1048576,Base!EQ$3,Lançamentos!$E$4:$E$1048576,Base!$EO$2)</f>
        <v>0</v>
      </c>
      <c r="ER6" s="42">
        <f>SUMIFS(Lançamentos!$G$4:$G$1048576,Lançamentos!$F$4:$F$1048576,Base!$A6,Lançamentos!$D$4:$D$1048576,Base!ER$3,Lançamentos!$E$4:$E$1048576,Base!$EO$2)</f>
        <v>0</v>
      </c>
      <c r="ES6" s="42">
        <f>SUMIFS(Lançamentos!$G$4:$G$1048576,Lançamentos!$F$4:$F$1048576,Base!$A6,Lançamentos!$D$4:$D$1048576,Base!ES$3,Lançamentos!$E$4:$E$1048576,Base!$EO$2)</f>
        <v>0</v>
      </c>
      <c r="ET6" s="42">
        <f>SUMIFS(Lançamentos!$G$4:$G$1048576,Lançamentos!$F$4:$F$1048576,Base!$A6,Lançamentos!$D$4:$D$1048576,Base!ET$3,Lançamentos!$E$4:$E$1048576,Base!$EO$2)</f>
        <v>0</v>
      </c>
      <c r="EU6" s="42">
        <f>SUMIFS(Lançamentos!$G$4:$G$1048576,Lançamentos!$F$4:$F$1048576,Base!$A6,Lançamentos!$D$4:$D$1048576,Base!EU$3,Lançamentos!$E$4:$E$1048576,Base!$EO$2)</f>
        <v>0</v>
      </c>
      <c r="EV6" s="42">
        <f>SUMIFS(Lançamentos!$G$4:$G$1048576,Lançamentos!$F$4:$F$1048576,Base!$A6,Lançamentos!$D$4:$D$1048576,Base!EV$3,Lançamentos!$E$4:$E$1048576,Base!$EO$2)</f>
        <v>0</v>
      </c>
      <c r="EW6" s="42">
        <f>SUMIFS(Lançamentos!$G$4:$G$1048576,Lançamentos!$F$4:$F$1048576,Base!$A6,Lançamentos!$D$4:$D$1048576,Base!EW$3,Lançamentos!$E$4:$E$1048576,Base!$EO$2)</f>
        <v>0</v>
      </c>
      <c r="EX6" s="42">
        <f>SUMIFS(Lançamentos!$G$4:$G$1048576,Lançamentos!$F$4:$F$1048576,Base!$A6,Lançamentos!$D$4:$D$1048576,Base!EX$3,Lançamentos!$E$4:$E$1048576,Base!$EO$2)</f>
        <v>0</v>
      </c>
      <c r="EY6" s="42">
        <f>SUMIFS(Lançamentos!$G$4:$G$1048576,Lançamentos!$F$4:$F$1048576,Base!$A6,Lançamentos!$D$4:$D$1048576,Base!EY$3,Lançamentos!$E$4:$E$1048576,Base!$EO$2)</f>
        <v>0</v>
      </c>
      <c r="EZ6" s="42">
        <f>SUMIFS(Lançamentos!$G$4:$G$1048576,Lançamentos!$F$4:$F$1048576,Base!$A6,Lançamentos!$D$4:$D$1048576,Base!EZ$3,Lançamentos!$E$4:$E$1048576,Base!$EO$2)</f>
        <v>0</v>
      </c>
      <c r="FA6" s="43">
        <f t="shared" ref="FA6:FA24" si="26">SUM(EO6:EZ6)</f>
        <v>0</v>
      </c>
      <c r="FB6" s="42">
        <f>SUMIFS(Lançamentos!$G$4:$G$1048576,Lançamentos!$F$4:$F$1048576,Base!$A6,Lançamentos!$D$4:$D$1048576,Base!FB$3,Lançamentos!$E$4:$E$1048576,Base!$FB$2)</f>
        <v>0</v>
      </c>
      <c r="FC6" s="42">
        <f>SUMIFS(Lançamentos!$G$4:$G$1048576,Lançamentos!$F$4:$F$1048576,Base!$A6,Lançamentos!$D$4:$D$1048576,Base!FC$3,Lançamentos!$E$4:$E$1048576,Base!$FB$2)</f>
        <v>0</v>
      </c>
      <c r="FD6" s="42">
        <f>SUMIFS(Lançamentos!$G$4:$G$1048576,Lançamentos!$F$4:$F$1048576,Base!$A6,Lançamentos!$D$4:$D$1048576,Base!FD$3,Lançamentos!$E$4:$E$1048576,Base!$FB$2)</f>
        <v>0</v>
      </c>
      <c r="FE6" s="42">
        <f>SUMIFS(Lançamentos!$G$4:$G$1048576,Lançamentos!$F$4:$F$1048576,Base!$A6,Lançamentos!$D$4:$D$1048576,Base!FE$3,Lançamentos!$E$4:$E$1048576,Base!$FB$2)</f>
        <v>0</v>
      </c>
      <c r="FF6" s="42">
        <f>SUMIFS(Lançamentos!$G$4:$G$1048576,Lançamentos!$F$4:$F$1048576,Base!$A6,Lançamentos!$D$4:$D$1048576,Base!FF$3,Lançamentos!$E$4:$E$1048576,Base!$FB$2)</f>
        <v>0</v>
      </c>
      <c r="FG6" s="42">
        <f>SUMIFS(Lançamentos!$G$4:$G$1048576,Lançamentos!$F$4:$F$1048576,Base!$A6,Lançamentos!$D$4:$D$1048576,Base!FG$3,Lançamentos!$E$4:$E$1048576,Base!$FB$2)</f>
        <v>0</v>
      </c>
      <c r="FH6" s="42">
        <f>SUMIFS(Lançamentos!$G$4:$G$1048576,Lançamentos!$F$4:$F$1048576,Base!$A6,Lançamentos!$D$4:$D$1048576,Base!FH$3,Lançamentos!$E$4:$E$1048576,Base!$FB$2)</f>
        <v>0</v>
      </c>
      <c r="FI6" s="42">
        <f>SUMIFS(Lançamentos!$G$4:$G$1048576,Lançamentos!$F$4:$F$1048576,Base!$A6,Lançamentos!$D$4:$D$1048576,Base!FI$3,Lançamentos!$E$4:$E$1048576,Base!$FB$2)</f>
        <v>0</v>
      </c>
      <c r="FJ6" s="42">
        <f>SUMIFS(Lançamentos!$G$4:$G$1048576,Lançamentos!$F$4:$F$1048576,Base!$A6,Lançamentos!$D$4:$D$1048576,Base!FJ$3,Lançamentos!$E$4:$E$1048576,Base!$FB$2)</f>
        <v>0</v>
      </c>
      <c r="FK6" s="42">
        <f>SUMIFS(Lançamentos!$G$4:$G$1048576,Lançamentos!$F$4:$F$1048576,Base!$A6,Lançamentos!$D$4:$D$1048576,Base!FK$3,Lançamentos!$E$4:$E$1048576,Base!$FB$2)</f>
        <v>0</v>
      </c>
      <c r="FL6" s="42">
        <f>SUMIFS(Lançamentos!$G$4:$G$1048576,Lançamentos!$F$4:$F$1048576,Base!$A6,Lançamentos!$D$4:$D$1048576,Base!FL$3,Lançamentos!$E$4:$E$1048576,Base!$FB$2)</f>
        <v>0</v>
      </c>
      <c r="FM6" s="42">
        <f>SUMIFS(Lançamentos!$G$4:$G$1048576,Lançamentos!$F$4:$F$1048576,Base!$A6,Lançamentos!$D$4:$D$1048576,Base!FM$3,Lançamentos!$E$4:$E$1048576,Base!$FB$2)</f>
        <v>0</v>
      </c>
      <c r="FN6" s="43">
        <f t="shared" ref="FN6:FN24" si="27">SUM(FB6:FM6)</f>
        <v>0</v>
      </c>
      <c r="FO6" s="42">
        <f>SUMIFS(Lançamentos!$G$4:$G$1048576,Lançamentos!$F$4:$F$1048576,Base!$A6,Lançamentos!$D$4:$D$1048576,Base!FO$3,Lançamentos!$E$4:$E$1048576,Base!$FO$2)</f>
        <v>0</v>
      </c>
      <c r="FP6" s="42">
        <f>SUMIFS(Lançamentos!$G$4:$G$1048576,Lançamentos!$F$4:$F$1048576,Base!$A6,Lançamentos!$D$4:$D$1048576,Base!FP$3,Lançamentos!$E$4:$E$1048576,Base!$FO$2)</f>
        <v>0</v>
      </c>
      <c r="FQ6" s="42">
        <f>SUMIFS(Lançamentos!$G$4:$G$1048576,Lançamentos!$F$4:$F$1048576,Base!$A6,Lançamentos!$D$4:$D$1048576,Base!FQ$3,Lançamentos!$E$4:$E$1048576,Base!$FO$2)</f>
        <v>0</v>
      </c>
      <c r="FR6" s="42">
        <f>SUMIFS(Lançamentos!$G$4:$G$1048576,Lançamentos!$F$4:$F$1048576,Base!$A6,Lançamentos!$D$4:$D$1048576,Base!FR$3,Lançamentos!$E$4:$E$1048576,Base!$FO$2)</f>
        <v>0</v>
      </c>
      <c r="FS6" s="42">
        <f>SUMIFS(Lançamentos!$G$4:$G$1048576,Lançamentos!$F$4:$F$1048576,Base!$A6,Lançamentos!$D$4:$D$1048576,Base!FS$3,Lançamentos!$E$4:$E$1048576,Base!$FO$2)</f>
        <v>0</v>
      </c>
      <c r="FT6" s="42">
        <f>SUMIFS(Lançamentos!$G$4:$G$1048576,Lançamentos!$F$4:$F$1048576,Base!$A6,Lançamentos!$D$4:$D$1048576,Base!FT$3,Lançamentos!$E$4:$E$1048576,Base!$FO$2)</f>
        <v>0</v>
      </c>
      <c r="FU6" s="42">
        <f>SUMIFS(Lançamentos!$G$4:$G$1048576,Lançamentos!$F$4:$F$1048576,Base!$A6,Lançamentos!$D$4:$D$1048576,Base!FU$3,Lançamentos!$E$4:$E$1048576,Base!$FO$2)</f>
        <v>0</v>
      </c>
      <c r="FV6" s="42">
        <f>SUMIFS(Lançamentos!$G$4:$G$1048576,Lançamentos!$F$4:$F$1048576,Base!$A6,Lançamentos!$D$4:$D$1048576,Base!FV$3,Lançamentos!$E$4:$E$1048576,Base!$FO$2)</f>
        <v>0</v>
      </c>
      <c r="FW6" s="42">
        <f>SUMIFS(Lançamentos!$G$4:$G$1048576,Lançamentos!$F$4:$F$1048576,Base!$A6,Lançamentos!$D$4:$D$1048576,Base!FW$3,Lançamentos!$E$4:$E$1048576,Base!$FO$2)</f>
        <v>0</v>
      </c>
      <c r="FX6" s="42">
        <f>SUMIFS(Lançamentos!$G$4:$G$1048576,Lançamentos!$F$4:$F$1048576,Base!$A6,Lançamentos!$D$4:$D$1048576,Base!FX$3,Lançamentos!$E$4:$E$1048576,Base!$FO$2)</f>
        <v>0</v>
      </c>
      <c r="FY6" s="42">
        <f>SUMIFS(Lançamentos!$G$4:$G$1048576,Lançamentos!$F$4:$F$1048576,Base!$A6,Lançamentos!$D$4:$D$1048576,Base!FY$3,Lançamentos!$E$4:$E$1048576,Base!$FO$2)</f>
        <v>0</v>
      </c>
      <c r="FZ6" s="42">
        <f>SUMIFS(Lançamentos!$G$4:$G$1048576,Lançamentos!$F$4:$F$1048576,Base!$A6,Lançamentos!$D$4:$D$1048576,Base!FZ$3,Lançamentos!$E$4:$E$1048576,Base!$FO$2)</f>
        <v>0</v>
      </c>
      <c r="GA6" s="43">
        <f t="shared" ref="GA6:GA24" si="28">SUM(FO6:FZ6)</f>
        <v>0</v>
      </c>
      <c r="GB6" s="42">
        <f>SUMIFS(Lançamentos!$G$4:$G$1048576,Lançamentos!$F$4:$F$1048576,Base!$A6,Lançamentos!$D$4:$D$1048576,Base!GB$3,Lançamentos!$E$4:$E$1048576,Base!$GB$2)</f>
        <v>0</v>
      </c>
      <c r="GC6" s="42">
        <f>SUMIFS(Lançamentos!$G$4:$G$1048576,Lançamentos!$F$4:$F$1048576,Base!$A6,Lançamentos!$D$4:$D$1048576,Base!GC$3,Lançamentos!$E$4:$E$1048576,Base!$GB$2)</f>
        <v>0</v>
      </c>
      <c r="GD6" s="42">
        <f>SUMIFS(Lançamentos!$G$4:$G$1048576,Lançamentos!$F$4:$F$1048576,Base!$A6,Lançamentos!$D$4:$D$1048576,Base!GD$3,Lançamentos!$E$4:$E$1048576,Base!$GB$2)</f>
        <v>0</v>
      </c>
      <c r="GE6" s="42">
        <f>SUMIFS(Lançamentos!$G$4:$G$1048576,Lançamentos!$F$4:$F$1048576,Base!$A6,Lançamentos!$D$4:$D$1048576,Base!GE$3,Lançamentos!$E$4:$E$1048576,Base!$GB$2)</f>
        <v>0</v>
      </c>
      <c r="GF6" s="42">
        <f>SUMIFS(Lançamentos!$G$4:$G$1048576,Lançamentos!$F$4:$F$1048576,Base!$A6,Lançamentos!$D$4:$D$1048576,Base!GF$3,Lançamentos!$E$4:$E$1048576,Base!$GB$2)</f>
        <v>0</v>
      </c>
      <c r="GG6" s="42">
        <f>SUMIFS(Lançamentos!$G$4:$G$1048576,Lançamentos!$F$4:$F$1048576,Base!$A6,Lançamentos!$D$4:$D$1048576,Base!GG$3,Lançamentos!$E$4:$E$1048576,Base!$GB$2)</f>
        <v>0</v>
      </c>
      <c r="GH6" s="42">
        <f>SUMIFS(Lançamentos!$G$4:$G$1048576,Lançamentos!$F$4:$F$1048576,Base!$A6,Lançamentos!$D$4:$D$1048576,Base!GH$3,Lançamentos!$E$4:$E$1048576,Base!$GB$2)</f>
        <v>0</v>
      </c>
      <c r="GI6" s="42">
        <f>SUMIFS(Lançamentos!$G$4:$G$1048576,Lançamentos!$F$4:$F$1048576,Base!$A6,Lançamentos!$D$4:$D$1048576,Base!GI$3,Lançamentos!$E$4:$E$1048576,Base!$GB$2)</f>
        <v>0</v>
      </c>
      <c r="GJ6" s="42">
        <f>SUMIFS(Lançamentos!$G$4:$G$1048576,Lançamentos!$F$4:$F$1048576,Base!$A6,Lançamentos!$D$4:$D$1048576,Base!GJ$3,Lançamentos!$E$4:$E$1048576,Base!$GB$2)</f>
        <v>0</v>
      </c>
      <c r="GK6" s="42">
        <f>SUMIFS(Lançamentos!$G$4:$G$1048576,Lançamentos!$F$4:$F$1048576,Base!$A6,Lançamentos!$D$4:$D$1048576,Base!GK$3,Lançamentos!$E$4:$E$1048576,Base!$GB$2)</f>
        <v>0</v>
      </c>
      <c r="GL6" s="42">
        <f>SUMIFS(Lançamentos!$G$4:$G$1048576,Lançamentos!$F$4:$F$1048576,Base!$A6,Lançamentos!$D$4:$D$1048576,Base!GL$3,Lançamentos!$E$4:$E$1048576,Base!$GB$2)</f>
        <v>0</v>
      </c>
      <c r="GM6" s="42">
        <f>SUMIFS(Lançamentos!$G$4:$G$1048576,Lançamentos!$F$4:$F$1048576,Base!$A6,Lançamentos!$D$4:$D$1048576,Base!GM$3,Lançamentos!$E$4:$E$1048576,Base!$GB$2)</f>
        <v>0</v>
      </c>
      <c r="GN6" s="43">
        <f t="shared" ref="GN6:GN24" si="29">SUM(GB6:GM6)</f>
        <v>0</v>
      </c>
      <c r="GP6" s="33">
        <v>2020</v>
      </c>
    </row>
    <row r="7" spans="1:209" ht="15" customHeight="1">
      <c r="A7" s="41" t="str">
        <f>(IF(Lançamentos!A4="","",Lançamentos!A4))</f>
        <v>Pix</v>
      </c>
      <c r="B7" s="42">
        <f>SUMIFS(Lançamentos!$G$4:$G$1048576,Lançamentos!$F$4:$F$1048576,Base!$A7,Lançamentos!$D$4:$D$1048576,Base!B$3,Lançamentos!$E$4:$E$1048576,Base!$B$2)</f>
        <v>0</v>
      </c>
      <c r="C7" s="42">
        <f>SUMIFS(Lançamentos!$G$4:$G$1048576,Lançamentos!$F$4:$F$1048576,Base!$A7,Lançamentos!$D$4:$D$1048576,Base!C$3,Lançamentos!$E$4:$E$1048576,Base!$B$2)</f>
        <v>0</v>
      </c>
      <c r="D7" s="42">
        <f>SUMIFS(Lançamentos!$G$4:$G$1048576,Lançamentos!$F$4:$F$1048576,Base!$A7,Lançamentos!$D$4:$D$1048576,Base!D$3,Lançamentos!$E$4:$E$1048576,Base!$B$2)</f>
        <v>0</v>
      </c>
      <c r="E7" s="42">
        <f>SUMIFS(Lançamentos!$G$4:$G$1048576,Lançamentos!$F$4:$F$1048576,Base!$A7,Lançamentos!$D$4:$D$1048576,Base!E$3,Lançamentos!$E$4:$E$1048576,Base!$B$2)</f>
        <v>0</v>
      </c>
      <c r="F7" s="42">
        <f>SUMIFS(Lançamentos!$G$4:$G$1048576,Lançamentos!$F$4:$F$1048576,Base!$A7,Lançamentos!$D$4:$D$1048576,Base!F$3,Lançamentos!$E$4:$E$1048576,Base!$B$2)</f>
        <v>0</v>
      </c>
      <c r="G7" s="42">
        <f>SUMIFS(Lançamentos!$G$4:$G$1048576,Lançamentos!$F$4:$F$1048576,Base!$A7,Lançamentos!$D$4:$D$1048576,Base!G$3,Lançamentos!$E$4:$E$1048576,Base!$B$2)</f>
        <v>0</v>
      </c>
      <c r="H7" s="42">
        <f>SUMIFS(Lançamentos!$G$4:$G$1048576,Lançamentos!$F$4:$F$1048576,Base!$A7,Lançamentos!$D$4:$D$1048576,Base!H$3,Lançamentos!$E$4:$E$1048576,Base!$B$2)</f>
        <v>0</v>
      </c>
      <c r="I7" s="42">
        <f>SUMIFS(Lançamentos!$G$4:$G$1048576,Lançamentos!$F$4:$F$1048576,Base!$A7,Lançamentos!$D$4:$D$1048576,Base!I$3,Lançamentos!$E$4:$E$1048576,Base!$B$2)</f>
        <v>0</v>
      </c>
      <c r="J7" s="42">
        <f>SUMIFS(Lançamentos!$G$4:$G$1048576,Lançamentos!$F$4:$F$1048576,Base!$A7,Lançamentos!$D$4:$D$1048576,Base!J$3,Lançamentos!$E$4:$E$1048576,Base!$B$2)</f>
        <v>0</v>
      </c>
      <c r="K7" s="42">
        <f>SUMIFS(Lançamentos!$G$4:$G$1048576,Lançamentos!$F$4:$F$1048576,Base!$A7,Lançamentos!$D$4:$D$1048576,Base!K$3,Lançamentos!$E$4:$E$1048576,Base!$B$2)</f>
        <v>0</v>
      </c>
      <c r="L7" s="42">
        <f>SUMIFS(Lançamentos!$G$4:$G$1048576,Lançamentos!$F$4:$F$1048576,Base!$A7,Lançamentos!$D$4:$D$1048576,Base!L$3,Lançamentos!$E$4:$E$1048576,Base!$B$2)</f>
        <v>0</v>
      </c>
      <c r="M7" s="42">
        <f>SUMIFS(Lançamentos!$G$4:$G$1048576,Lançamentos!$F$4:$F$1048576,Base!$A7,Lançamentos!$D$4:$D$1048576,Base!M$3,Lançamentos!$E$4:$E$1048576,Base!$B$2)</f>
        <v>0</v>
      </c>
      <c r="N7" s="43">
        <f t="shared" si="15"/>
        <v>0</v>
      </c>
      <c r="O7" s="42">
        <f>SUMIFS(Lançamentos!$G$4:$G$1048576,Lançamentos!$F$4:$F$1048576,Base!$A7,Lançamentos!$D$4:$D$1048576,Base!O$3,Lançamentos!$E$4:$E$1048576,Base!$O$2)</f>
        <v>0</v>
      </c>
      <c r="P7" s="42">
        <f>SUMIFS(Lançamentos!$G$4:$G$1048576,Lançamentos!$F$4:$F$1048576,Base!$A7,Lançamentos!$D$4:$D$1048576,Base!P$3,Lançamentos!$E$4:$E$1048576,Base!$O$2)</f>
        <v>0</v>
      </c>
      <c r="Q7" s="42">
        <f>SUMIFS(Lançamentos!$G$4:$G$1048576,Lançamentos!$F$4:$F$1048576,Base!$A7,Lançamentos!$D$4:$D$1048576,Base!Q$3,Lançamentos!$E$4:$E$1048576,Base!$O$2)</f>
        <v>0</v>
      </c>
      <c r="R7" s="42">
        <f>SUMIFS(Lançamentos!$G$4:$G$1048576,Lançamentos!$F$4:$F$1048576,Base!$A7,Lançamentos!$D$4:$D$1048576,Base!R$3,Lançamentos!$E$4:$E$1048576,Base!$O$2)</f>
        <v>0</v>
      </c>
      <c r="S7" s="42">
        <f>SUMIFS(Lançamentos!$G$4:$G$1048576,Lançamentos!$F$4:$F$1048576,Base!$A7,Lançamentos!$D$4:$D$1048576,Base!S$3,Lançamentos!$E$4:$E$1048576,Base!$O$2)</f>
        <v>0</v>
      </c>
      <c r="T7" s="42">
        <f>SUMIFS(Lançamentos!$G$4:$G$1048576,Lançamentos!$F$4:$F$1048576,Base!$A7,Lançamentos!$D$4:$D$1048576,Base!T$3,Lançamentos!$E$4:$E$1048576,Base!$O$2)</f>
        <v>0</v>
      </c>
      <c r="U7" s="42">
        <f>SUMIFS(Lançamentos!$G$4:$G$1048576,Lançamentos!$F$4:$F$1048576,Base!$A7,Lançamentos!$D$4:$D$1048576,Base!U$3,Lançamentos!$E$4:$E$1048576,Base!$O$2)</f>
        <v>0</v>
      </c>
      <c r="V7" s="42">
        <f>SUMIFS(Lançamentos!$G$4:$G$1048576,Lançamentos!$F$4:$F$1048576,Base!$A7,Lançamentos!$D$4:$D$1048576,Base!V$3,Lançamentos!$E$4:$E$1048576,Base!$O$2)</f>
        <v>0</v>
      </c>
      <c r="W7" s="42">
        <f>SUMIFS(Lançamentos!$G$4:$G$1048576,Lançamentos!$F$4:$F$1048576,Base!$A7,Lançamentos!$D$4:$D$1048576,Base!W$3,Lançamentos!$E$4:$E$1048576,Base!$O$2)</f>
        <v>0</v>
      </c>
      <c r="X7" s="42">
        <f>SUMIFS(Lançamentos!$G$4:$G$1048576,Lançamentos!$F$4:$F$1048576,Base!$A7,Lançamentos!$D$4:$D$1048576,Base!X$3,Lançamentos!$E$4:$E$1048576,Base!$O$2)</f>
        <v>0</v>
      </c>
      <c r="Y7" s="42">
        <f>SUMIFS(Lançamentos!$G$4:$G$1048576,Lançamentos!$F$4:$F$1048576,Base!$A7,Lançamentos!$D$4:$D$1048576,Base!Y$3,Lançamentos!$E$4:$E$1048576,Base!$O$2)</f>
        <v>0</v>
      </c>
      <c r="Z7" s="42">
        <f>SUMIFS(Lançamentos!$G$4:$G$1048576,Lançamentos!$F$4:$F$1048576,Base!$A7,Lançamentos!$D$4:$D$1048576,Base!Z$3,Lançamentos!$E$4:$E$1048576,Base!$O$2)</f>
        <v>0</v>
      </c>
      <c r="AA7" s="43">
        <f t="shared" si="16"/>
        <v>0</v>
      </c>
      <c r="AB7" s="42">
        <f>SUMIFS(Lançamentos!$G$4:$G$1048576,Lançamentos!$F$4:$F$1048576,Base!$A7,Lançamentos!$D$4:$D$1048576,Base!AB$3,Lançamentos!$E$4:$E$1048576,Base!$AB$2)</f>
        <v>0</v>
      </c>
      <c r="AC7" s="42">
        <f>SUMIFS(Lançamentos!$G$4:$G$1048576,Lançamentos!$F$4:$F$1048576,Base!$A7,Lançamentos!$D$4:$D$1048576,Base!AC$3,Lançamentos!$E$4:$E$1048576,Base!$AB$2)</f>
        <v>0</v>
      </c>
      <c r="AD7" s="42">
        <f>SUMIFS(Lançamentos!$G$4:$G$1048576,Lançamentos!$F$4:$F$1048576,Base!$A7,Lançamentos!$D$4:$D$1048576,Base!AD$3,Lançamentos!$E$4:$E$1048576,Base!$AB$2)</f>
        <v>0</v>
      </c>
      <c r="AE7" s="42">
        <f>SUMIFS(Lançamentos!$G$4:$G$1048576,Lançamentos!$F$4:$F$1048576,Base!$A7,Lançamentos!$D$4:$D$1048576,Base!AE$3,Lançamentos!$E$4:$E$1048576,Base!$AB$2)</f>
        <v>0</v>
      </c>
      <c r="AF7" s="42">
        <f>SUMIFS(Lançamentos!$G$4:$G$1048576,Lançamentos!$F$4:$F$1048576,Base!$A7,Lançamentos!$D$4:$D$1048576,Base!AF$3,Lançamentos!$E$4:$E$1048576,Base!$AB$2)</f>
        <v>0</v>
      </c>
      <c r="AG7" s="42">
        <f>SUMIFS(Lançamentos!$G$4:$G$1048576,Lançamentos!$F$4:$F$1048576,Base!$A7,Lançamentos!$D$4:$D$1048576,Base!AG$3,Lançamentos!$E$4:$E$1048576,Base!$AB$2)</f>
        <v>0</v>
      </c>
      <c r="AH7" s="42">
        <f>SUMIFS(Lançamentos!$G$4:$G$1048576,Lançamentos!$F$4:$F$1048576,Base!$A7,Lançamentos!$D$4:$D$1048576,Base!AH$3,Lançamentos!$E$4:$E$1048576,Base!$AB$2)</f>
        <v>0</v>
      </c>
      <c r="AI7" s="42">
        <f>SUMIFS(Lançamentos!$G$4:$G$1048576,Lançamentos!$F$4:$F$1048576,Base!$A7,Lançamentos!$D$4:$D$1048576,Base!AI$3,Lançamentos!$E$4:$E$1048576,Base!$AB$2)</f>
        <v>0</v>
      </c>
      <c r="AJ7" s="42">
        <f>SUMIFS(Lançamentos!$G$4:$G$1048576,Lançamentos!$F$4:$F$1048576,Base!$A7,Lançamentos!$D$4:$D$1048576,Base!AJ$3,Lançamentos!$E$4:$E$1048576,Base!$AB$2)</f>
        <v>0</v>
      </c>
      <c r="AK7" s="42">
        <f>SUMIFS(Lançamentos!$G$4:$G$1048576,Lançamentos!$F$4:$F$1048576,Base!$A7,Lançamentos!$D$4:$D$1048576,Base!AK$3,Lançamentos!$E$4:$E$1048576,Base!$AB$2)</f>
        <v>0</v>
      </c>
      <c r="AL7" s="42">
        <f>SUMIFS(Lançamentos!$G$4:$G$1048576,Lançamentos!$F$4:$F$1048576,Base!$A7,Lançamentos!$D$4:$D$1048576,Base!AL$3,Lançamentos!$E$4:$E$1048576,Base!$AB$2)</f>
        <v>0</v>
      </c>
      <c r="AM7" s="42">
        <f>SUMIFS(Lançamentos!$G$4:$G$1048576,Lançamentos!$F$4:$F$1048576,Base!$A7,Lançamentos!$D$4:$D$1048576,Base!AM$3,Lançamentos!$E$4:$E$1048576,Base!$AB$2)</f>
        <v>0</v>
      </c>
      <c r="AN7" s="43">
        <f t="shared" si="17"/>
        <v>0</v>
      </c>
      <c r="AO7" s="42">
        <f>SUMIFS(Lançamentos!$G$4:$G$1048576,Lançamentos!$F$4:$F$1048576,Base!$A7,Lançamentos!$D$4:$D$1048576,Base!AO$3,Lançamentos!$E$4:$E$1048576,Base!$AO$2)</f>
        <v>0</v>
      </c>
      <c r="AP7" s="42">
        <f>SUMIFS(Lançamentos!$G$4:$G$1048576,Lançamentos!$F$4:$F$1048576,Base!$A7,Lançamentos!$D$4:$D$1048576,Base!AP$3,Lançamentos!$E$4:$E$1048576,Base!$AO$2)</f>
        <v>0</v>
      </c>
      <c r="AQ7" s="42">
        <f>SUMIFS(Lançamentos!$G$4:$G$1048576,Lançamentos!$F$4:$F$1048576,Base!$A7,Lançamentos!$D$4:$D$1048576,Base!AQ$3,Lançamentos!$E$4:$E$1048576,Base!$AO$2)</f>
        <v>0</v>
      </c>
      <c r="AR7" s="42">
        <f>SUMIFS(Lançamentos!$G$4:$G$1048576,Lançamentos!$F$4:$F$1048576,Base!$A7,Lançamentos!$D$4:$D$1048576,Base!AR$3,Lançamentos!$E$4:$E$1048576,Base!$AO$2)</f>
        <v>0</v>
      </c>
      <c r="AS7" s="42">
        <f>SUMIFS(Lançamentos!$G$4:$G$1048576,Lançamentos!$F$4:$F$1048576,Base!$A7,Lançamentos!$D$4:$D$1048576,Base!AS$3,Lançamentos!$E$4:$E$1048576,Base!$AO$2)</f>
        <v>0</v>
      </c>
      <c r="AT7" s="42">
        <f>SUMIFS(Lançamentos!$G$4:$G$1048576,Lançamentos!$F$4:$F$1048576,Base!$A7,Lançamentos!$D$4:$D$1048576,Base!AT$3,Lançamentos!$E$4:$E$1048576,Base!$AO$2)</f>
        <v>0</v>
      </c>
      <c r="AU7" s="42">
        <f>SUMIFS(Lançamentos!$G$4:$G$1048576,Lançamentos!$F$4:$F$1048576,Base!$A7,Lançamentos!$D$4:$D$1048576,Base!AU$3,Lançamentos!$E$4:$E$1048576,Base!$AO$2)</f>
        <v>0</v>
      </c>
      <c r="AV7" s="42">
        <f>SUMIFS(Lançamentos!$G$4:$G$1048576,Lançamentos!$F$4:$F$1048576,Base!$A7,Lançamentos!$D$4:$D$1048576,Base!AV$3,Lançamentos!$E$4:$E$1048576,Base!$AO$2)</f>
        <v>0</v>
      </c>
      <c r="AW7" s="42">
        <f>SUMIFS(Lançamentos!$G$4:$G$1048576,Lançamentos!$F$4:$F$1048576,Base!$A7,Lançamentos!$D$4:$D$1048576,Base!AW$3,Lançamentos!$E$4:$E$1048576,Base!$AO$2)</f>
        <v>0</v>
      </c>
      <c r="AX7" s="42">
        <f>SUMIFS(Lançamentos!$G$4:$G$1048576,Lançamentos!$F$4:$F$1048576,Base!$A7,Lançamentos!$D$4:$D$1048576,Base!AX$3,Lançamentos!$E$4:$E$1048576,Base!$AO$2)</f>
        <v>0</v>
      </c>
      <c r="AY7" s="42">
        <f>SUMIFS(Lançamentos!$G$4:$G$1048576,Lançamentos!$F$4:$F$1048576,Base!$A7,Lançamentos!$D$4:$D$1048576,Base!AY$3,Lançamentos!$E$4:$E$1048576,Base!$AO$2)</f>
        <v>0</v>
      </c>
      <c r="AZ7" s="42">
        <f>SUMIFS(Lançamentos!$G$4:$G$1048576,Lançamentos!$F$4:$F$1048576,Base!$A7,Lançamentos!$D$4:$D$1048576,Base!AZ$3,Lançamentos!$E$4:$E$1048576,Base!$AO$2)</f>
        <v>0</v>
      </c>
      <c r="BA7" s="43">
        <f t="shared" si="18"/>
        <v>0</v>
      </c>
      <c r="BB7" s="42">
        <f>SUMIFS(Lançamentos!$G$4:$G$1048576,Lançamentos!$F$4:$F$1048576,Base!$A7,Lançamentos!$D$4:$D$1048576,Base!BB$3,Lançamentos!$E$4:$E$1048576,Base!$BB$2)</f>
        <v>0</v>
      </c>
      <c r="BC7" s="42">
        <f>SUMIFS(Lançamentos!$G$4:$G$1048576,Lançamentos!$F$4:$F$1048576,Base!$A7,Lançamentos!$D$4:$D$1048576,Base!BC$3,Lançamentos!$E$4:$E$1048576,Base!$BB$2)</f>
        <v>0</v>
      </c>
      <c r="BD7" s="42">
        <f>SUMIFS(Lançamentos!$G$4:$G$1048576,Lançamentos!$F$4:$F$1048576,Base!$A7,Lançamentos!$D$4:$D$1048576,Base!BD$3,Lançamentos!$E$4:$E$1048576,Base!$BB$2)</f>
        <v>0</v>
      </c>
      <c r="BE7" s="42">
        <f>SUMIFS(Lançamentos!$G$4:$G$1048576,Lançamentos!$F$4:$F$1048576,Base!$A7,Lançamentos!$D$4:$D$1048576,Base!BE$3,Lançamentos!$E$4:$E$1048576,Base!$BB$2)</f>
        <v>0</v>
      </c>
      <c r="BF7" s="42">
        <f>SUMIFS(Lançamentos!$G$4:$G$1048576,Lançamentos!$F$4:$F$1048576,Base!$A7,Lançamentos!$D$4:$D$1048576,Base!BF$3,Lançamentos!$E$4:$E$1048576,Base!$BB$2)</f>
        <v>0</v>
      </c>
      <c r="BG7" s="42">
        <f>SUMIFS(Lançamentos!$G$4:$G$1048576,Lançamentos!$F$4:$F$1048576,Base!$A7,Lançamentos!$D$4:$D$1048576,Base!BG$3,Lançamentos!$E$4:$E$1048576,Base!$BB$2)</f>
        <v>0</v>
      </c>
      <c r="BH7" s="42">
        <f>SUMIFS(Lançamentos!$G$4:$G$1048576,Lançamentos!$F$4:$F$1048576,Base!$A7,Lançamentos!$D$4:$D$1048576,Base!BH$3,Lançamentos!$E$4:$E$1048576,Base!$BB$2)</f>
        <v>0</v>
      </c>
      <c r="BI7" s="42">
        <f>SUMIFS(Lançamentos!$G$4:$G$1048576,Lançamentos!$F$4:$F$1048576,Base!$A7,Lançamentos!$D$4:$D$1048576,Base!BI$3,Lançamentos!$E$4:$E$1048576,Base!$BB$2)</f>
        <v>0</v>
      </c>
      <c r="BJ7" s="42">
        <f>SUMIFS(Lançamentos!$G$4:$G$1048576,Lançamentos!$F$4:$F$1048576,Base!$A7,Lançamentos!$D$4:$D$1048576,Base!BJ$3,Lançamentos!$E$4:$E$1048576,Base!$BB$2)</f>
        <v>0</v>
      </c>
      <c r="BK7" s="42">
        <f>SUMIFS(Lançamentos!$G$4:$G$1048576,Lançamentos!$F$4:$F$1048576,Base!$A7,Lançamentos!$D$4:$D$1048576,Base!BK$3,Lançamentos!$E$4:$E$1048576,Base!$BB$2)</f>
        <v>0</v>
      </c>
      <c r="BL7" s="42">
        <f>SUMIFS(Lançamentos!$G$4:$G$1048576,Lançamentos!$F$4:$F$1048576,Base!$A7,Lançamentos!$D$4:$D$1048576,Base!BL$3,Lançamentos!$E$4:$E$1048576,Base!$BB$2)</f>
        <v>0</v>
      </c>
      <c r="BM7" s="42">
        <f>SUMIFS(Lançamentos!$G$4:$G$1048576,Lançamentos!$F$4:$F$1048576,Base!$A7,Lançamentos!$D$4:$D$1048576,Base!BM$3,Lançamentos!$E$4:$E$1048576,Base!$BB$2)</f>
        <v>0</v>
      </c>
      <c r="BN7" s="43">
        <f t="shared" si="19"/>
        <v>0</v>
      </c>
      <c r="BO7" s="42">
        <f>SUMIFS(Lançamentos!$G$4:$G$1048576,Lançamentos!$F$4:$F$1048576,Base!$A7,Lançamentos!$D$4:$D$1048576,Base!BO$3,Lançamentos!$E$4:$E$1048576,Base!$BO$2)</f>
        <v>0</v>
      </c>
      <c r="BP7" s="42">
        <f>SUMIFS(Lançamentos!$G$4:$G$1048576,Lançamentos!$F$4:$F$1048576,Base!$A7,Lançamentos!$D$4:$D$1048576,Base!BP$3,Lançamentos!$E$4:$E$1048576,Base!$BO$2)</f>
        <v>0</v>
      </c>
      <c r="BQ7" s="42">
        <f>SUMIFS(Lançamentos!$G$4:$G$1048576,Lançamentos!$F$4:$F$1048576,Base!$A7,Lançamentos!$D$4:$D$1048576,Base!BQ$3,Lançamentos!$E$4:$E$1048576,Base!$BO$2)</f>
        <v>0</v>
      </c>
      <c r="BR7" s="42">
        <f>SUMIFS(Lançamentos!$G$4:$G$1048576,Lançamentos!$F$4:$F$1048576,Base!$A7,Lançamentos!$D$4:$D$1048576,Base!BR$3,Lançamentos!$E$4:$E$1048576,Base!$BO$2)</f>
        <v>0</v>
      </c>
      <c r="BS7" s="42">
        <f>SUMIFS(Lançamentos!$G$4:$G$1048576,Lançamentos!$F$4:$F$1048576,Base!$A7,Lançamentos!$D$4:$D$1048576,Base!BS$3,Lançamentos!$E$4:$E$1048576,Base!$BO$2)</f>
        <v>0</v>
      </c>
      <c r="BT7" s="42">
        <f>SUMIFS(Lançamentos!$G$4:$G$1048576,Lançamentos!$F$4:$F$1048576,Base!$A7,Lançamentos!$D$4:$D$1048576,Base!BT$3,Lançamentos!$E$4:$E$1048576,Base!$BO$2)</f>
        <v>0</v>
      </c>
      <c r="BU7" s="42">
        <f>SUMIFS(Lançamentos!$G$4:$G$1048576,Lançamentos!$F$4:$F$1048576,Base!$A7,Lançamentos!$D$4:$D$1048576,Base!BU$3,Lançamentos!$E$4:$E$1048576,Base!$BO$2)</f>
        <v>0</v>
      </c>
      <c r="BV7" s="42">
        <f>SUMIFS(Lançamentos!$G$4:$G$1048576,Lançamentos!$F$4:$F$1048576,Base!$A7,Lançamentos!$D$4:$D$1048576,Base!BV$3,Lançamentos!$E$4:$E$1048576,Base!$BO$2)</f>
        <v>0</v>
      </c>
      <c r="BW7" s="42">
        <f>SUMIFS(Lançamentos!$G$4:$G$1048576,Lançamentos!$F$4:$F$1048576,Base!$A7,Lançamentos!$D$4:$D$1048576,Base!BW$3,Lançamentos!$E$4:$E$1048576,Base!$BO$2)</f>
        <v>0</v>
      </c>
      <c r="BX7" s="42">
        <f>SUMIFS(Lançamentos!$G$4:$G$1048576,Lançamentos!$F$4:$F$1048576,Base!$A7,Lançamentos!$D$4:$D$1048576,Base!BX$3,Lançamentos!$E$4:$E$1048576,Base!$BO$2)</f>
        <v>0</v>
      </c>
      <c r="BY7" s="42">
        <f>SUMIFS(Lançamentos!$G$4:$G$1048576,Lançamentos!$F$4:$F$1048576,Base!$A7,Lançamentos!$D$4:$D$1048576,Base!BY$3,Lançamentos!$E$4:$E$1048576,Base!$BO$2)</f>
        <v>0</v>
      </c>
      <c r="BZ7" s="42">
        <f>SUMIFS(Lançamentos!$G$4:$G$1048576,Lançamentos!$F$4:$F$1048576,Base!$A7,Lançamentos!$D$4:$D$1048576,Base!BZ$3,Lançamentos!$E$4:$E$1048576,Base!$BO$2)</f>
        <v>0</v>
      </c>
      <c r="CA7" s="43">
        <f t="shared" si="20"/>
        <v>0</v>
      </c>
      <c r="CB7" s="42">
        <f>SUMIFS(Lançamentos!$G$4:$G$1048576,Lançamentos!$F$4:$F$1048576,Base!$A7,Lançamentos!$D$4:$D$1048576,Base!CB$3,Lançamentos!$E$4:$E$1048576,Base!$CB$2)</f>
        <v>0</v>
      </c>
      <c r="CC7" s="42">
        <f>SUMIFS(Lançamentos!$G$4:$G$1048576,Lançamentos!$F$4:$F$1048576,Base!$A7,Lançamentos!$D$4:$D$1048576,Base!CC$3,Lançamentos!$E$4:$E$1048576,Base!$CB$2)</f>
        <v>0</v>
      </c>
      <c r="CD7" s="42">
        <f>SUMIFS(Lançamentos!$G$4:$G$1048576,Lançamentos!$F$4:$F$1048576,Base!$A7,Lançamentos!$D$4:$D$1048576,Base!CD$3,Lançamentos!$E$4:$E$1048576,Base!$CB$2)</f>
        <v>0</v>
      </c>
      <c r="CE7" s="42">
        <f>SUMIFS(Lançamentos!$G$4:$G$1048576,Lançamentos!$F$4:$F$1048576,Base!$A7,Lançamentos!$D$4:$D$1048576,Base!CE$3,Lançamentos!$E$4:$E$1048576,Base!$CB$2)</f>
        <v>0</v>
      </c>
      <c r="CF7" s="42">
        <f>SUMIFS(Lançamentos!$G$4:$G$1048576,Lançamentos!$F$4:$F$1048576,Base!$A7,Lançamentos!$D$4:$D$1048576,Base!CF$3,Lançamentos!$E$4:$E$1048576,Base!$CB$2)</f>
        <v>0</v>
      </c>
      <c r="CG7" s="42">
        <f>SUMIFS(Lançamentos!$G$4:$G$1048576,Lançamentos!$F$4:$F$1048576,Base!$A7,Lançamentos!$D$4:$D$1048576,Base!CG$3,Lançamentos!$E$4:$E$1048576,Base!$CB$2)</f>
        <v>0</v>
      </c>
      <c r="CH7" s="42">
        <f>SUMIFS(Lançamentos!$G$4:$G$1048576,Lançamentos!$F$4:$F$1048576,Base!$A7,Lançamentos!$D$4:$D$1048576,Base!CH$3,Lançamentos!$E$4:$E$1048576,Base!$CB$2)</f>
        <v>0</v>
      </c>
      <c r="CI7" s="42">
        <f>SUMIFS(Lançamentos!$G$4:$G$1048576,Lançamentos!$F$4:$F$1048576,Base!$A7,Lançamentos!$D$4:$D$1048576,Base!CI$3,Lançamentos!$E$4:$E$1048576,Base!$CB$2)</f>
        <v>0</v>
      </c>
      <c r="CJ7" s="42">
        <f>SUMIFS(Lançamentos!$G$4:$G$1048576,Lançamentos!$F$4:$F$1048576,Base!$A7,Lançamentos!$D$4:$D$1048576,Base!CJ$3,Lançamentos!$E$4:$E$1048576,Base!$CB$2)</f>
        <v>0</v>
      </c>
      <c r="CK7" s="42">
        <f>SUMIFS(Lançamentos!$G$4:$G$1048576,Lançamentos!$F$4:$F$1048576,Base!$A7,Lançamentos!$D$4:$D$1048576,Base!CK$3,Lançamentos!$E$4:$E$1048576,Base!$CB$2)</f>
        <v>0</v>
      </c>
      <c r="CL7" s="42">
        <f>SUMIFS(Lançamentos!$G$4:$G$1048576,Lançamentos!$F$4:$F$1048576,Base!$A7,Lançamentos!$D$4:$D$1048576,Base!CL$3,Lançamentos!$E$4:$E$1048576,Base!$CB$2)</f>
        <v>0</v>
      </c>
      <c r="CM7" s="42">
        <f>SUMIFS(Lançamentos!$G$4:$G$1048576,Lançamentos!$F$4:$F$1048576,Base!$A7,Lançamentos!$D$4:$D$1048576,Base!CM$3,Lançamentos!$E$4:$E$1048576,Base!$CB$2)</f>
        <v>0</v>
      </c>
      <c r="CN7" s="43">
        <f t="shared" si="21"/>
        <v>0</v>
      </c>
      <c r="CO7" s="42">
        <f>SUMIFS(Lançamentos!$G$4:$G$1048576,Lançamentos!$F$4:$F$1048576,Base!$A7,Lançamentos!$D$4:$D$1048576,Base!CO$3,Lançamentos!$E$4:$E$1048576,Base!$CO$2)</f>
        <v>0</v>
      </c>
      <c r="CP7" s="42">
        <f>SUMIFS(Lançamentos!$G$4:$G$1048576,Lançamentos!$F$4:$F$1048576,Base!$A7,Lançamentos!$D$4:$D$1048576,Base!CP$3,Lançamentos!$E$4:$E$1048576,Base!$CO$2)</f>
        <v>0</v>
      </c>
      <c r="CQ7" s="42">
        <f>SUMIFS(Lançamentos!$G$4:$G$1048576,Lançamentos!$F$4:$F$1048576,Base!$A7,Lançamentos!$D$4:$D$1048576,Base!CQ$3,Lançamentos!$E$4:$E$1048576,Base!$CO$2)</f>
        <v>0</v>
      </c>
      <c r="CR7" s="42">
        <f>SUMIFS(Lançamentos!$G$4:$G$1048576,Lançamentos!$F$4:$F$1048576,Base!$A7,Lançamentos!$D$4:$D$1048576,Base!CR$3,Lançamentos!$E$4:$E$1048576,Base!$CO$2)</f>
        <v>0</v>
      </c>
      <c r="CS7" s="42">
        <f>SUMIFS(Lançamentos!$G$4:$G$1048576,Lançamentos!$F$4:$F$1048576,Base!$A7,Lançamentos!$D$4:$D$1048576,Base!CS$3,Lançamentos!$E$4:$E$1048576,Base!$CO$2)</f>
        <v>0</v>
      </c>
      <c r="CT7" s="42">
        <f>SUMIFS(Lançamentos!$G$4:$G$1048576,Lançamentos!$F$4:$F$1048576,Base!$A7,Lançamentos!$D$4:$D$1048576,Base!CT$3,Lançamentos!$E$4:$E$1048576,Base!$CO$2)</f>
        <v>0</v>
      </c>
      <c r="CU7" s="42">
        <f>SUMIFS(Lançamentos!$G$4:$G$1048576,Lançamentos!$F$4:$F$1048576,Base!$A7,Lançamentos!$D$4:$D$1048576,Base!CU$3,Lançamentos!$E$4:$E$1048576,Base!$CO$2)</f>
        <v>2000</v>
      </c>
      <c r="CV7" s="42">
        <f>SUMIFS(Lançamentos!$G$4:$G$1048576,Lançamentos!$F$4:$F$1048576,Base!$A7,Lançamentos!$D$4:$D$1048576,Base!CV$3,Lançamentos!$E$4:$E$1048576,Base!$CO$2)</f>
        <v>5000</v>
      </c>
      <c r="CW7" s="42">
        <f>SUMIFS(Lançamentos!$G$4:$G$1048576,Lançamentos!$F$4:$F$1048576,Base!$A7,Lançamentos!$D$4:$D$1048576,Base!CW$3,Lançamentos!$E$4:$E$1048576,Base!$CO$2)</f>
        <v>0</v>
      </c>
      <c r="CX7" s="42">
        <f>SUMIFS(Lançamentos!$G$4:$G$1048576,Lançamentos!$F$4:$F$1048576,Base!$A7,Lançamentos!$D$4:$D$1048576,Base!CX$3,Lançamentos!$E$4:$E$1048576,Base!$CO$2)</f>
        <v>0</v>
      </c>
      <c r="CY7" s="42">
        <f>SUMIFS(Lançamentos!$G$4:$G$1048576,Lançamentos!$F$4:$F$1048576,Base!$A7,Lançamentos!$D$4:$D$1048576,Base!CY$3,Lançamentos!$E$4:$E$1048576,Base!$CO$2)</f>
        <v>0</v>
      </c>
      <c r="CZ7" s="42">
        <f>SUMIFS(Lançamentos!$G$4:$G$1048576,Lançamentos!$F$4:$F$1048576,Base!$A7,Lançamentos!$D$4:$D$1048576,Base!CZ$3,Lançamentos!$E$4:$E$1048576,Base!$CO$2)</f>
        <v>0</v>
      </c>
      <c r="DA7" s="43">
        <f t="shared" si="22"/>
        <v>7000</v>
      </c>
      <c r="DB7" s="42">
        <f>SUMIFS(Lançamentos!$G$4:$G$1048576,Lançamentos!$F$4:$F$1048576,Base!$A7,Lançamentos!$D$4:$D$1048576,Base!DB$3,Lançamentos!$E$4:$E$1048576,Base!$DB$2)</f>
        <v>0</v>
      </c>
      <c r="DC7" s="42">
        <f>SUMIFS(Lançamentos!$G$4:$G$1048576,Lançamentos!$F$4:$F$1048576,Base!$A7,Lançamentos!$D$4:$D$1048576,Base!DC$3,Lançamentos!$E$4:$E$1048576,Base!$DB$2)</f>
        <v>0</v>
      </c>
      <c r="DD7" s="42">
        <f>SUMIFS(Lançamentos!$G$4:$G$1048576,Lançamentos!$F$4:$F$1048576,Base!$A7,Lançamentos!$D$4:$D$1048576,Base!DD$3,Lançamentos!$E$4:$E$1048576,Base!$DB$2)</f>
        <v>0</v>
      </c>
      <c r="DE7" s="42">
        <f>SUMIFS(Lançamentos!$G$4:$G$1048576,Lançamentos!$F$4:$F$1048576,Base!$A7,Lançamentos!$D$4:$D$1048576,Base!DE$3,Lançamentos!$E$4:$E$1048576,Base!$DB$2)</f>
        <v>0</v>
      </c>
      <c r="DF7" s="42">
        <f>SUMIFS(Lançamentos!$G$4:$G$1048576,Lançamentos!$F$4:$F$1048576,Base!$A7,Lançamentos!$D$4:$D$1048576,Base!DF$3,Lançamentos!$E$4:$E$1048576,Base!$DB$2)</f>
        <v>0</v>
      </c>
      <c r="DG7" s="42">
        <f>SUMIFS(Lançamentos!$G$4:$G$1048576,Lançamentos!$F$4:$F$1048576,Base!$A7,Lançamentos!$D$4:$D$1048576,Base!DG$3,Lançamentos!$E$4:$E$1048576,Base!$DB$2)</f>
        <v>0</v>
      </c>
      <c r="DH7" s="42">
        <f>SUMIFS(Lançamentos!$G$4:$G$1048576,Lançamentos!$F$4:$F$1048576,Base!$A7,Lançamentos!$D$4:$D$1048576,Base!DH$3,Lançamentos!$E$4:$E$1048576,Base!$DB$2)</f>
        <v>0</v>
      </c>
      <c r="DI7" s="42">
        <f>SUMIFS(Lançamentos!$G$4:$G$1048576,Lançamentos!$F$4:$F$1048576,Base!$A7,Lançamentos!$D$4:$D$1048576,Base!DI$3,Lançamentos!$E$4:$E$1048576,Base!$DB$2)</f>
        <v>0</v>
      </c>
      <c r="DJ7" s="42">
        <f>SUMIFS(Lançamentos!$G$4:$G$1048576,Lançamentos!$F$4:$F$1048576,Base!$A7,Lançamentos!$D$4:$D$1048576,Base!DJ$3,Lançamentos!$E$4:$E$1048576,Base!$DB$2)</f>
        <v>0</v>
      </c>
      <c r="DK7" s="42">
        <f>SUMIFS(Lançamentos!$G$4:$G$1048576,Lançamentos!$F$4:$F$1048576,Base!$A7,Lançamentos!$D$4:$D$1048576,Base!DK$3,Lançamentos!$E$4:$E$1048576,Base!$DB$2)</f>
        <v>0</v>
      </c>
      <c r="DL7" s="42">
        <f>SUMIFS(Lançamentos!$G$4:$G$1048576,Lançamentos!$F$4:$F$1048576,Base!$A7,Lançamentos!$D$4:$D$1048576,Base!DL$3,Lançamentos!$E$4:$E$1048576,Base!$DB$2)</f>
        <v>0</v>
      </c>
      <c r="DM7" s="42">
        <f>SUMIFS(Lançamentos!$G$4:$G$1048576,Lançamentos!$F$4:$F$1048576,Base!$A7,Lançamentos!$D$4:$D$1048576,Base!DM$3,Lançamentos!$E$4:$E$1048576,Base!$DB$2)</f>
        <v>0</v>
      </c>
      <c r="DN7" s="43">
        <f t="shared" si="23"/>
        <v>0</v>
      </c>
      <c r="DO7" s="42">
        <f>SUMIFS(Lançamentos!$G$4:$G$1048576,Lançamentos!$F$4:$F$1048576,Base!$A7,Lançamentos!$D$4:$D$1048576,Base!DO$3,Lançamentos!$E$4:$E$1048576,Base!$DO$2)</f>
        <v>0</v>
      </c>
      <c r="DP7" s="42">
        <f>SUMIFS(Lançamentos!$G$4:$G$1048576,Lançamentos!$F$4:$F$1048576,Base!$A7,Lançamentos!$D$4:$D$1048576,Base!DP$3,Lançamentos!$E$4:$E$1048576,Base!$DO$2)</f>
        <v>0</v>
      </c>
      <c r="DQ7" s="42">
        <f>SUMIFS(Lançamentos!$G$4:$G$1048576,Lançamentos!$F$4:$F$1048576,Base!$A7,Lançamentos!$D$4:$D$1048576,Base!DQ$3,Lançamentos!$E$4:$E$1048576,Base!$DO$2)</f>
        <v>0</v>
      </c>
      <c r="DR7" s="42">
        <f>SUMIFS(Lançamentos!$G$4:$G$1048576,Lançamentos!$F$4:$F$1048576,Base!$A7,Lançamentos!$D$4:$D$1048576,Base!DR$3,Lançamentos!$E$4:$E$1048576,Base!$DO$2)</f>
        <v>0</v>
      </c>
      <c r="DS7" s="42">
        <f>SUMIFS(Lançamentos!$G$4:$G$1048576,Lançamentos!$F$4:$F$1048576,Base!$A7,Lançamentos!$D$4:$D$1048576,Base!DS$3,Lançamentos!$E$4:$E$1048576,Base!$DO$2)</f>
        <v>0</v>
      </c>
      <c r="DT7" s="42">
        <f>SUMIFS(Lançamentos!$G$4:$G$1048576,Lançamentos!$F$4:$F$1048576,Base!$A7,Lançamentos!$D$4:$D$1048576,Base!DT$3,Lançamentos!$E$4:$E$1048576,Base!$DO$2)</f>
        <v>0</v>
      </c>
      <c r="DU7" s="42">
        <f>SUMIFS(Lançamentos!$G$4:$G$1048576,Lançamentos!$F$4:$F$1048576,Base!$A7,Lançamentos!$D$4:$D$1048576,Base!DU$3,Lançamentos!$E$4:$E$1048576,Base!$DO$2)</f>
        <v>0</v>
      </c>
      <c r="DV7" s="42">
        <f>SUMIFS(Lançamentos!$G$4:$G$1048576,Lançamentos!$F$4:$F$1048576,Base!$A7,Lançamentos!$D$4:$D$1048576,Base!DV$3,Lançamentos!$E$4:$E$1048576,Base!$DO$2)</f>
        <v>0</v>
      </c>
      <c r="DW7" s="42">
        <f>SUMIFS(Lançamentos!$G$4:$G$1048576,Lançamentos!$F$4:$F$1048576,Base!$A7,Lançamentos!$D$4:$D$1048576,Base!DW$3,Lançamentos!$E$4:$E$1048576,Base!$DO$2)</f>
        <v>0</v>
      </c>
      <c r="DX7" s="42">
        <f>SUMIFS(Lançamentos!$G$4:$G$1048576,Lançamentos!$F$4:$F$1048576,Base!$A7,Lançamentos!$D$4:$D$1048576,Base!DX$3,Lançamentos!$E$4:$E$1048576,Base!$DO$2)</f>
        <v>0</v>
      </c>
      <c r="DY7" s="42">
        <f>SUMIFS(Lançamentos!$G$4:$G$1048576,Lançamentos!$F$4:$F$1048576,Base!$A7,Lançamentos!$D$4:$D$1048576,Base!DY$3,Lançamentos!$E$4:$E$1048576,Base!$DO$2)</f>
        <v>0</v>
      </c>
      <c r="DZ7" s="42">
        <f>SUMIFS(Lançamentos!$G$4:$G$1048576,Lançamentos!$F$4:$F$1048576,Base!$A7,Lançamentos!$D$4:$D$1048576,Base!DZ$3,Lançamentos!$E$4:$E$1048576,Base!$DO$2)</f>
        <v>0</v>
      </c>
      <c r="EA7" s="43">
        <f t="shared" si="24"/>
        <v>0</v>
      </c>
      <c r="EB7" s="42">
        <f>SUMIFS(Lançamentos!$G$4:$G$1048576,Lançamentos!$F$4:$F$1048576,Base!$A7,Lançamentos!$D$4:$D$1048576,Base!EB$3,Lançamentos!$E$4:$E$1048576,Base!$EB$2)</f>
        <v>0</v>
      </c>
      <c r="EC7" s="42">
        <f>SUMIFS(Lançamentos!$G$4:$G$1048576,Lançamentos!$F$4:$F$1048576,Base!$A7,Lançamentos!$D$4:$D$1048576,Base!EC$3,Lançamentos!$E$4:$E$1048576,Base!$EB$2)</f>
        <v>0</v>
      </c>
      <c r="ED7" s="42">
        <f>SUMIFS(Lançamentos!$G$4:$G$1048576,Lançamentos!$F$4:$F$1048576,Base!$A7,Lançamentos!$D$4:$D$1048576,Base!ED$3,Lançamentos!$E$4:$E$1048576,Base!$EB$2)</f>
        <v>0</v>
      </c>
      <c r="EE7" s="42">
        <f>SUMIFS(Lançamentos!$G$4:$G$1048576,Lançamentos!$F$4:$F$1048576,Base!$A7,Lançamentos!$D$4:$D$1048576,Base!EE$3,Lançamentos!$E$4:$E$1048576,Base!$EB$2)</f>
        <v>0</v>
      </c>
      <c r="EF7" s="42">
        <f>SUMIFS(Lançamentos!$G$4:$G$1048576,Lançamentos!$F$4:$F$1048576,Base!$A7,Lançamentos!$D$4:$D$1048576,Base!EF$3,Lançamentos!$E$4:$E$1048576,Base!$EB$2)</f>
        <v>0</v>
      </c>
      <c r="EG7" s="42">
        <f>SUMIFS(Lançamentos!$G$4:$G$1048576,Lançamentos!$F$4:$F$1048576,Base!$A7,Lançamentos!$D$4:$D$1048576,Base!EG$3,Lançamentos!$E$4:$E$1048576,Base!$EB$2)</f>
        <v>0</v>
      </c>
      <c r="EH7" s="42">
        <f>SUMIFS(Lançamentos!$G$4:$G$1048576,Lançamentos!$F$4:$F$1048576,Base!$A7,Lançamentos!$D$4:$D$1048576,Base!EH$3,Lançamentos!$E$4:$E$1048576,Base!$EB$2)</f>
        <v>0</v>
      </c>
      <c r="EI7" s="42">
        <f>SUMIFS(Lançamentos!$G$4:$G$1048576,Lançamentos!$F$4:$F$1048576,Base!$A7,Lançamentos!$D$4:$D$1048576,Base!EI$3,Lançamentos!$E$4:$E$1048576,Base!$EB$2)</f>
        <v>0</v>
      </c>
      <c r="EJ7" s="42">
        <f>SUMIFS(Lançamentos!$G$4:$G$1048576,Lançamentos!$F$4:$F$1048576,Base!$A7,Lançamentos!$D$4:$D$1048576,Base!EJ$3,Lançamentos!$E$4:$E$1048576,Base!$EB$2)</f>
        <v>0</v>
      </c>
      <c r="EK7" s="42">
        <f>SUMIFS(Lançamentos!$G$4:$G$1048576,Lançamentos!$F$4:$F$1048576,Base!$A7,Lançamentos!$D$4:$D$1048576,Base!EK$3,Lançamentos!$E$4:$E$1048576,Base!$EB$2)</f>
        <v>0</v>
      </c>
      <c r="EL7" s="42">
        <f>SUMIFS(Lançamentos!$G$4:$G$1048576,Lançamentos!$F$4:$F$1048576,Base!$A7,Lançamentos!$D$4:$D$1048576,Base!EL$3,Lançamentos!$E$4:$E$1048576,Base!$EB$2)</f>
        <v>0</v>
      </c>
      <c r="EM7" s="42">
        <f>SUMIFS(Lançamentos!$G$4:$G$1048576,Lançamentos!$F$4:$F$1048576,Base!$A7,Lançamentos!$D$4:$D$1048576,Base!EM$3,Lançamentos!$E$4:$E$1048576,Base!$EB$2)</f>
        <v>0</v>
      </c>
      <c r="EN7" s="43">
        <f t="shared" si="25"/>
        <v>0</v>
      </c>
      <c r="EO7" s="42">
        <f>SUMIFS(Lançamentos!$G$4:$G$1048576,Lançamentos!$F$4:$F$1048576,Base!$A7,Lançamentos!$D$4:$D$1048576,Base!EO$3,Lançamentos!$E$4:$E$1048576,Base!$EO$2)</f>
        <v>0</v>
      </c>
      <c r="EP7" s="42">
        <f>SUMIFS(Lançamentos!$G$4:$G$1048576,Lançamentos!$F$4:$F$1048576,Base!$A7,Lançamentos!$D$4:$D$1048576,Base!EP$3,Lançamentos!$E$4:$E$1048576,Base!$EO$2)</f>
        <v>0</v>
      </c>
      <c r="EQ7" s="42">
        <f>SUMIFS(Lançamentos!$G$4:$G$1048576,Lançamentos!$F$4:$F$1048576,Base!$A7,Lançamentos!$D$4:$D$1048576,Base!EQ$3,Lançamentos!$E$4:$E$1048576,Base!$EO$2)</f>
        <v>0</v>
      </c>
      <c r="ER7" s="42">
        <f>SUMIFS(Lançamentos!$G$4:$G$1048576,Lançamentos!$F$4:$F$1048576,Base!$A7,Lançamentos!$D$4:$D$1048576,Base!ER$3,Lançamentos!$E$4:$E$1048576,Base!$EO$2)</f>
        <v>0</v>
      </c>
      <c r="ES7" s="42">
        <f>SUMIFS(Lançamentos!$G$4:$G$1048576,Lançamentos!$F$4:$F$1048576,Base!$A7,Lançamentos!$D$4:$D$1048576,Base!ES$3,Lançamentos!$E$4:$E$1048576,Base!$EO$2)</f>
        <v>0</v>
      </c>
      <c r="ET7" s="42">
        <f>SUMIFS(Lançamentos!$G$4:$G$1048576,Lançamentos!$F$4:$F$1048576,Base!$A7,Lançamentos!$D$4:$D$1048576,Base!ET$3,Lançamentos!$E$4:$E$1048576,Base!$EO$2)</f>
        <v>0</v>
      </c>
      <c r="EU7" s="42">
        <f>SUMIFS(Lançamentos!$G$4:$G$1048576,Lançamentos!$F$4:$F$1048576,Base!$A7,Lançamentos!$D$4:$D$1048576,Base!EU$3,Lançamentos!$E$4:$E$1048576,Base!$EO$2)</f>
        <v>0</v>
      </c>
      <c r="EV7" s="42">
        <f>SUMIFS(Lançamentos!$G$4:$G$1048576,Lançamentos!$F$4:$F$1048576,Base!$A7,Lançamentos!$D$4:$D$1048576,Base!EV$3,Lançamentos!$E$4:$E$1048576,Base!$EO$2)</f>
        <v>0</v>
      </c>
      <c r="EW7" s="42">
        <f>SUMIFS(Lançamentos!$G$4:$G$1048576,Lançamentos!$F$4:$F$1048576,Base!$A7,Lançamentos!$D$4:$D$1048576,Base!EW$3,Lançamentos!$E$4:$E$1048576,Base!$EO$2)</f>
        <v>0</v>
      </c>
      <c r="EX7" s="42">
        <f>SUMIFS(Lançamentos!$G$4:$G$1048576,Lançamentos!$F$4:$F$1048576,Base!$A7,Lançamentos!$D$4:$D$1048576,Base!EX$3,Lançamentos!$E$4:$E$1048576,Base!$EO$2)</f>
        <v>0</v>
      </c>
      <c r="EY7" s="42">
        <f>SUMIFS(Lançamentos!$G$4:$G$1048576,Lançamentos!$F$4:$F$1048576,Base!$A7,Lançamentos!$D$4:$D$1048576,Base!EY$3,Lançamentos!$E$4:$E$1048576,Base!$EO$2)</f>
        <v>0</v>
      </c>
      <c r="EZ7" s="42">
        <f>SUMIFS(Lançamentos!$G$4:$G$1048576,Lançamentos!$F$4:$F$1048576,Base!$A7,Lançamentos!$D$4:$D$1048576,Base!EZ$3,Lançamentos!$E$4:$E$1048576,Base!$EO$2)</f>
        <v>0</v>
      </c>
      <c r="FA7" s="43">
        <f t="shared" si="26"/>
        <v>0</v>
      </c>
      <c r="FB7" s="42">
        <f>SUMIFS(Lançamentos!$G$4:$G$1048576,Lançamentos!$F$4:$F$1048576,Base!$A7,Lançamentos!$D$4:$D$1048576,Base!FB$3,Lançamentos!$E$4:$E$1048576,Base!$FB$2)</f>
        <v>0</v>
      </c>
      <c r="FC7" s="42">
        <f>SUMIFS(Lançamentos!$G$4:$G$1048576,Lançamentos!$F$4:$F$1048576,Base!$A7,Lançamentos!$D$4:$D$1048576,Base!FC$3,Lançamentos!$E$4:$E$1048576,Base!$FB$2)</f>
        <v>0</v>
      </c>
      <c r="FD7" s="42">
        <f>SUMIFS(Lançamentos!$G$4:$G$1048576,Lançamentos!$F$4:$F$1048576,Base!$A7,Lançamentos!$D$4:$D$1048576,Base!FD$3,Lançamentos!$E$4:$E$1048576,Base!$FB$2)</f>
        <v>0</v>
      </c>
      <c r="FE7" s="42">
        <f>SUMIFS(Lançamentos!$G$4:$G$1048576,Lançamentos!$F$4:$F$1048576,Base!$A7,Lançamentos!$D$4:$D$1048576,Base!FE$3,Lançamentos!$E$4:$E$1048576,Base!$FB$2)</f>
        <v>0</v>
      </c>
      <c r="FF7" s="42">
        <f>SUMIFS(Lançamentos!$G$4:$G$1048576,Lançamentos!$F$4:$F$1048576,Base!$A7,Lançamentos!$D$4:$D$1048576,Base!FF$3,Lançamentos!$E$4:$E$1048576,Base!$FB$2)</f>
        <v>0</v>
      </c>
      <c r="FG7" s="42">
        <f>SUMIFS(Lançamentos!$G$4:$G$1048576,Lançamentos!$F$4:$F$1048576,Base!$A7,Lançamentos!$D$4:$D$1048576,Base!FG$3,Lançamentos!$E$4:$E$1048576,Base!$FB$2)</f>
        <v>0</v>
      </c>
      <c r="FH7" s="42">
        <f>SUMIFS(Lançamentos!$G$4:$G$1048576,Lançamentos!$F$4:$F$1048576,Base!$A7,Lançamentos!$D$4:$D$1048576,Base!FH$3,Lançamentos!$E$4:$E$1048576,Base!$FB$2)</f>
        <v>0</v>
      </c>
      <c r="FI7" s="42">
        <f>SUMIFS(Lançamentos!$G$4:$G$1048576,Lançamentos!$F$4:$F$1048576,Base!$A7,Lançamentos!$D$4:$D$1048576,Base!FI$3,Lançamentos!$E$4:$E$1048576,Base!$FB$2)</f>
        <v>0</v>
      </c>
      <c r="FJ7" s="42">
        <f>SUMIFS(Lançamentos!$G$4:$G$1048576,Lançamentos!$F$4:$F$1048576,Base!$A7,Lançamentos!$D$4:$D$1048576,Base!FJ$3,Lançamentos!$E$4:$E$1048576,Base!$FB$2)</f>
        <v>0</v>
      </c>
      <c r="FK7" s="42">
        <f>SUMIFS(Lançamentos!$G$4:$G$1048576,Lançamentos!$F$4:$F$1048576,Base!$A7,Lançamentos!$D$4:$D$1048576,Base!FK$3,Lançamentos!$E$4:$E$1048576,Base!$FB$2)</f>
        <v>0</v>
      </c>
      <c r="FL7" s="42">
        <f>SUMIFS(Lançamentos!$G$4:$G$1048576,Lançamentos!$F$4:$F$1048576,Base!$A7,Lançamentos!$D$4:$D$1048576,Base!FL$3,Lançamentos!$E$4:$E$1048576,Base!$FB$2)</f>
        <v>0</v>
      </c>
      <c r="FM7" s="42">
        <f>SUMIFS(Lançamentos!$G$4:$G$1048576,Lançamentos!$F$4:$F$1048576,Base!$A7,Lançamentos!$D$4:$D$1048576,Base!FM$3,Lançamentos!$E$4:$E$1048576,Base!$FB$2)</f>
        <v>0</v>
      </c>
      <c r="FN7" s="43">
        <f t="shared" si="27"/>
        <v>0</v>
      </c>
      <c r="FO7" s="42">
        <f>SUMIFS(Lançamentos!$G$4:$G$1048576,Lançamentos!$F$4:$F$1048576,Base!$A7,Lançamentos!$D$4:$D$1048576,Base!FO$3,Lançamentos!$E$4:$E$1048576,Base!$FO$2)</f>
        <v>0</v>
      </c>
      <c r="FP7" s="42">
        <f>SUMIFS(Lançamentos!$G$4:$G$1048576,Lançamentos!$F$4:$F$1048576,Base!$A7,Lançamentos!$D$4:$D$1048576,Base!FP$3,Lançamentos!$E$4:$E$1048576,Base!$FO$2)</f>
        <v>0</v>
      </c>
      <c r="FQ7" s="42">
        <f>SUMIFS(Lançamentos!$G$4:$G$1048576,Lançamentos!$F$4:$F$1048576,Base!$A7,Lançamentos!$D$4:$D$1048576,Base!FQ$3,Lançamentos!$E$4:$E$1048576,Base!$FO$2)</f>
        <v>0</v>
      </c>
      <c r="FR7" s="42">
        <f>SUMIFS(Lançamentos!$G$4:$G$1048576,Lançamentos!$F$4:$F$1048576,Base!$A7,Lançamentos!$D$4:$D$1048576,Base!FR$3,Lançamentos!$E$4:$E$1048576,Base!$FO$2)</f>
        <v>0</v>
      </c>
      <c r="FS7" s="42">
        <f>SUMIFS(Lançamentos!$G$4:$G$1048576,Lançamentos!$F$4:$F$1048576,Base!$A7,Lançamentos!$D$4:$D$1048576,Base!FS$3,Lançamentos!$E$4:$E$1048576,Base!$FO$2)</f>
        <v>0</v>
      </c>
      <c r="FT7" s="42">
        <f>SUMIFS(Lançamentos!$G$4:$G$1048576,Lançamentos!$F$4:$F$1048576,Base!$A7,Lançamentos!$D$4:$D$1048576,Base!FT$3,Lançamentos!$E$4:$E$1048576,Base!$FO$2)</f>
        <v>0</v>
      </c>
      <c r="FU7" s="42">
        <f>SUMIFS(Lançamentos!$G$4:$G$1048576,Lançamentos!$F$4:$F$1048576,Base!$A7,Lançamentos!$D$4:$D$1048576,Base!FU$3,Lançamentos!$E$4:$E$1048576,Base!$FO$2)</f>
        <v>0</v>
      </c>
      <c r="FV7" s="42">
        <f>SUMIFS(Lançamentos!$G$4:$G$1048576,Lançamentos!$F$4:$F$1048576,Base!$A7,Lançamentos!$D$4:$D$1048576,Base!FV$3,Lançamentos!$E$4:$E$1048576,Base!$FO$2)</f>
        <v>0</v>
      </c>
      <c r="FW7" s="42">
        <f>SUMIFS(Lançamentos!$G$4:$G$1048576,Lançamentos!$F$4:$F$1048576,Base!$A7,Lançamentos!$D$4:$D$1048576,Base!FW$3,Lançamentos!$E$4:$E$1048576,Base!$FO$2)</f>
        <v>0</v>
      </c>
      <c r="FX7" s="42">
        <f>SUMIFS(Lançamentos!$G$4:$G$1048576,Lançamentos!$F$4:$F$1048576,Base!$A7,Lançamentos!$D$4:$D$1048576,Base!FX$3,Lançamentos!$E$4:$E$1048576,Base!$FO$2)</f>
        <v>0</v>
      </c>
      <c r="FY7" s="42">
        <f>SUMIFS(Lançamentos!$G$4:$G$1048576,Lançamentos!$F$4:$F$1048576,Base!$A7,Lançamentos!$D$4:$D$1048576,Base!FY$3,Lançamentos!$E$4:$E$1048576,Base!$FO$2)</f>
        <v>0</v>
      </c>
      <c r="FZ7" s="42">
        <f>SUMIFS(Lançamentos!$G$4:$G$1048576,Lançamentos!$F$4:$F$1048576,Base!$A7,Lançamentos!$D$4:$D$1048576,Base!FZ$3,Lançamentos!$E$4:$E$1048576,Base!$FO$2)</f>
        <v>0</v>
      </c>
      <c r="GA7" s="43">
        <f t="shared" si="28"/>
        <v>0</v>
      </c>
      <c r="GB7" s="42">
        <f>SUMIFS(Lançamentos!$G$4:$G$1048576,Lançamentos!$F$4:$F$1048576,Base!$A7,Lançamentos!$D$4:$D$1048576,Base!GB$3,Lançamentos!$E$4:$E$1048576,Base!$GB$2)</f>
        <v>0</v>
      </c>
      <c r="GC7" s="42">
        <f>SUMIFS(Lançamentos!$G$4:$G$1048576,Lançamentos!$F$4:$F$1048576,Base!$A7,Lançamentos!$D$4:$D$1048576,Base!GC$3,Lançamentos!$E$4:$E$1048576,Base!$GB$2)</f>
        <v>0</v>
      </c>
      <c r="GD7" s="42">
        <f>SUMIFS(Lançamentos!$G$4:$G$1048576,Lançamentos!$F$4:$F$1048576,Base!$A7,Lançamentos!$D$4:$D$1048576,Base!GD$3,Lançamentos!$E$4:$E$1048576,Base!$GB$2)</f>
        <v>0</v>
      </c>
      <c r="GE7" s="42">
        <f>SUMIFS(Lançamentos!$G$4:$G$1048576,Lançamentos!$F$4:$F$1048576,Base!$A7,Lançamentos!$D$4:$D$1048576,Base!GE$3,Lançamentos!$E$4:$E$1048576,Base!$GB$2)</f>
        <v>0</v>
      </c>
      <c r="GF7" s="42">
        <f>SUMIFS(Lançamentos!$G$4:$G$1048576,Lançamentos!$F$4:$F$1048576,Base!$A7,Lançamentos!$D$4:$D$1048576,Base!GF$3,Lançamentos!$E$4:$E$1048576,Base!$GB$2)</f>
        <v>0</v>
      </c>
      <c r="GG7" s="42">
        <f>SUMIFS(Lançamentos!$G$4:$G$1048576,Lançamentos!$F$4:$F$1048576,Base!$A7,Lançamentos!$D$4:$D$1048576,Base!GG$3,Lançamentos!$E$4:$E$1048576,Base!$GB$2)</f>
        <v>0</v>
      </c>
      <c r="GH7" s="42">
        <f>SUMIFS(Lançamentos!$G$4:$G$1048576,Lançamentos!$F$4:$F$1048576,Base!$A7,Lançamentos!$D$4:$D$1048576,Base!GH$3,Lançamentos!$E$4:$E$1048576,Base!$GB$2)</f>
        <v>0</v>
      </c>
      <c r="GI7" s="42">
        <f>SUMIFS(Lançamentos!$G$4:$G$1048576,Lançamentos!$F$4:$F$1048576,Base!$A7,Lançamentos!$D$4:$D$1048576,Base!GI$3,Lançamentos!$E$4:$E$1048576,Base!$GB$2)</f>
        <v>0</v>
      </c>
      <c r="GJ7" s="42">
        <f>SUMIFS(Lançamentos!$G$4:$G$1048576,Lançamentos!$F$4:$F$1048576,Base!$A7,Lançamentos!$D$4:$D$1048576,Base!GJ$3,Lançamentos!$E$4:$E$1048576,Base!$GB$2)</f>
        <v>0</v>
      </c>
      <c r="GK7" s="42">
        <f>SUMIFS(Lançamentos!$G$4:$G$1048576,Lançamentos!$F$4:$F$1048576,Base!$A7,Lançamentos!$D$4:$D$1048576,Base!GK$3,Lançamentos!$E$4:$E$1048576,Base!$GB$2)</f>
        <v>0</v>
      </c>
      <c r="GL7" s="42">
        <f>SUMIFS(Lançamentos!$G$4:$G$1048576,Lançamentos!$F$4:$F$1048576,Base!$A7,Lançamentos!$D$4:$D$1048576,Base!GL$3,Lançamentos!$E$4:$E$1048576,Base!$GB$2)</f>
        <v>0</v>
      </c>
      <c r="GM7" s="42">
        <f>SUMIFS(Lançamentos!$G$4:$G$1048576,Lançamentos!$F$4:$F$1048576,Base!$A7,Lançamentos!$D$4:$D$1048576,Base!GM$3,Lançamentos!$E$4:$E$1048576,Base!$GB$2)</f>
        <v>0</v>
      </c>
      <c r="GN7" s="43">
        <f t="shared" si="29"/>
        <v>0</v>
      </c>
      <c r="GP7" s="33">
        <v>2021</v>
      </c>
    </row>
    <row r="8" spans="1:209" ht="15" customHeight="1">
      <c r="A8" s="41" t="str">
        <f>(IF(Lançamentos!A5="","",Lançamentos!A5))</f>
        <v>Cartão de Débito</v>
      </c>
      <c r="B8" s="42">
        <f>SUMIFS(Lançamentos!$G$4:$G$1048576,Lançamentos!$F$4:$F$1048576,Base!$A8,Lançamentos!$D$4:$D$1048576,Base!B$3,Lançamentos!$E$4:$E$1048576,Base!$B$2)</f>
        <v>0</v>
      </c>
      <c r="C8" s="42">
        <f>SUMIFS(Lançamentos!$G$4:$G$1048576,Lançamentos!$F$4:$F$1048576,Base!$A8,Lançamentos!$D$4:$D$1048576,Base!C$3,Lançamentos!$E$4:$E$1048576,Base!$B$2)</f>
        <v>0</v>
      </c>
      <c r="D8" s="42">
        <f>SUMIFS(Lançamentos!$G$4:$G$1048576,Lançamentos!$F$4:$F$1048576,Base!$A8,Lançamentos!$D$4:$D$1048576,Base!D$3,Lançamentos!$E$4:$E$1048576,Base!$B$2)</f>
        <v>0</v>
      </c>
      <c r="E8" s="42">
        <f>SUMIFS(Lançamentos!$G$4:$G$1048576,Lançamentos!$F$4:$F$1048576,Base!$A8,Lançamentos!$D$4:$D$1048576,Base!E$3,Lançamentos!$E$4:$E$1048576,Base!$B$2)</f>
        <v>0</v>
      </c>
      <c r="F8" s="42">
        <f>SUMIFS(Lançamentos!$G$4:$G$1048576,Lançamentos!$F$4:$F$1048576,Base!$A8,Lançamentos!$D$4:$D$1048576,Base!F$3,Lançamentos!$E$4:$E$1048576,Base!$B$2)</f>
        <v>0</v>
      </c>
      <c r="G8" s="42">
        <f>SUMIFS(Lançamentos!$G$4:$G$1048576,Lançamentos!$F$4:$F$1048576,Base!$A8,Lançamentos!$D$4:$D$1048576,Base!G$3,Lançamentos!$E$4:$E$1048576,Base!$B$2)</f>
        <v>0</v>
      </c>
      <c r="H8" s="42">
        <f>SUMIFS(Lançamentos!$G$4:$G$1048576,Lançamentos!$F$4:$F$1048576,Base!$A8,Lançamentos!$D$4:$D$1048576,Base!H$3,Lançamentos!$E$4:$E$1048576,Base!$B$2)</f>
        <v>0</v>
      </c>
      <c r="I8" s="42">
        <f>SUMIFS(Lançamentos!$G$4:$G$1048576,Lançamentos!$F$4:$F$1048576,Base!$A8,Lançamentos!$D$4:$D$1048576,Base!I$3,Lançamentos!$E$4:$E$1048576,Base!$B$2)</f>
        <v>0</v>
      </c>
      <c r="J8" s="42">
        <f>SUMIFS(Lançamentos!$G$4:$G$1048576,Lançamentos!$F$4:$F$1048576,Base!$A8,Lançamentos!$D$4:$D$1048576,Base!J$3,Lançamentos!$E$4:$E$1048576,Base!$B$2)</f>
        <v>0</v>
      </c>
      <c r="K8" s="42">
        <f>SUMIFS(Lançamentos!$G$4:$G$1048576,Lançamentos!$F$4:$F$1048576,Base!$A8,Lançamentos!$D$4:$D$1048576,Base!K$3,Lançamentos!$E$4:$E$1048576,Base!$B$2)</f>
        <v>0</v>
      </c>
      <c r="L8" s="42">
        <f>SUMIFS(Lançamentos!$G$4:$G$1048576,Lançamentos!$F$4:$F$1048576,Base!$A8,Lançamentos!$D$4:$D$1048576,Base!L$3,Lançamentos!$E$4:$E$1048576,Base!$B$2)</f>
        <v>0</v>
      </c>
      <c r="M8" s="42">
        <f>SUMIFS(Lançamentos!$G$4:$G$1048576,Lançamentos!$F$4:$F$1048576,Base!$A8,Lançamentos!$D$4:$D$1048576,Base!M$3,Lançamentos!$E$4:$E$1048576,Base!$B$2)</f>
        <v>0</v>
      </c>
      <c r="N8" s="43">
        <f t="shared" si="15"/>
        <v>0</v>
      </c>
      <c r="O8" s="42">
        <f>SUMIFS(Lançamentos!$G$4:$G$1048576,Lançamentos!$F$4:$F$1048576,Base!$A8,Lançamentos!$D$4:$D$1048576,Base!O$3,Lançamentos!$E$4:$E$1048576,Base!$O$2)</f>
        <v>0</v>
      </c>
      <c r="P8" s="42">
        <f>SUMIFS(Lançamentos!$G$4:$G$1048576,Lançamentos!$F$4:$F$1048576,Base!$A8,Lançamentos!$D$4:$D$1048576,Base!P$3,Lançamentos!$E$4:$E$1048576,Base!$O$2)</f>
        <v>0</v>
      </c>
      <c r="Q8" s="42">
        <f>SUMIFS(Lançamentos!$G$4:$G$1048576,Lançamentos!$F$4:$F$1048576,Base!$A8,Lançamentos!$D$4:$D$1048576,Base!Q$3,Lançamentos!$E$4:$E$1048576,Base!$O$2)</f>
        <v>0</v>
      </c>
      <c r="R8" s="42">
        <f>SUMIFS(Lançamentos!$G$4:$G$1048576,Lançamentos!$F$4:$F$1048576,Base!$A8,Lançamentos!$D$4:$D$1048576,Base!R$3,Lançamentos!$E$4:$E$1048576,Base!$O$2)</f>
        <v>0</v>
      </c>
      <c r="S8" s="42">
        <f>SUMIFS(Lançamentos!$G$4:$G$1048576,Lançamentos!$F$4:$F$1048576,Base!$A8,Lançamentos!$D$4:$D$1048576,Base!S$3,Lançamentos!$E$4:$E$1048576,Base!$O$2)</f>
        <v>0</v>
      </c>
      <c r="T8" s="42">
        <f>SUMIFS(Lançamentos!$G$4:$G$1048576,Lançamentos!$F$4:$F$1048576,Base!$A8,Lançamentos!$D$4:$D$1048576,Base!T$3,Lançamentos!$E$4:$E$1048576,Base!$O$2)</f>
        <v>0</v>
      </c>
      <c r="U8" s="42">
        <f>SUMIFS(Lançamentos!$G$4:$G$1048576,Lançamentos!$F$4:$F$1048576,Base!$A8,Lançamentos!$D$4:$D$1048576,Base!U$3,Lançamentos!$E$4:$E$1048576,Base!$O$2)</f>
        <v>0</v>
      </c>
      <c r="V8" s="42">
        <f>SUMIFS(Lançamentos!$G$4:$G$1048576,Lançamentos!$F$4:$F$1048576,Base!$A8,Lançamentos!$D$4:$D$1048576,Base!V$3,Lançamentos!$E$4:$E$1048576,Base!$O$2)</f>
        <v>0</v>
      </c>
      <c r="W8" s="42">
        <f>SUMIFS(Lançamentos!$G$4:$G$1048576,Lançamentos!$F$4:$F$1048576,Base!$A8,Lançamentos!$D$4:$D$1048576,Base!W$3,Lançamentos!$E$4:$E$1048576,Base!$O$2)</f>
        <v>0</v>
      </c>
      <c r="X8" s="42">
        <f>SUMIFS(Lançamentos!$G$4:$G$1048576,Lançamentos!$F$4:$F$1048576,Base!$A8,Lançamentos!$D$4:$D$1048576,Base!X$3,Lançamentos!$E$4:$E$1048576,Base!$O$2)</f>
        <v>0</v>
      </c>
      <c r="Y8" s="42">
        <f>SUMIFS(Lançamentos!$G$4:$G$1048576,Lançamentos!$F$4:$F$1048576,Base!$A8,Lançamentos!$D$4:$D$1048576,Base!Y$3,Lançamentos!$E$4:$E$1048576,Base!$O$2)</f>
        <v>0</v>
      </c>
      <c r="Z8" s="42">
        <f>SUMIFS(Lançamentos!$G$4:$G$1048576,Lançamentos!$F$4:$F$1048576,Base!$A8,Lançamentos!$D$4:$D$1048576,Base!Z$3,Lançamentos!$E$4:$E$1048576,Base!$O$2)</f>
        <v>0</v>
      </c>
      <c r="AA8" s="43">
        <f t="shared" si="16"/>
        <v>0</v>
      </c>
      <c r="AB8" s="42">
        <f>SUMIFS(Lançamentos!$G$4:$G$1048576,Lançamentos!$F$4:$F$1048576,Base!$A8,Lançamentos!$D$4:$D$1048576,Base!AB$3,Lançamentos!$E$4:$E$1048576,Base!$AB$2)</f>
        <v>0</v>
      </c>
      <c r="AC8" s="42">
        <f>SUMIFS(Lançamentos!$G$4:$G$1048576,Lançamentos!$F$4:$F$1048576,Base!$A8,Lançamentos!$D$4:$D$1048576,Base!AC$3,Lançamentos!$E$4:$E$1048576,Base!$AB$2)</f>
        <v>0</v>
      </c>
      <c r="AD8" s="42">
        <f>SUMIFS(Lançamentos!$G$4:$G$1048576,Lançamentos!$F$4:$F$1048576,Base!$A8,Lançamentos!$D$4:$D$1048576,Base!AD$3,Lançamentos!$E$4:$E$1048576,Base!$AB$2)</f>
        <v>0</v>
      </c>
      <c r="AE8" s="42">
        <f>SUMIFS(Lançamentos!$G$4:$G$1048576,Lançamentos!$F$4:$F$1048576,Base!$A8,Lançamentos!$D$4:$D$1048576,Base!AE$3,Lançamentos!$E$4:$E$1048576,Base!$AB$2)</f>
        <v>0</v>
      </c>
      <c r="AF8" s="42">
        <f>SUMIFS(Lançamentos!$G$4:$G$1048576,Lançamentos!$F$4:$F$1048576,Base!$A8,Lançamentos!$D$4:$D$1048576,Base!AF$3,Lançamentos!$E$4:$E$1048576,Base!$AB$2)</f>
        <v>0</v>
      </c>
      <c r="AG8" s="42">
        <f>SUMIFS(Lançamentos!$G$4:$G$1048576,Lançamentos!$F$4:$F$1048576,Base!$A8,Lançamentos!$D$4:$D$1048576,Base!AG$3,Lançamentos!$E$4:$E$1048576,Base!$AB$2)</f>
        <v>0</v>
      </c>
      <c r="AH8" s="42">
        <f>SUMIFS(Lançamentos!$G$4:$G$1048576,Lançamentos!$F$4:$F$1048576,Base!$A8,Lançamentos!$D$4:$D$1048576,Base!AH$3,Lançamentos!$E$4:$E$1048576,Base!$AB$2)</f>
        <v>0</v>
      </c>
      <c r="AI8" s="42">
        <f>SUMIFS(Lançamentos!$G$4:$G$1048576,Lançamentos!$F$4:$F$1048576,Base!$A8,Lançamentos!$D$4:$D$1048576,Base!AI$3,Lançamentos!$E$4:$E$1048576,Base!$AB$2)</f>
        <v>0</v>
      </c>
      <c r="AJ8" s="42">
        <f>SUMIFS(Lançamentos!$G$4:$G$1048576,Lançamentos!$F$4:$F$1048576,Base!$A8,Lançamentos!$D$4:$D$1048576,Base!AJ$3,Lançamentos!$E$4:$E$1048576,Base!$AB$2)</f>
        <v>0</v>
      </c>
      <c r="AK8" s="42">
        <f>SUMIFS(Lançamentos!$G$4:$G$1048576,Lançamentos!$F$4:$F$1048576,Base!$A8,Lançamentos!$D$4:$D$1048576,Base!AK$3,Lançamentos!$E$4:$E$1048576,Base!$AB$2)</f>
        <v>0</v>
      </c>
      <c r="AL8" s="42">
        <f>SUMIFS(Lançamentos!$G$4:$G$1048576,Lançamentos!$F$4:$F$1048576,Base!$A8,Lançamentos!$D$4:$D$1048576,Base!AL$3,Lançamentos!$E$4:$E$1048576,Base!$AB$2)</f>
        <v>0</v>
      </c>
      <c r="AM8" s="42">
        <f>SUMIFS(Lançamentos!$G$4:$G$1048576,Lançamentos!$F$4:$F$1048576,Base!$A8,Lançamentos!$D$4:$D$1048576,Base!AM$3,Lançamentos!$E$4:$E$1048576,Base!$AB$2)</f>
        <v>0</v>
      </c>
      <c r="AN8" s="43">
        <f t="shared" si="17"/>
        <v>0</v>
      </c>
      <c r="AO8" s="42">
        <f>SUMIFS(Lançamentos!$G$4:$G$1048576,Lançamentos!$F$4:$F$1048576,Base!$A8,Lançamentos!$D$4:$D$1048576,Base!AO$3,Lançamentos!$E$4:$E$1048576,Base!$AO$2)</f>
        <v>0</v>
      </c>
      <c r="AP8" s="42">
        <f>SUMIFS(Lançamentos!$G$4:$G$1048576,Lançamentos!$F$4:$F$1048576,Base!$A8,Lançamentos!$D$4:$D$1048576,Base!AP$3,Lançamentos!$E$4:$E$1048576,Base!$AO$2)</f>
        <v>0</v>
      </c>
      <c r="AQ8" s="42">
        <f>SUMIFS(Lançamentos!$G$4:$G$1048576,Lançamentos!$F$4:$F$1048576,Base!$A8,Lançamentos!$D$4:$D$1048576,Base!AQ$3,Lançamentos!$E$4:$E$1048576,Base!$AO$2)</f>
        <v>0</v>
      </c>
      <c r="AR8" s="42">
        <f>SUMIFS(Lançamentos!$G$4:$G$1048576,Lançamentos!$F$4:$F$1048576,Base!$A8,Lançamentos!$D$4:$D$1048576,Base!AR$3,Lançamentos!$E$4:$E$1048576,Base!$AO$2)</f>
        <v>0</v>
      </c>
      <c r="AS8" s="42">
        <f>SUMIFS(Lançamentos!$G$4:$G$1048576,Lançamentos!$F$4:$F$1048576,Base!$A8,Lançamentos!$D$4:$D$1048576,Base!AS$3,Lançamentos!$E$4:$E$1048576,Base!$AO$2)</f>
        <v>0</v>
      </c>
      <c r="AT8" s="42">
        <f>SUMIFS(Lançamentos!$G$4:$G$1048576,Lançamentos!$F$4:$F$1048576,Base!$A8,Lançamentos!$D$4:$D$1048576,Base!AT$3,Lançamentos!$E$4:$E$1048576,Base!$AO$2)</f>
        <v>0</v>
      </c>
      <c r="AU8" s="42">
        <f>SUMIFS(Lançamentos!$G$4:$G$1048576,Lançamentos!$F$4:$F$1048576,Base!$A8,Lançamentos!$D$4:$D$1048576,Base!AU$3,Lançamentos!$E$4:$E$1048576,Base!$AO$2)</f>
        <v>0</v>
      </c>
      <c r="AV8" s="42">
        <f>SUMIFS(Lançamentos!$G$4:$G$1048576,Lançamentos!$F$4:$F$1048576,Base!$A8,Lançamentos!$D$4:$D$1048576,Base!AV$3,Lançamentos!$E$4:$E$1048576,Base!$AO$2)</f>
        <v>0</v>
      </c>
      <c r="AW8" s="42">
        <f>SUMIFS(Lançamentos!$G$4:$G$1048576,Lançamentos!$F$4:$F$1048576,Base!$A8,Lançamentos!$D$4:$D$1048576,Base!AW$3,Lançamentos!$E$4:$E$1048576,Base!$AO$2)</f>
        <v>0</v>
      </c>
      <c r="AX8" s="42">
        <f>SUMIFS(Lançamentos!$G$4:$G$1048576,Lançamentos!$F$4:$F$1048576,Base!$A8,Lançamentos!$D$4:$D$1048576,Base!AX$3,Lançamentos!$E$4:$E$1048576,Base!$AO$2)</f>
        <v>0</v>
      </c>
      <c r="AY8" s="42">
        <f>SUMIFS(Lançamentos!$G$4:$G$1048576,Lançamentos!$F$4:$F$1048576,Base!$A8,Lançamentos!$D$4:$D$1048576,Base!AY$3,Lançamentos!$E$4:$E$1048576,Base!$AO$2)</f>
        <v>0</v>
      </c>
      <c r="AZ8" s="42">
        <f>SUMIFS(Lançamentos!$G$4:$G$1048576,Lançamentos!$F$4:$F$1048576,Base!$A8,Lançamentos!$D$4:$D$1048576,Base!AZ$3,Lançamentos!$E$4:$E$1048576,Base!$AO$2)</f>
        <v>0</v>
      </c>
      <c r="BA8" s="43">
        <f t="shared" si="18"/>
        <v>0</v>
      </c>
      <c r="BB8" s="42">
        <f>SUMIFS(Lançamentos!$G$4:$G$1048576,Lançamentos!$F$4:$F$1048576,Base!$A8,Lançamentos!$D$4:$D$1048576,Base!BB$3,Lançamentos!$E$4:$E$1048576,Base!$BB$2)</f>
        <v>0</v>
      </c>
      <c r="BC8" s="42">
        <f>SUMIFS(Lançamentos!$G$4:$G$1048576,Lançamentos!$F$4:$F$1048576,Base!$A8,Lançamentos!$D$4:$D$1048576,Base!BC$3,Lançamentos!$E$4:$E$1048576,Base!$BB$2)</f>
        <v>0</v>
      </c>
      <c r="BD8" s="42">
        <f>SUMIFS(Lançamentos!$G$4:$G$1048576,Lançamentos!$F$4:$F$1048576,Base!$A8,Lançamentos!$D$4:$D$1048576,Base!BD$3,Lançamentos!$E$4:$E$1048576,Base!$BB$2)</f>
        <v>0</v>
      </c>
      <c r="BE8" s="42">
        <f>SUMIFS(Lançamentos!$G$4:$G$1048576,Lançamentos!$F$4:$F$1048576,Base!$A8,Lançamentos!$D$4:$D$1048576,Base!BE$3,Lançamentos!$E$4:$E$1048576,Base!$BB$2)</f>
        <v>0</v>
      </c>
      <c r="BF8" s="42">
        <f>SUMIFS(Lançamentos!$G$4:$G$1048576,Lançamentos!$F$4:$F$1048576,Base!$A8,Lançamentos!$D$4:$D$1048576,Base!BF$3,Lançamentos!$E$4:$E$1048576,Base!$BB$2)</f>
        <v>0</v>
      </c>
      <c r="BG8" s="42">
        <f>SUMIFS(Lançamentos!$G$4:$G$1048576,Lançamentos!$F$4:$F$1048576,Base!$A8,Lançamentos!$D$4:$D$1048576,Base!BG$3,Lançamentos!$E$4:$E$1048576,Base!$BB$2)</f>
        <v>0</v>
      </c>
      <c r="BH8" s="42">
        <f>SUMIFS(Lançamentos!$G$4:$G$1048576,Lançamentos!$F$4:$F$1048576,Base!$A8,Lançamentos!$D$4:$D$1048576,Base!BH$3,Lançamentos!$E$4:$E$1048576,Base!$BB$2)</f>
        <v>0</v>
      </c>
      <c r="BI8" s="42">
        <f>SUMIFS(Lançamentos!$G$4:$G$1048576,Lançamentos!$F$4:$F$1048576,Base!$A8,Lançamentos!$D$4:$D$1048576,Base!BI$3,Lançamentos!$E$4:$E$1048576,Base!$BB$2)</f>
        <v>0</v>
      </c>
      <c r="BJ8" s="42">
        <f>SUMIFS(Lançamentos!$G$4:$G$1048576,Lançamentos!$F$4:$F$1048576,Base!$A8,Lançamentos!$D$4:$D$1048576,Base!BJ$3,Lançamentos!$E$4:$E$1048576,Base!$BB$2)</f>
        <v>0</v>
      </c>
      <c r="BK8" s="42">
        <f>SUMIFS(Lançamentos!$G$4:$G$1048576,Lançamentos!$F$4:$F$1048576,Base!$A8,Lançamentos!$D$4:$D$1048576,Base!BK$3,Lançamentos!$E$4:$E$1048576,Base!$BB$2)</f>
        <v>0</v>
      </c>
      <c r="BL8" s="42">
        <f>SUMIFS(Lançamentos!$G$4:$G$1048576,Lançamentos!$F$4:$F$1048576,Base!$A8,Lançamentos!$D$4:$D$1048576,Base!BL$3,Lançamentos!$E$4:$E$1048576,Base!$BB$2)</f>
        <v>0</v>
      </c>
      <c r="BM8" s="42">
        <f>SUMIFS(Lançamentos!$G$4:$G$1048576,Lançamentos!$F$4:$F$1048576,Base!$A8,Lançamentos!$D$4:$D$1048576,Base!BM$3,Lançamentos!$E$4:$E$1048576,Base!$BB$2)</f>
        <v>0</v>
      </c>
      <c r="BN8" s="43">
        <f t="shared" si="19"/>
        <v>0</v>
      </c>
      <c r="BO8" s="42">
        <f>SUMIFS(Lançamentos!$G$4:$G$1048576,Lançamentos!$F$4:$F$1048576,Base!$A8,Lançamentos!$D$4:$D$1048576,Base!BO$3,Lançamentos!$E$4:$E$1048576,Base!$BO$2)</f>
        <v>0</v>
      </c>
      <c r="BP8" s="42">
        <f>SUMIFS(Lançamentos!$G$4:$G$1048576,Lançamentos!$F$4:$F$1048576,Base!$A8,Lançamentos!$D$4:$D$1048576,Base!BP$3,Lançamentos!$E$4:$E$1048576,Base!$BO$2)</f>
        <v>0</v>
      </c>
      <c r="BQ8" s="42">
        <f>SUMIFS(Lançamentos!$G$4:$G$1048576,Lançamentos!$F$4:$F$1048576,Base!$A8,Lançamentos!$D$4:$D$1048576,Base!BQ$3,Lançamentos!$E$4:$E$1048576,Base!$BO$2)</f>
        <v>0</v>
      </c>
      <c r="BR8" s="42">
        <f>SUMIFS(Lançamentos!$G$4:$G$1048576,Lançamentos!$F$4:$F$1048576,Base!$A8,Lançamentos!$D$4:$D$1048576,Base!BR$3,Lançamentos!$E$4:$E$1048576,Base!$BO$2)</f>
        <v>0</v>
      </c>
      <c r="BS8" s="42">
        <f>SUMIFS(Lançamentos!$G$4:$G$1048576,Lançamentos!$F$4:$F$1048576,Base!$A8,Lançamentos!$D$4:$D$1048576,Base!BS$3,Lançamentos!$E$4:$E$1048576,Base!$BO$2)</f>
        <v>0</v>
      </c>
      <c r="BT8" s="42">
        <f>SUMIFS(Lançamentos!$G$4:$G$1048576,Lançamentos!$F$4:$F$1048576,Base!$A8,Lançamentos!$D$4:$D$1048576,Base!BT$3,Lançamentos!$E$4:$E$1048576,Base!$BO$2)</f>
        <v>0</v>
      </c>
      <c r="BU8" s="42">
        <f>SUMIFS(Lançamentos!$G$4:$G$1048576,Lançamentos!$F$4:$F$1048576,Base!$A8,Lançamentos!$D$4:$D$1048576,Base!BU$3,Lançamentos!$E$4:$E$1048576,Base!$BO$2)</f>
        <v>0</v>
      </c>
      <c r="BV8" s="42">
        <f>SUMIFS(Lançamentos!$G$4:$G$1048576,Lançamentos!$F$4:$F$1048576,Base!$A8,Lançamentos!$D$4:$D$1048576,Base!BV$3,Lançamentos!$E$4:$E$1048576,Base!$BO$2)</f>
        <v>0</v>
      </c>
      <c r="BW8" s="42">
        <f>SUMIFS(Lançamentos!$G$4:$G$1048576,Lançamentos!$F$4:$F$1048576,Base!$A8,Lançamentos!$D$4:$D$1048576,Base!BW$3,Lançamentos!$E$4:$E$1048576,Base!$BO$2)</f>
        <v>0</v>
      </c>
      <c r="BX8" s="42">
        <f>SUMIFS(Lançamentos!$G$4:$G$1048576,Lançamentos!$F$4:$F$1048576,Base!$A8,Lançamentos!$D$4:$D$1048576,Base!BX$3,Lançamentos!$E$4:$E$1048576,Base!$BO$2)</f>
        <v>0</v>
      </c>
      <c r="BY8" s="42">
        <f>SUMIFS(Lançamentos!$G$4:$G$1048576,Lançamentos!$F$4:$F$1048576,Base!$A8,Lançamentos!$D$4:$D$1048576,Base!BY$3,Lançamentos!$E$4:$E$1048576,Base!$BO$2)</f>
        <v>0</v>
      </c>
      <c r="BZ8" s="42">
        <f>SUMIFS(Lançamentos!$G$4:$G$1048576,Lançamentos!$F$4:$F$1048576,Base!$A8,Lançamentos!$D$4:$D$1048576,Base!BZ$3,Lançamentos!$E$4:$E$1048576,Base!$BO$2)</f>
        <v>0</v>
      </c>
      <c r="CA8" s="43">
        <f t="shared" si="20"/>
        <v>0</v>
      </c>
      <c r="CB8" s="42">
        <f>SUMIFS(Lançamentos!$G$4:$G$1048576,Lançamentos!$F$4:$F$1048576,Base!$A8,Lançamentos!$D$4:$D$1048576,Base!CB$3,Lançamentos!$E$4:$E$1048576,Base!$CB$2)</f>
        <v>0</v>
      </c>
      <c r="CC8" s="42">
        <f>SUMIFS(Lançamentos!$G$4:$G$1048576,Lançamentos!$F$4:$F$1048576,Base!$A8,Lançamentos!$D$4:$D$1048576,Base!CC$3,Lançamentos!$E$4:$E$1048576,Base!$CB$2)</f>
        <v>0</v>
      </c>
      <c r="CD8" s="42">
        <f>SUMIFS(Lançamentos!$G$4:$G$1048576,Lançamentos!$F$4:$F$1048576,Base!$A8,Lançamentos!$D$4:$D$1048576,Base!CD$3,Lançamentos!$E$4:$E$1048576,Base!$CB$2)</f>
        <v>0</v>
      </c>
      <c r="CE8" s="42">
        <f>SUMIFS(Lançamentos!$G$4:$G$1048576,Lançamentos!$F$4:$F$1048576,Base!$A8,Lançamentos!$D$4:$D$1048576,Base!CE$3,Lançamentos!$E$4:$E$1048576,Base!$CB$2)</f>
        <v>0</v>
      </c>
      <c r="CF8" s="42">
        <f>SUMIFS(Lançamentos!$G$4:$G$1048576,Lançamentos!$F$4:$F$1048576,Base!$A8,Lançamentos!$D$4:$D$1048576,Base!CF$3,Lançamentos!$E$4:$E$1048576,Base!$CB$2)</f>
        <v>0</v>
      </c>
      <c r="CG8" s="42">
        <f>SUMIFS(Lançamentos!$G$4:$G$1048576,Lançamentos!$F$4:$F$1048576,Base!$A8,Lançamentos!$D$4:$D$1048576,Base!CG$3,Lançamentos!$E$4:$E$1048576,Base!$CB$2)</f>
        <v>0</v>
      </c>
      <c r="CH8" s="42">
        <f>SUMIFS(Lançamentos!$G$4:$G$1048576,Lançamentos!$F$4:$F$1048576,Base!$A8,Lançamentos!$D$4:$D$1048576,Base!CH$3,Lançamentos!$E$4:$E$1048576,Base!$CB$2)</f>
        <v>0</v>
      </c>
      <c r="CI8" s="42">
        <f>SUMIFS(Lançamentos!$G$4:$G$1048576,Lançamentos!$F$4:$F$1048576,Base!$A8,Lançamentos!$D$4:$D$1048576,Base!CI$3,Lançamentos!$E$4:$E$1048576,Base!$CB$2)</f>
        <v>0</v>
      </c>
      <c r="CJ8" s="42">
        <f>SUMIFS(Lançamentos!$G$4:$G$1048576,Lançamentos!$F$4:$F$1048576,Base!$A8,Lançamentos!$D$4:$D$1048576,Base!CJ$3,Lançamentos!$E$4:$E$1048576,Base!$CB$2)</f>
        <v>0</v>
      </c>
      <c r="CK8" s="42">
        <f>SUMIFS(Lançamentos!$G$4:$G$1048576,Lançamentos!$F$4:$F$1048576,Base!$A8,Lançamentos!$D$4:$D$1048576,Base!CK$3,Lançamentos!$E$4:$E$1048576,Base!$CB$2)</f>
        <v>0</v>
      </c>
      <c r="CL8" s="42">
        <f>SUMIFS(Lançamentos!$G$4:$G$1048576,Lançamentos!$F$4:$F$1048576,Base!$A8,Lançamentos!$D$4:$D$1048576,Base!CL$3,Lançamentos!$E$4:$E$1048576,Base!$CB$2)</f>
        <v>0</v>
      </c>
      <c r="CM8" s="42">
        <f>SUMIFS(Lançamentos!$G$4:$G$1048576,Lançamentos!$F$4:$F$1048576,Base!$A8,Lançamentos!$D$4:$D$1048576,Base!CM$3,Lançamentos!$E$4:$E$1048576,Base!$CB$2)</f>
        <v>0</v>
      </c>
      <c r="CN8" s="43">
        <f t="shared" si="21"/>
        <v>0</v>
      </c>
      <c r="CO8" s="42">
        <f>SUMIFS(Lançamentos!$G$4:$G$1048576,Lançamentos!$F$4:$F$1048576,Base!$A8,Lançamentos!$D$4:$D$1048576,Base!CO$3,Lançamentos!$E$4:$E$1048576,Base!$CO$2)</f>
        <v>0</v>
      </c>
      <c r="CP8" s="42">
        <f>SUMIFS(Lançamentos!$G$4:$G$1048576,Lançamentos!$F$4:$F$1048576,Base!$A8,Lançamentos!$D$4:$D$1048576,Base!CP$3,Lançamentos!$E$4:$E$1048576,Base!$CO$2)</f>
        <v>0</v>
      </c>
      <c r="CQ8" s="42">
        <f>SUMIFS(Lançamentos!$G$4:$G$1048576,Lançamentos!$F$4:$F$1048576,Base!$A8,Lançamentos!$D$4:$D$1048576,Base!CQ$3,Lançamentos!$E$4:$E$1048576,Base!$CO$2)</f>
        <v>0</v>
      </c>
      <c r="CR8" s="42">
        <f>SUMIFS(Lançamentos!$G$4:$G$1048576,Lançamentos!$F$4:$F$1048576,Base!$A8,Lançamentos!$D$4:$D$1048576,Base!CR$3,Lançamentos!$E$4:$E$1048576,Base!$CO$2)</f>
        <v>0</v>
      </c>
      <c r="CS8" s="42">
        <f>SUMIFS(Lançamentos!$G$4:$G$1048576,Lançamentos!$F$4:$F$1048576,Base!$A8,Lançamentos!$D$4:$D$1048576,Base!CS$3,Lançamentos!$E$4:$E$1048576,Base!$CO$2)</f>
        <v>5000</v>
      </c>
      <c r="CT8" s="42">
        <f>SUMIFS(Lançamentos!$G$4:$G$1048576,Lançamentos!$F$4:$F$1048576,Base!$A8,Lançamentos!$D$4:$D$1048576,Base!CT$3,Lançamentos!$E$4:$E$1048576,Base!$CO$2)</f>
        <v>0</v>
      </c>
      <c r="CU8" s="42">
        <f>SUMIFS(Lançamentos!$G$4:$G$1048576,Lançamentos!$F$4:$F$1048576,Base!$A8,Lançamentos!$D$4:$D$1048576,Base!CU$3,Lançamentos!$E$4:$E$1048576,Base!$CO$2)</f>
        <v>2000</v>
      </c>
      <c r="CV8" s="42">
        <f>SUMIFS(Lançamentos!$G$4:$G$1048576,Lançamentos!$F$4:$F$1048576,Base!$A8,Lançamentos!$D$4:$D$1048576,Base!CV$3,Lançamentos!$E$4:$E$1048576,Base!$CO$2)</f>
        <v>0</v>
      </c>
      <c r="CW8" s="42">
        <f>SUMIFS(Lançamentos!$G$4:$G$1048576,Lançamentos!$F$4:$F$1048576,Base!$A8,Lançamentos!$D$4:$D$1048576,Base!CW$3,Lançamentos!$E$4:$E$1048576,Base!$CO$2)</f>
        <v>0</v>
      </c>
      <c r="CX8" s="42">
        <f>SUMIFS(Lançamentos!$G$4:$G$1048576,Lançamentos!$F$4:$F$1048576,Base!$A8,Lançamentos!$D$4:$D$1048576,Base!CX$3,Lançamentos!$E$4:$E$1048576,Base!$CO$2)</f>
        <v>0</v>
      </c>
      <c r="CY8" s="42">
        <f>SUMIFS(Lançamentos!$G$4:$G$1048576,Lançamentos!$F$4:$F$1048576,Base!$A8,Lançamentos!$D$4:$D$1048576,Base!CY$3,Lançamentos!$E$4:$E$1048576,Base!$CO$2)</f>
        <v>0</v>
      </c>
      <c r="CZ8" s="42">
        <f>SUMIFS(Lançamentos!$G$4:$G$1048576,Lançamentos!$F$4:$F$1048576,Base!$A8,Lançamentos!$D$4:$D$1048576,Base!CZ$3,Lançamentos!$E$4:$E$1048576,Base!$CO$2)</f>
        <v>0</v>
      </c>
      <c r="DA8" s="43">
        <f t="shared" si="22"/>
        <v>7000</v>
      </c>
      <c r="DB8" s="42">
        <f>SUMIFS(Lançamentos!$G$4:$G$1048576,Lançamentos!$F$4:$F$1048576,Base!$A8,Lançamentos!$D$4:$D$1048576,Base!DB$3,Lançamentos!$E$4:$E$1048576,Base!$DB$2)</f>
        <v>0</v>
      </c>
      <c r="DC8" s="42">
        <f>SUMIFS(Lançamentos!$G$4:$G$1048576,Lançamentos!$F$4:$F$1048576,Base!$A8,Lançamentos!$D$4:$D$1048576,Base!DC$3,Lançamentos!$E$4:$E$1048576,Base!$DB$2)</f>
        <v>0</v>
      </c>
      <c r="DD8" s="42">
        <f>SUMIFS(Lançamentos!$G$4:$G$1048576,Lançamentos!$F$4:$F$1048576,Base!$A8,Lançamentos!$D$4:$D$1048576,Base!DD$3,Lançamentos!$E$4:$E$1048576,Base!$DB$2)</f>
        <v>0</v>
      </c>
      <c r="DE8" s="42">
        <f>SUMIFS(Lançamentos!$G$4:$G$1048576,Lançamentos!$F$4:$F$1048576,Base!$A8,Lançamentos!$D$4:$D$1048576,Base!DE$3,Lançamentos!$E$4:$E$1048576,Base!$DB$2)</f>
        <v>0</v>
      </c>
      <c r="DF8" s="42">
        <f>SUMIFS(Lançamentos!$G$4:$G$1048576,Lançamentos!$F$4:$F$1048576,Base!$A8,Lançamentos!$D$4:$D$1048576,Base!DF$3,Lançamentos!$E$4:$E$1048576,Base!$DB$2)</f>
        <v>0</v>
      </c>
      <c r="DG8" s="42">
        <f>SUMIFS(Lançamentos!$G$4:$G$1048576,Lançamentos!$F$4:$F$1048576,Base!$A8,Lançamentos!$D$4:$D$1048576,Base!DG$3,Lançamentos!$E$4:$E$1048576,Base!$DB$2)</f>
        <v>0</v>
      </c>
      <c r="DH8" s="42">
        <f>SUMIFS(Lançamentos!$G$4:$G$1048576,Lançamentos!$F$4:$F$1048576,Base!$A8,Lançamentos!$D$4:$D$1048576,Base!DH$3,Lançamentos!$E$4:$E$1048576,Base!$DB$2)</f>
        <v>0</v>
      </c>
      <c r="DI8" s="42">
        <f>SUMIFS(Lançamentos!$G$4:$G$1048576,Lançamentos!$F$4:$F$1048576,Base!$A8,Lançamentos!$D$4:$D$1048576,Base!DI$3,Lançamentos!$E$4:$E$1048576,Base!$DB$2)</f>
        <v>0</v>
      </c>
      <c r="DJ8" s="42">
        <f>SUMIFS(Lançamentos!$G$4:$G$1048576,Lançamentos!$F$4:$F$1048576,Base!$A8,Lançamentos!$D$4:$D$1048576,Base!DJ$3,Lançamentos!$E$4:$E$1048576,Base!$DB$2)</f>
        <v>0</v>
      </c>
      <c r="DK8" s="42">
        <f>SUMIFS(Lançamentos!$G$4:$G$1048576,Lançamentos!$F$4:$F$1048576,Base!$A8,Lançamentos!$D$4:$D$1048576,Base!DK$3,Lançamentos!$E$4:$E$1048576,Base!$DB$2)</f>
        <v>0</v>
      </c>
      <c r="DL8" s="42">
        <f>SUMIFS(Lançamentos!$G$4:$G$1048576,Lançamentos!$F$4:$F$1048576,Base!$A8,Lançamentos!$D$4:$D$1048576,Base!DL$3,Lançamentos!$E$4:$E$1048576,Base!$DB$2)</f>
        <v>0</v>
      </c>
      <c r="DM8" s="42">
        <f>SUMIFS(Lançamentos!$G$4:$G$1048576,Lançamentos!$F$4:$F$1048576,Base!$A8,Lançamentos!$D$4:$D$1048576,Base!DM$3,Lançamentos!$E$4:$E$1048576,Base!$DB$2)</f>
        <v>0</v>
      </c>
      <c r="DN8" s="43">
        <f t="shared" si="23"/>
        <v>0</v>
      </c>
      <c r="DO8" s="42">
        <f>SUMIFS(Lançamentos!$G$4:$G$1048576,Lançamentos!$F$4:$F$1048576,Base!$A8,Lançamentos!$D$4:$D$1048576,Base!DO$3,Lançamentos!$E$4:$E$1048576,Base!$DO$2)</f>
        <v>0</v>
      </c>
      <c r="DP8" s="42">
        <f>SUMIFS(Lançamentos!$G$4:$G$1048576,Lançamentos!$F$4:$F$1048576,Base!$A8,Lançamentos!$D$4:$D$1048576,Base!DP$3,Lançamentos!$E$4:$E$1048576,Base!$DO$2)</f>
        <v>0</v>
      </c>
      <c r="DQ8" s="42">
        <f>SUMIFS(Lançamentos!$G$4:$G$1048576,Lançamentos!$F$4:$F$1048576,Base!$A8,Lançamentos!$D$4:$D$1048576,Base!DQ$3,Lançamentos!$E$4:$E$1048576,Base!$DO$2)</f>
        <v>0</v>
      </c>
      <c r="DR8" s="42">
        <f>SUMIFS(Lançamentos!$G$4:$G$1048576,Lançamentos!$F$4:$F$1048576,Base!$A8,Lançamentos!$D$4:$D$1048576,Base!DR$3,Lançamentos!$E$4:$E$1048576,Base!$DO$2)</f>
        <v>0</v>
      </c>
      <c r="DS8" s="42">
        <f>SUMIFS(Lançamentos!$G$4:$G$1048576,Lançamentos!$F$4:$F$1048576,Base!$A8,Lançamentos!$D$4:$D$1048576,Base!DS$3,Lançamentos!$E$4:$E$1048576,Base!$DO$2)</f>
        <v>0</v>
      </c>
      <c r="DT8" s="42">
        <f>SUMIFS(Lançamentos!$G$4:$G$1048576,Lançamentos!$F$4:$F$1048576,Base!$A8,Lançamentos!$D$4:$D$1048576,Base!DT$3,Lançamentos!$E$4:$E$1048576,Base!$DO$2)</f>
        <v>0</v>
      </c>
      <c r="DU8" s="42">
        <f>SUMIFS(Lançamentos!$G$4:$G$1048576,Lançamentos!$F$4:$F$1048576,Base!$A8,Lançamentos!$D$4:$D$1048576,Base!DU$3,Lançamentos!$E$4:$E$1048576,Base!$DO$2)</f>
        <v>0</v>
      </c>
      <c r="DV8" s="42">
        <f>SUMIFS(Lançamentos!$G$4:$G$1048576,Lançamentos!$F$4:$F$1048576,Base!$A8,Lançamentos!$D$4:$D$1048576,Base!DV$3,Lançamentos!$E$4:$E$1048576,Base!$DO$2)</f>
        <v>0</v>
      </c>
      <c r="DW8" s="42">
        <f>SUMIFS(Lançamentos!$G$4:$G$1048576,Lançamentos!$F$4:$F$1048576,Base!$A8,Lançamentos!$D$4:$D$1048576,Base!DW$3,Lançamentos!$E$4:$E$1048576,Base!$DO$2)</f>
        <v>0</v>
      </c>
      <c r="DX8" s="42">
        <f>SUMIFS(Lançamentos!$G$4:$G$1048576,Lançamentos!$F$4:$F$1048576,Base!$A8,Lançamentos!$D$4:$D$1048576,Base!DX$3,Lançamentos!$E$4:$E$1048576,Base!$DO$2)</f>
        <v>0</v>
      </c>
      <c r="DY8" s="42">
        <f>SUMIFS(Lançamentos!$G$4:$G$1048576,Lançamentos!$F$4:$F$1048576,Base!$A8,Lançamentos!$D$4:$D$1048576,Base!DY$3,Lançamentos!$E$4:$E$1048576,Base!$DO$2)</f>
        <v>0</v>
      </c>
      <c r="DZ8" s="42">
        <f>SUMIFS(Lançamentos!$G$4:$G$1048576,Lançamentos!$F$4:$F$1048576,Base!$A8,Lançamentos!$D$4:$D$1048576,Base!DZ$3,Lançamentos!$E$4:$E$1048576,Base!$DO$2)</f>
        <v>0</v>
      </c>
      <c r="EA8" s="43">
        <f t="shared" si="24"/>
        <v>0</v>
      </c>
      <c r="EB8" s="42">
        <f>SUMIFS(Lançamentos!$G$4:$G$1048576,Lançamentos!$F$4:$F$1048576,Base!$A8,Lançamentos!$D$4:$D$1048576,Base!EB$3,Lançamentos!$E$4:$E$1048576,Base!$EB$2)</f>
        <v>0</v>
      </c>
      <c r="EC8" s="42">
        <f>SUMIFS(Lançamentos!$G$4:$G$1048576,Lançamentos!$F$4:$F$1048576,Base!$A8,Lançamentos!$D$4:$D$1048576,Base!EC$3,Lançamentos!$E$4:$E$1048576,Base!$EB$2)</f>
        <v>0</v>
      </c>
      <c r="ED8" s="42">
        <f>SUMIFS(Lançamentos!$G$4:$G$1048576,Lançamentos!$F$4:$F$1048576,Base!$A8,Lançamentos!$D$4:$D$1048576,Base!ED$3,Lançamentos!$E$4:$E$1048576,Base!$EB$2)</f>
        <v>0</v>
      </c>
      <c r="EE8" s="42">
        <f>SUMIFS(Lançamentos!$G$4:$G$1048576,Lançamentos!$F$4:$F$1048576,Base!$A8,Lançamentos!$D$4:$D$1048576,Base!EE$3,Lançamentos!$E$4:$E$1048576,Base!$EB$2)</f>
        <v>0</v>
      </c>
      <c r="EF8" s="42">
        <f>SUMIFS(Lançamentos!$G$4:$G$1048576,Lançamentos!$F$4:$F$1048576,Base!$A8,Lançamentos!$D$4:$D$1048576,Base!EF$3,Lançamentos!$E$4:$E$1048576,Base!$EB$2)</f>
        <v>0</v>
      </c>
      <c r="EG8" s="42">
        <f>SUMIFS(Lançamentos!$G$4:$G$1048576,Lançamentos!$F$4:$F$1048576,Base!$A8,Lançamentos!$D$4:$D$1048576,Base!EG$3,Lançamentos!$E$4:$E$1048576,Base!$EB$2)</f>
        <v>0</v>
      </c>
      <c r="EH8" s="42">
        <f>SUMIFS(Lançamentos!$G$4:$G$1048576,Lançamentos!$F$4:$F$1048576,Base!$A8,Lançamentos!$D$4:$D$1048576,Base!EH$3,Lançamentos!$E$4:$E$1048576,Base!$EB$2)</f>
        <v>0</v>
      </c>
      <c r="EI8" s="42">
        <f>SUMIFS(Lançamentos!$G$4:$G$1048576,Lançamentos!$F$4:$F$1048576,Base!$A8,Lançamentos!$D$4:$D$1048576,Base!EI$3,Lançamentos!$E$4:$E$1048576,Base!$EB$2)</f>
        <v>0</v>
      </c>
      <c r="EJ8" s="42">
        <f>SUMIFS(Lançamentos!$G$4:$G$1048576,Lançamentos!$F$4:$F$1048576,Base!$A8,Lançamentos!$D$4:$D$1048576,Base!EJ$3,Lançamentos!$E$4:$E$1048576,Base!$EB$2)</f>
        <v>0</v>
      </c>
      <c r="EK8" s="42">
        <f>SUMIFS(Lançamentos!$G$4:$G$1048576,Lançamentos!$F$4:$F$1048576,Base!$A8,Lançamentos!$D$4:$D$1048576,Base!EK$3,Lançamentos!$E$4:$E$1048576,Base!$EB$2)</f>
        <v>0</v>
      </c>
      <c r="EL8" s="42">
        <f>SUMIFS(Lançamentos!$G$4:$G$1048576,Lançamentos!$F$4:$F$1048576,Base!$A8,Lançamentos!$D$4:$D$1048576,Base!EL$3,Lançamentos!$E$4:$E$1048576,Base!$EB$2)</f>
        <v>0</v>
      </c>
      <c r="EM8" s="42">
        <f>SUMIFS(Lançamentos!$G$4:$G$1048576,Lançamentos!$F$4:$F$1048576,Base!$A8,Lançamentos!$D$4:$D$1048576,Base!EM$3,Lançamentos!$E$4:$E$1048576,Base!$EB$2)</f>
        <v>0</v>
      </c>
      <c r="EN8" s="43">
        <f t="shared" si="25"/>
        <v>0</v>
      </c>
      <c r="EO8" s="42">
        <f>SUMIFS(Lançamentos!$G$4:$G$1048576,Lançamentos!$F$4:$F$1048576,Base!$A8,Lançamentos!$D$4:$D$1048576,Base!EO$3,Lançamentos!$E$4:$E$1048576,Base!$EO$2)</f>
        <v>0</v>
      </c>
      <c r="EP8" s="42">
        <f>SUMIFS(Lançamentos!$G$4:$G$1048576,Lançamentos!$F$4:$F$1048576,Base!$A8,Lançamentos!$D$4:$D$1048576,Base!EP$3,Lançamentos!$E$4:$E$1048576,Base!$EO$2)</f>
        <v>0</v>
      </c>
      <c r="EQ8" s="42">
        <f>SUMIFS(Lançamentos!$G$4:$G$1048576,Lançamentos!$F$4:$F$1048576,Base!$A8,Lançamentos!$D$4:$D$1048576,Base!EQ$3,Lançamentos!$E$4:$E$1048576,Base!$EO$2)</f>
        <v>0</v>
      </c>
      <c r="ER8" s="42">
        <f>SUMIFS(Lançamentos!$G$4:$G$1048576,Lançamentos!$F$4:$F$1048576,Base!$A8,Lançamentos!$D$4:$D$1048576,Base!ER$3,Lançamentos!$E$4:$E$1048576,Base!$EO$2)</f>
        <v>0</v>
      </c>
      <c r="ES8" s="42">
        <f>SUMIFS(Lançamentos!$G$4:$G$1048576,Lançamentos!$F$4:$F$1048576,Base!$A8,Lançamentos!$D$4:$D$1048576,Base!ES$3,Lançamentos!$E$4:$E$1048576,Base!$EO$2)</f>
        <v>0</v>
      </c>
      <c r="ET8" s="42">
        <f>SUMIFS(Lançamentos!$G$4:$G$1048576,Lançamentos!$F$4:$F$1048576,Base!$A8,Lançamentos!$D$4:$D$1048576,Base!ET$3,Lançamentos!$E$4:$E$1048576,Base!$EO$2)</f>
        <v>0</v>
      </c>
      <c r="EU8" s="42">
        <f>SUMIFS(Lançamentos!$G$4:$G$1048576,Lançamentos!$F$4:$F$1048576,Base!$A8,Lançamentos!$D$4:$D$1048576,Base!EU$3,Lançamentos!$E$4:$E$1048576,Base!$EO$2)</f>
        <v>0</v>
      </c>
      <c r="EV8" s="42">
        <f>SUMIFS(Lançamentos!$G$4:$G$1048576,Lançamentos!$F$4:$F$1048576,Base!$A8,Lançamentos!$D$4:$D$1048576,Base!EV$3,Lançamentos!$E$4:$E$1048576,Base!$EO$2)</f>
        <v>0</v>
      </c>
      <c r="EW8" s="42">
        <f>SUMIFS(Lançamentos!$G$4:$G$1048576,Lançamentos!$F$4:$F$1048576,Base!$A8,Lançamentos!$D$4:$D$1048576,Base!EW$3,Lançamentos!$E$4:$E$1048576,Base!$EO$2)</f>
        <v>0</v>
      </c>
      <c r="EX8" s="42">
        <f>SUMIFS(Lançamentos!$G$4:$G$1048576,Lançamentos!$F$4:$F$1048576,Base!$A8,Lançamentos!$D$4:$D$1048576,Base!EX$3,Lançamentos!$E$4:$E$1048576,Base!$EO$2)</f>
        <v>0</v>
      </c>
      <c r="EY8" s="42">
        <f>SUMIFS(Lançamentos!$G$4:$G$1048576,Lançamentos!$F$4:$F$1048576,Base!$A8,Lançamentos!$D$4:$D$1048576,Base!EY$3,Lançamentos!$E$4:$E$1048576,Base!$EO$2)</f>
        <v>0</v>
      </c>
      <c r="EZ8" s="42">
        <f>SUMIFS(Lançamentos!$G$4:$G$1048576,Lançamentos!$F$4:$F$1048576,Base!$A8,Lançamentos!$D$4:$D$1048576,Base!EZ$3,Lançamentos!$E$4:$E$1048576,Base!$EO$2)</f>
        <v>0</v>
      </c>
      <c r="FA8" s="43">
        <f t="shared" si="26"/>
        <v>0</v>
      </c>
      <c r="FB8" s="42">
        <f>SUMIFS(Lançamentos!$G$4:$G$1048576,Lançamentos!$F$4:$F$1048576,Base!$A8,Lançamentos!$D$4:$D$1048576,Base!FB$3,Lançamentos!$E$4:$E$1048576,Base!$FB$2)</f>
        <v>0</v>
      </c>
      <c r="FC8" s="42">
        <f>SUMIFS(Lançamentos!$G$4:$G$1048576,Lançamentos!$F$4:$F$1048576,Base!$A8,Lançamentos!$D$4:$D$1048576,Base!FC$3,Lançamentos!$E$4:$E$1048576,Base!$FB$2)</f>
        <v>0</v>
      </c>
      <c r="FD8" s="42">
        <f>SUMIFS(Lançamentos!$G$4:$G$1048576,Lançamentos!$F$4:$F$1048576,Base!$A8,Lançamentos!$D$4:$D$1048576,Base!FD$3,Lançamentos!$E$4:$E$1048576,Base!$FB$2)</f>
        <v>0</v>
      </c>
      <c r="FE8" s="42">
        <f>SUMIFS(Lançamentos!$G$4:$G$1048576,Lançamentos!$F$4:$F$1048576,Base!$A8,Lançamentos!$D$4:$D$1048576,Base!FE$3,Lançamentos!$E$4:$E$1048576,Base!$FB$2)</f>
        <v>0</v>
      </c>
      <c r="FF8" s="42">
        <f>SUMIFS(Lançamentos!$G$4:$G$1048576,Lançamentos!$F$4:$F$1048576,Base!$A8,Lançamentos!$D$4:$D$1048576,Base!FF$3,Lançamentos!$E$4:$E$1048576,Base!$FB$2)</f>
        <v>0</v>
      </c>
      <c r="FG8" s="42">
        <f>SUMIFS(Lançamentos!$G$4:$G$1048576,Lançamentos!$F$4:$F$1048576,Base!$A8,Lançamentos!$D$4:$D$1048576,Base!FG$3,Lançamentos!$E$4:$E$1048576,Base!$FB$2)</f>
        <v>0</v>
      </c>
      <c r="FH8" s="42">
        <f>SUMIFS(Lançamentos!$G$4:$G$1048576,Lançamentos!$F$4:$F$1048576,Base!$A8,Lançamentos!$D$4:$D$1048576,Base!FH$3,Lançamentos!$E$4:$E$1048576,Base!$FB$2)</f>
        <v>0</v>
      </c>
      <c r="FI8" s="42">
        <f>SUMIFS(Lançamentos!$G$4:$G$1048576,Lançamentos!$F$4:$F$1048576,Base!$A8,Lançamentos!$D$4:$D$1048576,Base!FI$3,Lançamentos!$E$4:$E$1048576,Base!$FB$2)</f>
        <v>0</v>
      </c>
      <c r="FJ8" s="42">
        <f>SUMIFS(Lançamentos!$G$4:$G$1048576,Lançamentos!$F$4:$F$1048576,Base!$A8,Lançamentos!$D$4:$D$1048576,Base!FJ$3,Lançamentos!$E$4:$E$1048576,Base!$FB$2)</f>
        <v>0</v>
      </c>
      <c r="FK8" s="42">
        <f>SUMIFS(Lançamentos!$G$4:$G$1048576,Lançamentos!$F$4:$F$1048576,Base!$A8,Lançamentos!$D$4:$D$1048576,Base!FK$3,Lançamentos!$E$4:$E$1048576,Base!$FB$2)</f>
        <v>0</v>
      </c>
      <c r="FL8" s="42">
        <f>SUMIFS(Lançamentos!$G$4:$G$1048576,Lançamentos!$F$4:$F$1048576,Base!$A8,Lançamentos!$D$4:$D$1048576,Base!FL$3,Lançamentos!$E$4:$E$1048576,Base!$FB$2)</f>
        <v>0</v>
      </c>
      <c r="FM8" s="42">
        <f>SUMIFS(Lançamentos!$G$4:$G$1048576,Lançamentos!$F$4:$F$1048576,Base!$A8,Lançamentos!$D$4:$D$1048576,Base!FM$3,Lançamentos!$E$4:$E$1048576,Base!$FB$2)</f>
        <v>0</v>
      </c>
      <c r="FN8" s="43">
        <f t="shared" si="27"/>
        <v>0</v>
      </c>
      <c r="FO8" s="42">
        <f>SUMIFS(Lançamentos!$G$4:$G$1048576,Lançamentos!$F$4:$F$1048576,Base!$A8,Lançamentos!$D$4:$D$1048576,Base!FO$3,Lançamentos!$E$4:$E$1048576,Base!$FO$2)</f>
        <v>0</v>
      </c>
      <c r="FP8" s="42">
        <f>SUMIFS(Lançamentos!$G$4:$G$1048576,Lançamentos!$F$4:$F$1048576,Base!$A8,Lançamentos!$D$4:$D$1048576,Base!FP$3,Lançamentos!$E$4:$E$1048576,Base!$FO$2)</f>
        <v>0</v>
      </c>
      <c r="FQ8" s="42">
        <f>SUMIFS(Lançamentos!$G$4:$G$1048576,Lançamentos!$F$4:$F$1048576,Base!$A8,Lançamentos!$D$4:$D$1048576,Base!FQ$3,Lançamentos!$E$4:$E$1048576,Base!$FO$2)</f>
        <v>0</v>
      </c>
      <c r="FR8" s="42">
        <f>SUMIFS(Lançamentos!$G$4:$G$1048576,Lançamentos!$F$4:$F$1048576,Base!$A8,Lançamentos!$D$4:$D$1048576,Base!FR$3,Lançamentos!$E$4:$E$1048576,Base!$FO$2)</f>
        <v>0</v>
      </c>
      <c r="FS8" s="42">
        <f>SUMIFS(Lançamentos!$G$4:$G$1048576,Lançamentos!$F$4:$F$1048576,Base!$A8,Lançamentos!$D$4:$D$1048576,Base!FS$3,Lançamentos!$E$4:$E$1048576,Base!$FO$2)</f>
        <v>0</v>
      </c>
      <c r="FT8" s="42">
        <f>SUMIFS(Lançamentos!$G$4:$G$1048576,Lançamentos!$F$4:$F$1048576,Base!$A8,Lançamentos!$D$4:$D$1048576,Base!FT$3,Lançamentos!$E$4:$E$1048576,Base!$FO$2)</f>
        <v>0</v>
      </c>
      <c r="FU8" s="42">
        <f>SUMIFS(Lançamentos!$G$4:$G$1048576,Lançamentos!$F$4:$F$1048576,Base!$A8,Lançamentos!$D$4:$D$1048576,Base!FU$3,Lançamentos!$E$4:$E$1048576,Base!$FO$2)</f>
        <v>0</v>
      </c>
      <c r="FV8" s="42">
        <f>SUMIFS(Lançamentos!$G$4:$G$1048576,Lançamentos!$F$4:$F$1048576,Base!$A8,Lançamentos!$D$4:$D$1048576,Base!FV$3,Lançamentos!$E$4:$E$1048576,Base!$FO$2)</f>
        <v>0</v>
      </c>
      <c r="FW8" s="42">
        <f>SUMIFS(Lançamentos!$G$4:$G$1048576,Lançamentos!$F$4:$F$1048576,Base!$A8,Lançamentos!$D$4:$D$1048576,Base!FW$3,Lançamentos!$E$4:$E$1048576,Base!$FO$2)</f>
        <v>0</v>
      </c>
      <c r="FX8" s="42">
        <f>SUMIFS(Lançamentos!$G$4:$G$1048576,Lançamentos!$F$4:$F$1048576,Base!$A8,Lançamentos!$D$4:$D$1048576,Base!FX$3,Lançamentos!$E$4:$E$1048576,Base!$FO$2)</f>
        <v>0</v>
      </c>
      <c r="FY8" s="42">
        <f>SUMIFS(Lançamentos!$G$4:$G$1048576,Lançamentos!$F$4:$F$1048576,Base!$A8,Lançamentos!$D$4:$D$1048576,Base!FY$3,Lançamentos!$E$4:$E$1048576,Base!$FO$2)</f>
        <v>0</v>
      </c>
      <c r="FZ8" s="42">
        <f>SUMIFS(Lançamentos!$G$4:$G$1048576,Lançamentos!$F$4:$F$1048576,Base!$A8,Lançamentos!$D$4:$D$1048576,Base!FZ$3,Lançamentos!$E$4:$E$1048576,Base!$FO$2)</f>
        <v>0</v>
      </c>
      <c r="GA8" s="43">
        <f t="shared" si="28"/>
        <v>0</v>
      </c>
      <c r="GB8" s="42">
        <f>SUMIFS(Lançamentos!$G$4:$G$1048576,Lançamentos!$F$4:$F$1048576,Base!$A8,Lançamentos!$D$4:$D$1048576,Base!GB$3,Lançamentos!$E$4:$E$1048576,Base!$GB$2)</f>
        <v>0</v>
      </c>
      <c r="GC8" s="42">
        <f>SUMIFS(Lançamentos!$G$4:$G$1048576,Lançamentos!$F$4:$F$1048576,Base!$A8,Lançamentos!$D$4:$D$1048576,Base!GC$3,Lançamentos!$E$4:$E$1048576,Base!$GB$2)</f>
        <v>0</v>
      </c>
      <c r="GD8" s="42">
        <f>SUMIFS(Lançamentos!$G$4:$G$1048576,Lançamentos!$F$4:$F$1048576,Base!$A8,Lançamentos!$D$4:$D$1048576,Base!GD$3,Lançamentos!$E$4:$E$1048576,Base!$GB$2)</f>
        <v>0</v>
      </c>
      <c r="GE8" s="42">
        <f>SUMIFS(Lançamentos!$G$4:$G$1048576,Lançamentos!$F$4:$F$1048576,Base!$A8,Lançamentos!$D$4:$D$1048576,Base!GE$3,Lançamentos!$E$4:$E$1048576,Base!$GB$2)</f>
        <v>0</v>
      </c>
      <c r="GF8" s="42">
        <f>SUMIFS(Lançamentos!$G$4:$G$1048576,Lançamentos!$F$4:$F$1048576,Base!$A8,Lançamentos!$D$4:$D$1048576,Base!GF$3,Lançamentos!$E$4:$E$1048576,Base!$GB$2)</f>
        <v>0</v>
      </c>
      <c r="GG8" s="42">
        <f>SUMIFS(Lançamentos!$G$4:$G$1048576,Lançamentos!$F$4:$F$1048576,Base!$A8,Lançamentos!$D$4:$D$1048576,Base!GG$3,Lançamentos!$E$4:$E$1048576,Base!$GB$2)</f>
        <v>0</v>
      </c>
      <c r="GH8" s="42">
        <f>SUMIFS(Lançamentos!$G$4:$G$1048576,Lançamentos!$F$4:$F$1048576,Base!$A8,Lançamentos!$D$4:$D$1048576,Base!GH$3,Lançamentos!$E$4:$E$1048576,Base!$GB$2)</f>
        <v>0</v>
      </c>
      <c r="GI8" s="42">
        <f>SUMIFS(Lançamentos!$G$4:$G$1048576,Lançamentos!$F$4:$F$1048576,Base!$A8,Lançamentos!$D$4:$D$1048576,Base!GI$3,Lançamentos!$E$4:$E$1048576,Base!$GB$2)</f>
        <v>0</v>
      </c>
      <c r="GJ8" s="42">
        <f>SUMIFS(Lançamentos!$G$4:$G$1048576,Lançamentos!$F$4:$F$1048576,Base!$A8,Lançamentos!$D$4:$D$1048576,Base!GJ$3,Lançamentos!$E$4:$E$1048576,Base!$GB$2)</f>
        <v>0</v>
      </c>
      <c r="GK8" s="42">
        <f>SUMIFS(Lançamentos!$G$4:$G$1048576,Lançamentos!$F$4:$F$1048576,Base!$A8,Lançamentos!$D$4:$D$1048576,Base!GK$3,Lançamentos!$E$4:$E$1048576,Base!$GB$2)</f>
        <v>0</v>
      </c>
      <c r="GL8" s="42">
        <f>SUMIFS(Lançamentos!$G$4:$G$1048576,Lançamentos!$F$4:$F$1048576,Base!$A8,Lançamentos!$D$4:$D$1048576,Base!GL$3,Lançamentos!$E$4:$E$1048576,Base!$GB$2)</f>
        <v>0</v>
      </c>
      <c r="GM8" s="42">
        <f>SUMIFS(Lançamentos!$G$4:$G$1048576,Lançamentos!$F$4:$F$1048576,Base!$A8,Lançamentos!$D$4:$D$1048576,Base!GM$3,Lançamentos!$E$4:$E$1048576,Base!$GB$2)</f>
        <v>0</v>
      </c>
      <c r="GN8" s="43">
        <f t="shared" si="29"/>
        <v>0</v>
      </c>
      <c r="GP8" s="33">
        <v>2022</v>
      </c>
    </row>
    <row r="9" spans="1:209" ht="15" customHeight="1">
      <c r="A9" s="41" t="str">
        <f>(IF(Lançamentos!A6="","",Lançamentos!A6))</f>
        <v>Cartão de Crédito</v>
      </c>
      <c r="B9" s="42">
        <f>SUMIFS(Lançamentos!$G$4:$G$1048576,Lançamentos!$F$4:$F$1048576,Base!$A9,Lançamentos!$D$4:$D$1048576,Base!B$3,Lançamentos!$E$4:$E$1048576,Base!$B$2)</f>
        <v>0</v>
      </c>
      <c r="C9" s="42">
        <f>SUMIFS(Lançamentos!$G$4:$G$1048576,Lançamentos!$F$4:$F$1048576,Base!$A9,Lançamentos!$D$4:$D$1048576,Base!C$3,Lançamentos!$E$4:$E$1048576,Base!$B$2)</f>
        <v>0</v>
      </c>
      <c r="D9" s="42">
        <f>SUMIFS(Lançamentos!$G$4:$G$1048576,Lançamentos!$F$4:$F$1048576,Base!$A9,Lançamentos!$D$4:$D$1048576,Base!D$3,Lançamentos!$E$4:$E$1048576,Base!$B$2)</f>
        <v>0</v>
      </c>
      <c r="E9" s="42">
        <f>SUMIFS(Lançamentos!$G$4:$G$1048576,Lançamentos!$F$4:$F$1048576,Base!$A9,Lançamentos!$D$4:$D$1048576,Base!E$3,Lançamentos!$E$4:$E$1048576,Base!$B$2)</f>
        <v>0</v>
      </c>
      <c r="F9" s="42">
        <f>SUMIFS(Lançamentos!$G$4:$G$1048576,Lançamentos!$F$4:$F$1048576,Base!$A9,Lançamentos!$D$4:$D$1048576,Base!F$3,Lançamentos!$E$4:$E$1048576,Base!$B$2)</f>
        <v>0</v>
      </c>
      <c r="G9" s="42">
        <f>SUMIFS(Lançamentos!$G$4:$G$1048576,Lançamentos!$F$4:$F$1048576,Base!$A9,Lançamentos!$D$4:$D$1048576,Base!G$3,Lançamentos!$E$4:$E$1048576,Base!$B$2)</f>
        <v>0</v>
      </c>
      <c r="H9" s="42">
        <f>SUMIFS(Lançamentos!$G$4:$G$1048576,Lançamentos!$F$4:$F$1048576,Base!$A9,Lançamentos!$D$4:$D$1048576,Base!H$3,Lançamentos!$E$4:$E$1048576,Base!$B$2)</f>
        <v>0</v>
      </c>
      <c r="I9" s="42">
        <f>SUMIFS(Lançamentos!$G$4:$G$1048576,Lançamentos!$F$4:$F$1048576,Base!$A9,Lançamentos!$D$4:$D$1048576,Base!I$3,Lançamentos!$E$4:$E$1048576,Base!$B$2)</f>
        <v>0</v>
      </c>
      <c r="J9" s="42">
        <f>SUMIFS(Lançamentos!$G$4:$G$1048576,Lançamentos!$F$4:$F$1048576,Base!$A9,Lançamentos!$D$4:$D$1048576,Base!J$3,Lançamentos!$E$4:$E$1048576,Base!$B$2)</f>
        <v>0</v>
      </c>
      <c r="K9" s="42">
        <f>SUMIFS(Lançamentos!$G$4:$G$1048576,Lançamentos!$F$4:$F$1048576,Base!$A9,Lançamentos!$D$4:$D$1048576,Base!K$3,Lançamentos!$E$4:$E$1048576,Base!$B$2)</f>
        <v>0</v>
      </c>
      <c r="L9" s="42">
        <f>SUMIFS(Lançamentos!$G$4:$G$1048576,Lançamentos!$F$4:$F$1048576,Base!$A9,Lançamentos!$D$4:$D$1048576,Base!L$3,Lançamentos!$E$4:$E$1048576,Base!$B$2)</f>
        <v>0</v>
      </c>
      <c r="M9" s="42">
        <f>SUMIFS(Lançamentos!$G$4:$G$1048576,Lançamentos!$F$4:$F$1048576,Base!$A9,Lançamentos!$D$4:$D$1048576,Base!M$3,Lançamentos!$E$4:$E$1048576,Base!$B$2)</f>
        <v>0</v>
      </c>
      <c r="N9" s="43">
        <f t="shared" si="15"/>
        <v>0</v>
      </c>
      <c r="O9" s="42">
        <f>SUMIFS(Lançamentos!$G$4:$G$1048576,Lançamentos!$F$4:$F$1048576,Base!$A9,Lançamentos!$D$4:$D$1048576,Base!O$3,Lançamentos!$E$4:$E$1048576,Base!$O$2)</f>
        <v>0</v>
      </c>
      <c r="P9" s="42">
        <f>SUMIFS(Lançamentos!$G$4:$G$1048576,Lançamentos!$F$4:$F$1048576,Base!$A9,Lançamentos!$D$4:$D$1048576,Base!P$3,Lançamentos!$E$4:$E$1048576,Base!$O$2)</f>
        <v>0</v>
      </c>
      <c r="Q9" s="42">
        <f>SUMIFS(Lançamentos!$G$4:$G$1048576,Lançamentos!$F$4:$F$1048576,Base!$A9,Lançamentos!$D$4:$D$1048576,Base!Q$3,Lançamentos!$E$4:$E$1048576,Base!$O$2)</f>
        <v>0</v>
      </c>
      <c r="R9" s="42">
        <f>SUMIFS(Lançamentos!$G$4:$G$1048576,Lançamentos!$F$4:$F$1048576,Base!$A9,Lançamentos!$D$4:$D$1048576,Base!R$3,Lançamentos!$E$4:$E$1048576,Base!$O$2)</f>
        <v>0</v>
      </c>
      <c r="S9" s="42">
        <f>SUMIFS(Lançamentos!$G$4:$G$1048576,Lançamentos!$F$4:$F$1048576,Base!$A9,Lançamentos!$D$4:$D$1048576,Base!S$3,Lançamentos!$E$4:$E$1048576,Base!$O$2)</f>
        <v>0</v>
      </c>
      <c r="T9" s="42">
        <f>SUMIFS(Lançamentos!$G$4:$G$1048576,Lançamentos!$F$4:$F$1048576,Base!$A9,Lançamentos!$D$4:$D$1048576,Base!T$3,Lançamentos!$E$4:$E$1048576,Base!$O$2)</f>
        <v>0</v>
      </c>
      <c r="U9" s="42">
        <f>SUMIFS(Lançamentos!$G$4:$G$1048576,Lançamentos!$F$4:$F$1048576,Base!$A9,Lançamentos!$D$4:$D$1048576,Base!U$3,Lançamentos!$E$4:$E$1048576,Base!$O$2)</f>
        <v>0</v>
      </c>
      <c r="V9" s="42">
        <f>SUMIFS(Lançamentos!$G$4:$G$1048576,Lançamentos!$F$4:$F$1048576,Base!$A9,Lançamentos!$D$4:$D$1048576,Base!V$3,Lançamentos!$E$4:$E$1048576,Base!$O$2)</f>
        <v>0</v>
      </c>
      <c r="W9" s="42">
        <f>SUMIFS(Lançamentos!$G$4:$G$1048576,Lançamentos!$F$4:$F$1048576,Base!$A9,Lançamentos!$D$4:$D$1048576,Base!W$3,Lançamentos!$E$4:$E$1048576,Base!$O$2)</f>
        <v>0</v>
      </c>
      <c r="X9" s="42">
        <f>SUMIFS(Lançamentos!$G$4:$G$1048576,Lançamentos!$F$4:$F$1048576,Base!$A9,Lançamentos!$D$4:$D$1048576,Base!X$3,Lançamentos!$E$4:$E$1048576,Base!$O$2)</f>
        <v>0</v>
      </c>
      <c r="Y9" s="42">
        <f>SUMIFS(Lançamentos!$G$4:$G$1048576,Lançamentos!$F$4:$F$1048576,Base!$A9,Lançamentos!$D$4:$D$1048576,Base!Y$3,Lançamentos!$E$4:$E$1048576,Base!$O$2)</f>
        <v>0</v>
      </c>
      <c r="Z9" s="42">
        <f>SUMIFS(Lançamentos!$G$4:$G$1048576,Lançamentos!$F$4:$F$1048576,Base!$A9,Lançamentos!$D$4:$D$1048576,Base!Z$3,Lançamentos!$E$4:$E$1048576,Base!$O$2)</f>
        <v>0</v>
      </c>
      <c r="AA9" s="43">
        <f t="shared" si="16"/>
        <v>0</v>
      </c>
      <c r="AB9" s="42">
        <f>SUMIFS(Lançamentos!$G$4:$G$1048576,Lançamentos!$F$4:$F$1048576,Base!$A9,Lançamentos!$D$4:$D$1048576,Base!AB$3,Lançamentos!$E$4:$E$1048576,Base!$AB$2)</f>
        <v>0</v>
      </c>
      <c r="AC9" s="42">
        <f>SUMIFS(Lançamentos!$G$4:$G$1048576,Lançamentos!$F$4:$F$1048576,Base!$A9,Lançamentos!$D$4:$D$1048576,Base!AC$3,Lançamentos!$E$4:$E$1048576,Base!$AB$2)</f>
        <v>0</v>
      </c>
      <c r="AD9" s="42">
        <f>SUMIFS(Lançamentos!$G$4:$G$1048576,Lançamentos!$F$4:$F$1048576,Base!$A9,Lançamentos!$D$4:$D$1048576,Base!AD$3,Lançamentos!$E$4:$E$1048576,Base!$AB$2)</f>
        <v>0</v>
      </c>
      <c r="AE9" s="42">
        <f>SUMIFS(Lançamentos!$G$4:$G$1048576,Lançamentos!$F$4:$F$1048576,Base!$A9,Lançamentos!$D$4:$D$1048576,Base!AE$3,Lançamentos!$E$4:$E$1048576,Base!$AB$2)</f>
        <v>0</v>
      </c>
      <c r="AF9" s="42">
        <f>SUMIFS(Lançamentos!$G$4:$G$1048576,Lançamentos!$F$4:$F$1048576,Base!$A9,Lançamentos!$D$4:$D$1048576,Base!AF$3,Lançamentos!$E$4:$E$1048576,Base!$AB$2)</f>
        <v>0</v>
      </c>
      <c r="AG9" s="42">
        <f>SUMIFS(Lançamentos!$G$4:$G$1048576,Lançamentos!$F$4:$F$1048576,Base!$A9,Lançamentos!$D$4:$D$1048576,Base!AG$3,Lançamentos!$E$4:$E$1048576,Base!$AB$2)</f>
        <v>0</v>
      </c>
      <c r="AH9" s="42">
        <f>SUMIFS(Lançamentos!$G$4:$G$1048576,Lançamentos!$F$4:$F$1048576,Base!$A9,Lançamentos!$D$4:$D$1048576,Base!AH$3,Lançamentos!$E$4:$E$1048576,Base!$AB$2)</f>
        <v>0</v>
      </c>
      <c r="AI9" s="42">
        <f>SUMIFS(Lançamentos!$G$4:$G$1048576,Lançamentos!$F$4:$F$1048576,Base!$A9,Lançamentos!$D$4:$D$1048576,Base!AI$3,Lançamentos!$E$4:$E$1048576,Base!$AB$2)</f>
        <v>0</v>
      </c>
      <c r="AJ9" s="42">
        <f>SUMIFS(Lançamentos!$G$4:$G$1048576,Lançamentos!$F$4:$F$1048576,Base!$A9,Lançamentos!$D$4:$D$1048576,Base!AJ$3,Lançamentos!$E$4:$E$1048576,Base!$AB$2)</f>
        <v>0</v>
      </c>
      <c r="AK9" s="42">
        <f>SUMIFS(Lançamentos!$G$4:$G$1048576,Lançamentos!$F$4:$F$1048576,Base!$A9,Lançamentos!$D$4:$D$1048576,Base!AK$3,Lançamentos!$E$4:$E$1048576,Base!$AB$2)</f>
        <v>0</v>
      </c>
      <c r="AL9" s="42">
        <f>SUMIFS(Lançamentos!$G$4:$G$1048576,Lançamentos!$F$4:$F$1048576,Base!$A9,Lançamentos!$D$4:$D$1048576,Base!AL$3,Lançamentos!$E$4:$E$1048576,Base!$AB$2)</f>
        <v>0</v>
      </c>
      <c r="AM9" s="42">
        <f>SUMIFS(Lançamentos!$G$4:$G$1048576,Lançamentos!$F$4:$F$1048576,Base!$A9,Lançamentos!$D$4:$D$1048576,Base!AM$3,Lançamentos!$E$4:$E$1048576,Base!$AB$2)</f>
        <v>0</v>
      </c>
      <c r="AN9" s="43">
        <f t="shared" si="17"/>
        <v>0</v>
      </c>
      <c r="AO9" s="42">
        <f>SUMIFS(Lançamentos!$G$4:$G$1048576,Lançamentos!$F$4:$F$1048576,Base!$A9,Lançamentos!$D$4:$D$1048576,Base!AO$3,Lançamentos!$E$4:$E$1048576,Base!$AO$2)</f>
        <v>0</v>
      </c>
      <c r="AP9" s="42">
        <f>SUMIFS(Lançamentos!$G$4:$G$1048576,Lançamentos!$F$4:$F$1048576,Base!$A9,Lançamentos!$D$4:$D$1048576,Base!AP$3,Lançamentos!$E$4:$E$1048576,Base!$AO$2)</f>
        <v>0</v>
      </c>
      <c r="AQ9" s="42">
        <f>SUMIFS(Lançamentos!$G$4:$G$1048576,Lançamentos!$F$4:$F$1048576,Base!$A9,Lançamentos!$D$4:$D$1048576,Base!AQ$3,Lançamentos!$E$4:$E$1048576,Base!$AO$2)</f>
        <v>0</v>
      </c>
      <c r="AR9" s="42">
        <f>SUMIFS(Lançamentos!$G$4:$G$1048576,Lançamentos!$F$4:$F$1048576,Base!$A9,Lançamentos!$D$4:$D$1048576,Base!AR$3,Lançamentos!$E$4:$E$1048576,Base!$AO$2)</f>
        <v>0</v>
      </c>
      <c r="AS9" s="42">
        <f>SUMIFS(Lançamentos!$G$4:$G$1048576,Lançamentos!$F$4:$F$1048576,Base!$A9,Lançamentos!$D$4:$D$1048576,Base!AS$3,Lançamentos!$E$4:$E$1048576,Base!$AO$2)</f>
        <v>0</v>
      </c>
      <c r="AT9" s="42">
        <f>SUMIFS(Lançamentos!$G$4:$G$1048576,Lançamentos!$F$4:$F$1048576,Base!$A9,Lançamentos!$D$4:$D$1048576,Base!AT$3,Lançamentos!$E$4:$E$1048576,Base!$AO$2)</f>
        <v>0</v>
      </c>
      <c r="AU9" s="42">
        <f>SUMIFS(Lançamentos!$G$4:$G$1048576,Lançamentos!$F$4:$F$1048576,Base!$A9,Lançamentos!$D$4:$D$1048576,Base!AU$3,Lançamentos!$E$4:$E$1048576,Base!$AO$2)</f>
        <v>0</v>
      </c>
      <c r="AV9" s="42">
        <f>SUMIFS(Lançamentos!$G$4:$G$1048576,Lançamentos!$F$4:$F$1048576,Base!$A9,Lançamentos!$D$4:$D$1048576,Base!AV$3,Lançamentos!$E$4:$E$1048576,Base!$AO$2)</f>
        <v>0</v>
      </c>
      <c r="AW9" s="42">
        <f>SUMIFS(Lançamentos!$G$4:$G$1048576,Lançamentos!$F$4:$F$1048576,Base!$A9,Lançamentos!$D$4:$D$1048576,Base!AW$3,Lançamentos!$E$4:$E$1048576,Base!$AO$2)</f>
        <v>0</v>
      </c>
      <c r="AX9" s="42">
        <f>SUMIFS(Lançamentos!$G$4:$G$1048576,Lançamentos!$F$4:$F$1048576,Base!$A9,Lançamentos!$D$4:$D$1048576,Base!AX$3,Lançamentos!$E$4:$E$1048576,Base!$AO$2)</f>
        <v>0</v>
      </c>
      <c r="AY9" s="42">
        <f>SUMIFS(Lançamentos!$G$4:$G$1048576,Lançamentos!$F$4:$F$1048576,Base!$A9,Lançamentos!$D$4:$D$1048576,Base!AY$3,Lançamentos!$E$4:$E$1048576,Base!$AO$2)</f>
        <v>0</v>
      </c>
      <c r="AZ9" s="42">
        <f>SUMIFS(Lançamentos!$G$4:$G$1048576,Lançamentos!$F$4:$F$1048576,Base!$A9,Lançamentos!$D$4:$D$1048576,Base!AZ$3,Lançamentos!$E$4:$E$1048576,Base!$AO$2)</f>
        <v>0</v>
      </c>
      <c r="BA9" s="43">
        <f t="shared" si="18"/>
        <v>0</v>
      </c>
      <c r="BB9" s="42">
        <f>SUMIFS(Lançamentos!$G$4:$G$1048576,Lançamentos!$F$4:$F$1048576,Base!$A9,Lançamentos!$D$4:$D$1048576,Base!BB$3,Lançamentos!$E$4:$E$1048576,Base!$BB$2)</f>
        <v>0</v>
      </c>
      <c r="BC9" s="42">
        <f>SUMIFS(Lançamentos!$G$4:$G$1048576,Lançamentos!$F$4:$F$1048576,Base!$A9,Lançamentos!$D$4:$D$1048576,Base!BC$3,Lançamentos!$E$4:$E$1048576,Base!$BB$2)</f>
        <v>0</v>
      </c>
      <c r="BD9" s="42">
        <f>SUMIFS(Lançamentos!$G$4:$G$1048576,Lançamentos!$F$4:$F$1048576,Base!$A9,Lançamentos!$D$4:$D$1048576,Base!BD$3,Lançamentos!$E$4:$E$1048576,Base!$BB$2)</f>
        <v>0</v>
      </c>
      <c r="BE9" s="42">
        <f>SUMIFS(Lançamentos!$G$4:$G$1048576,Lançamentos!$F$4:$F$1048576,Base!$A9,Lançamentos!$D$4:$D$1048576,Base!BE$3,Lançamentos!$E$4:$E$1048576,Base!$BB$2)</f>
        <v>0</v>
      </c>
      <c r="BF9" s="42">
        <f>SUMIFS(Lançamentos!$G$4:$G$1048576,Lançamentos!$F$4:$F$1048576,Base!$A9,Lançamentos!$D$4:$D$1048576,Base!BF$3,Lançamentos!$E$4:$E$1048576,Base!$BB$2)</f>
        <v>0</v>
      </c>
      <c r="BG9" s="42">
        <f>SUMIFS(Lançamentos!$G$4:$G$1048576,Lançamentos!$F$4:$F$1048576,Base!$A9,Lançamentos!$D$4:$D$1048576,Base!BG$3,Lançamentos!$E$4:$E$1048576,Base!$BB$2)</f>
        <v>0</v>
      </c>
      <c r="BH9" s="42">
        <f>SUMIFS(Lançamentos!$G$4:$G$1048576,Lançamentos!$F$4:$F$1048576,Base!$A9,Lançamentos!$D$4:$D$1048576,Base!BH$3,Lançamentos!$E$4:$E$1048576,Base!$BB$2)</f>
        <v>0</v>
      </c>
      <c r="BI9" s="42">
        <f>SUMIFS(Lançamentos!$G$4:$G$1048576,Lançamentos!$F$4:$F$1048576,Base!$A9,Lançamentos!$D$4:$D$1048576,Base!BI$3,Lançamentos!$E$4:$E$1048576,Base!$BB$2)</f>
        <v>0</v>
      </c>
      <c r="BJ9" s="42">
        <f>SUMIFS(Lançamentos!$G$4:$G$1048576,Lançamentos!$F$4:$F$1048576,Base!$A9,Lançamentos!$D$4:$D$1048576,Base!BJ$3,Lançamentos!$E$4:$E$1048576,Base!$BB$2)</f>
        <v>0</v>
      </c>
      <c r="BK9" s="42">
        <f>SUMIFS(Lançamentos!$G$4:$G$1048576,Lançamentos!$F$4:$F$1048576,Base!$A9,Lançamentos!$D$4:$D$1048576,Base!BK$3,Lançamentos!$E$4:$E$1048576,Base!$BB$2)</f>
        <v>0</v>
      </c>
      <c r="BL9" s="42">
        <f>SUMIFS(Lançamentos!$G$4:$G$1048576,Lançamentos!$F$4:$F$1048576,Base!$A9,Lançamentos!$D$4:$D$1048576,Base!BL$3,Lançamentos!$E$4:$E$1048576,Base!$BB$2)</f>
        <v>0</v>
      </c>
      <c r="BM9" s="42">
        <f>SUMIFS(Lançamentos!$G$4:$G$1048576,Lançamentos!$F$4:$F$1048576,Base!$A9,Lançamentos!$D$4:$D$1048576,Base!BM$3,Lançamentos!$E$4:$E$1048576,Base!$BB$2)</f>
        <v>0</v>
      </c>
      <c r="BN9" s="43">
        <f t="shared" si="19"/>
        <v>0</v>
      </c>
      <c r="BO9" s="42">
        <f>SUMIFS(Lançamentos!$G$4:$G$1048576,Lançamentos!$F$4:$F$1048576,Base!$A9,Lançamentos!$D$4:$D$1048576,Base!BO$3,Lançamentos!$E$4:$E$1048576,Base!$BO$2)</f>
        <v>0</v>
      </c>
      <c r="BP9" s="42">
        <f>SUMIFS(Lançamentos!$G$4:$G$1048576,Lançamentos!$F$4:$F$1048576,Base!$A9,Lançamentos!$D$4:$D$1048576,Base!BP$3,Lançamentos!$E$4:$E$1048576,Base!$BO$2)</f>
        <v>0</v>
      </c>
      <c r="BQ9" s="42">
        <f>SUMIFS(Lançamentos!$G$4:$G$1048576,Lançamentos!$F$4:$F$1048576,Base!$A9,Lançamentos!$D$4:$D$1048576,Base!BQ$3,Lançamentos!$E$4:$E$1048576,Base!$BO$2)</f>
        <v>0</v>
      </c>
      <c r="BR9" s="42">
        <f>SUMIFS(Lançamentos!$G$4:$G$1048576,Lançamentos!$F$4:$F$1048576,Base!$A9,Lançamentos!$D$4:$D$1048576,Base!BR$3,Lançamentos!$E$4:$E$1048576,Base!$BO$2)</f>
        <v>0</v>
      </c>
      <c r="BS9" s="42">
        <f>SUMIFS(Lançamentos!$G$4:$G$1048576,Lançamentos!$F$4:$F$1048576,Base!$A9,Lançamentos!$D$4:$D$1048576,Base!BS$3,Lançamentos!$E$4:$E$1048576,Base!$BO$2)</f>
        <v>0</v>
      </c>
      <c r="BT9" s="42">
        <f>SUMIFS(Lançamentos!$G$4:$G$1048576,Lançamentos!$F$4:$F$1048576,Base!$A9,Lançamentos!$D$4:$D$1048576,Base!BT$3,Lançamentos!$E$4:$E$1048576,Base!$BO$2)</f>
        <v>0</v>
      </c>
      <c r="BU9" s="42">
        <f>SUMIFS(Lançamentos!$G$4:$G$1048576,Lançamentos!$F$4:$F$1048576,Base!$A9,Lançamentos!$D$4:$D$1048576,Base!BU$3,Lançamentos!$E$4:$E$1048576,Base!$BO$2)</f>
        <v>0</v>
      </c>
      <c r="BV9" s="42">
        <f>SUMIFS(Lançamentos!$G$4:$G$1048576,Lançamentos!$F$4:$F$1048576,Base!$A9,Lançamentos!$D$4:$D$1048576,Base!BV$3,Lançamentos!$E$4:$E$1048576,Base!$BO$2)</f>
        <v>0</v>
      </c>
      <c r="BW9" s="42">
        <f>SUMIFS(Lançamentos!$G$4:$G$1048576,Lançamentos!$F$4:$F$1048576,Base!$A9,Lançamentos!$D$4:$D$1048576,Base!BW$3,Lançamentos!$E$4:$E$1048576,Base!$BO$2)</f>
        <v>0</v>
      </c>
      <c r="BX9" s="42">
        <f>SUMIFS(Lançamentos!$G$4:$G$1048576,Lançamentos!$F$4:$F$1048576,Base!$A9,Lançamentos!$D$4:$D$1048576,Base!BX$3,Lançamentos!$E$4:$E$1048576,Base!$BO$2)</f>
        <v>0</v>
      </c>
      <c r="BY9" s="42">
        <f>SUMIFS(Lançamentos!$G$4:$G$1048576,Lançamentos!$F$4:$F$1048576,Base!$A9,Lançamentos!$D$4:$D$1048576,Base!BY$3,Lançamentos!$E$4:$E$1048576,Base!$BO$2)</f>
        <v>0</v>
      </c>
      <c r="BZ9" s="42">
        <f>SUMIFS(Lançamentos!$G$4:$G$1048576,Lançamentos!$F$4:$F$1048576,Base!$A9,Lançamentos!$D$4:$D$1048576,Base!BZ$3,Lançamentos!$E$4:$E$1048576,Base!$BO$2)</f>
        <v>0</v>
      </c>
      <c r="CA9" s="43">
        <f t="shared" si="20"/>
        <v>0</v>
      </c>
      <c r="CB9" s="42">
        <f>SUMIFS(Lançamentos!$G$4:$G$1048576,Lançamentos!$F$4:$F$1048576,Base!$A9,Lançamentos!$D$4:$D$1048576,Base!CB$3,Lançamentos!$E$4:$E$1048576,Base!$CB$2)</f>
        <v>0</v>
      </c>
      <c r="CC9" s="42">
        <f>SUMIFS(Lançamentos!$G$4:$G$1048576,Lançamentos!$F$4:$F$1048576,Base!$A9,Lançamentos!$D$4:$D$1048576,Base!CC$3,Lançamentos!$E$4:$E$1048576,Base!$CB$2)</f>
        <v>0</v>
      </c>
      <c r="CD9" s="42">
        <f>SUMIFS(Lançamentos!$G$4:$G$1048576,Lançamentos!$F$4:$F$1048576,Base!$A9,Lançamentos!$D$4:$D$1048576,Base!CD$3,Lançamentos!$E$4:$E$1048576,Base!$CB$2)</f>
        <v>0</v>
      </c>
      <c r="CE9" s="42">
        <f>SUMIFS(Lançamentos!$G$4:$G$1048576,Lançamentos!$F$4:$F$1048576,Base!$A9,Lançamentos!$D$4:$D$1048576,Base!CE$3,Lançamentos!$E$4:$E$1048576,Base!$CB$2)</f>
        <v>0</v>
      </c>
      <c r="CF9" s="42">
        <f>SUMIFS(Lançamentos!$G$4:$G$1048576,Lançamentos!$F$4:$F$1048576,Base!$A9,Lançamentos!$D$4:$D$1048576,Base!CF$3,Lançamentos!$E$4:$E$1048576,Base!$CB$2)</f>
        <v>0</v>
      </c>
      <c r="CG9" s="42">
        <f>SUMIFS(Lançamentos!$G$4:$G$1048576,Lançamentos!$F$4:$F$1048576,Base!$A9,Lançamentos!$D$4:$D$1048576,Base!CG$3,Lançamentos!$E$4:$E$1048576,Base!$CB$2)</f>
        <v>0</v>
      </c>
      <c r="CH9" s="42">
        <f>SUMIFS(Lançamentos!$G$4:$G$1048576,Lançamentos!$F$4:$F$1048576,Base!$A9,Lançamentos!$D$4:$D$1048576,Base!CH$3,Lançamentos!$E$4:$E$1048576,Base!$CB$2)</f>
        <v>0</v>
      </c>
      <c r="CI9" s="42">
        <f>SUMIFS(Lançamentos!$G$4:$G$1048576,Lançamentos!$F$4:$F$1048576,Base!$A9,Lançamentos!$D$4:$D$1048576,Base!CI$3,Lançamentos!$E$4:$E$1048576,Base!$CB$2)</f>
        <v>0</v>
      </c>
      <c r="CJ9" s="42">
        <f>SUMIFS(Lançamentos!$G$4:$G$1048576,Lançamentos!$F$4:$F$1048576,Base!$A9,Lançamentos!$D$4:$D$1048576,Base!CJ$3,Lançamentos!$E$4:$E$1048576,Base!$CB$2)</f>
        <v>0</v>
      </c>
      <c r="CK9" s="42">
        <f>SUMIFS(Lançamentos!$G$4:$G$1048576,Lançamentos!$F$4:$F$1048576,Base!$A9,Lançamentos!$D$4:$D$1048576,Base!CK$3,Lançamentos!$E$4:$E$1048576,Base!$CB$2)</f>
        <v>0</v>
      </c>
      <c r="CL9" s="42">
        <f>SUMIFS(Lançamentos!$G$4:$G$1048576,Lançamentos!$F$4:$F$1048576,Base!$A9,Lançamentos!$D$4:$D$1048576,Base!CL$3,Lançamentos!$E$4:$E$1048576,Base!$CB$2)</f>
        <v>0</v>
      </c>
      <c r="CM9" s="42">
        <f>SUMIFS(Lançamentos!$G$4:$G$1048576,Lançamentos!$F$4:$F$1048576,Base!$A9,Lançamentos!$D$4:$D$1048576,Base!CM$3,Lançamentos!$E$4:$E$1048576,Base!$CB$2)</f>
        <v>0</v>
      </c>
      <c r="CN9" s="43">
        <f t="shared" si="21"/>
        <v>0</v>
      </c>
      <c r="CO9" s="42">
        <f>SUMIFS(Lançamentos!$G$4:$G$1048576,Lançamentos!$F$4:$F$1048576,Base!$A9,Lançamentos!$D$4:$D$1048576,Base!CO$3,Lançamentos!$E$4:$E$1048576,Base!$CO$2)</f>
        <v>0</v>
      </c>
      <c r="CP9" s="42">
        <f>SUMIFS(Lançamentos!$G$4:$G$1048576,Lançamentos!$F$4:$F$1048576,Base!$A9,Lançamentos!$D$4:$D$1048576,Base!CP$3,Lançamentos!$E$4:$E$1048576,Base!$CO$2)</f>
        <v>0</v>
      </c>
      <c r="CQ9" s="42">
        <f>SUMIFS(Lançamentos!$G$4:$G$1048576,Lançamentos!$F$4:$F$1048576,Base!$A9,Lançamentos!$D$4:$D$1048576,Base!CQ$3,Lançamentos!$E$4:$E$1048576,Base!$CO$2)</f>
        <v>0</v>
      </c>
      <c r="CR9" s="42">
        <f>SUMIFS(Lançamentos!$G$4:$G$1048576,Lançamentos!$F$4:$F$1048576,Base!$A9,Lançamentos!$D$4:$D$1048576,Base!CR$3,Lançamentos!$E$4:$E$1048576,Base!$CO$2)</f>
        <v>0</v>
      </c>
      <c r="CS9" s="42">
        <f>SUMIFS(Lançamentos!$G$4:$G$1048576,Lançamentos!$F$4:$F$1048576,Base!$A9,Lançamentos!$D$4:$D$1048576,Base!CS$3,Lançamentos!$E$4:$E$1048576,Base!$CO$2)</f>
        <v>0</v>
      </c>
      <c r="CT9" s="42">
        <f>SUMIFS(Lançamentos!$G$4:$G$1048576,Lançamentos!$F$4:$F$1048576,Base!$A9,Lançamentos!$D$4:$D$1048576,Base!CT$3,Lançamentos!$E$4:$E$1048576,Base!$CO$2)</f>
        <v>0</v>
      </c>
      <c r="CU9" s="42">
        <f>SUMIFS(Lançamentos!$G$4:$G$1048576,Lançamentos!$F$4:$F$1048576,Base!$A9,Lançamentos!$D$4:$D$1048576,Base!CU$3,Lançamentos!$E$4:$E$1048576,Base!$CO$2)</f>
        <v>1500</v>
      </c>
      <c r="CV9" s="42">
        <f>SUMIFS(Lançamentos!$G$4:$G$1048576,Lançamentos!$F$4:$F$1048576,Base!$A9,Lançamentos!$D$4:$D$1048576,Base!CV$3,Lançamentos!$E$4:$E$1048576,Base!$CO$2)</f>
        <v>3500</v>
      </c>
      <c r="CW9" s="42">
        <f>SUMIFS(Lançamentos!$G$4:$G$1048576,Lançamentos!$F$4:$F$1048576,Base!$A9,Lançamentos!$D$4:$D$1048576,Base!CW$3,Lançamentos!$E$4:$E$1048576,Base!$CO$2)</f>
        <v>0</v>
      </c>
      <c r="CX9" s="42">
        <f>SUMIFS(Lançamentos!$G$4:$G$1048576,Lançamentos!$F$4:$F$1048576,Base!$A9,Lançamentos!$D$4:$D$1048576,Base!CX$3,Lançamentos!$E$4:$E$1048576,Base!$CO$2)</f>
        <v>0</v>
      </c>
      <c r="CY9" s="42">
        <f>SUMIFS(Lançamentos!$G$4:$G$1048576,Lançamentos!$F$4:$F$1048576,Base!$A9,Lançamentos!$D$4:$D$1048576,Base!CY$3,Lançamentos!$E$4:$E$1048576,Base!$CO$2)</f>
        <v>0</v>
      </c>
      <c r="CZ9" s="42">
        <f>SUMIFS(Lançamentos!$G$4:$G$1048576,Lançamentos!$F$4:$F$1048576,Base!$A9,Lançamentos!$D$4:$D$1048576,Base!CZ$3,Lançamentos!$E$4:$E$1048576,Base!$CO$2)</f>
        <v>0</v>
      </c>
      <c r="DA9" s="43">
        <f t="shared" si="22"/>
        <v>5000</v>
      </c>
      <c r="DB9" s="42">
        <f>SUMIFS(Lançamentos!$G$4:$G$1048576,Lançamentos!$F$4:$F$1048576,Base!$A9,Lançamentos!$D$4:$D$1048576,Base!DB$3,Lançamentos!$E$4:$E$1048576,Base!$DB$2)</f>
        <v>0</v>
      </c>
      <c r="DC9" s="42">
        <f>SUMIFS(Lançamentos!$G$4:$G$1048576,Lançamentos!$F$4:$F$1048576,Base!$A9,Lançamentos!$D$4:$D$1048576,Base!DC$3,Lançamentos!$E$4:$E$1048576,Base!$DB$2)</f>
        <v>0</v>
      </c>
      <c r="DD9" s="42">
        <f>SUMIFS(Lançamentos!$G$4:$G$1048576,Lançamentos!$F$4:$F$1048576,Base!$A9,Lançamentos!$D$4:$D$1048576,Base!DD$3,Lançamentos!$E$4:$E$1048576,Base!$DB$2)</f>
        <v>0</v>
      </c>
      <c r="DE9" s="42">
        <f>SUMIFS(Lançamentos!$G$4:$G$1048576,Lançamentos!$F$4:$F$1048576,Base!$A9,Lançamentos!$D$4:$D$1048576,Base!DE$3,Lançamentos!$E$4:$E$1048576,Base!$DB$2)</f>
        <v>0</v>
      </c>
      <c r="DF9" s="42">
        <f>SUMIFS(Lançamentos!$G$4:$G$1048576,Lançamentos!$F$4:$F$1048576,Base!$A9,Lançamentos!$D$4:$D$1048576,Base!DF$3,Lançamentos!$E$4:$E$1048576,Base!$DB$2)</f>
        <v>0</v>
      </c>
      <c r="DG9" s="42">
        <f>SUMIFS(Lançamentos!$G$4:$G$1048576,Lançamentos!$F$4:$F$1048576,Base!$A9,Lançamentos!$D$4:$D$1048576,Base!DG$3,Lançamentos!$E$4:$E$1048576,Base!$DB$2)</f>
        <v>0</v>
      </c>
      <c r="DH9" s="42">
        <f>SUMIFS(Lançamentos!$G$4:$G$1048576,Lançamentos!$F$4:$F$1048576,Base!$A9,Lançamentos!$D$4:$D$1048576,Base!DH$3,Lançamentos!$E$4:$E$1048576,Base!$DB$2)</f>
        <v>0</v>
      </c>
      <c r="DI9" s="42">
        <f>SUMIFS(Lançamentos!$G$4:$G$1048576,Lançamentos!$F$4:$F$1048576,Base!$A9,Lançamentos!$D$4:$D$1048576,Base!DI$3,Lançamentos!$E$4:$E$1048576,Base!$DB$2)</f>
        <v>0</v>
      </c>
      <c r="DJ9" s="42">
        <f>SUMIFS(Lançamentos!$G$4:$G$1048576,Lançamentos!$F$4:$F$1048576,Base!$A9,Lançamentos!$D$4:$D$1048576,Base!DJ$3,Lançamentos!$E$4:$E$1048576,Base!$DB$2)</f>
        <v>0</v>
      </c>
      <c r="DK9" s="42">
        <f>SUMIFS(Lançamentos!$G$4:$G$1048576,Lançamentos!$F$4:$F$1048576,Base!$A9,Lançamentos!$D$4:$D$1048576,Base!DK$3,Lançamentos!$E$4:$E$1048576,Base!$DB$2)</f>
        <v>0</v>
      </c>
      <c r="DL9" s="42">
        <f>SUMIFS(Lançamentos!$G$4:$G$1048576,Lançamentos!$F$4:$F$1048576,Base!$A9,Lançamentos!$D$4:$D$1048576,Base!DL$3,Lançamentos!$E$4:$E$1048576,Base!$DB$2)</f>
        <v>0</v>
      </c>
      <c r="DM9" s="42">
        <f>SUMIFS(Lançamentos!$G$4:$G$1048576,Lançamentos!$F$4:$F$1048576,Base!$A9,Lançamentos!$D$4:$D$1048576,Base!DM$3,Lançamentos!$E$4:$E$1048576,Base!$DB$2)</f>
        <v>0</v>
      </c>
      <c r="DN9" s="43">
        <f t="shared" si="23"/>
        <v>0</v>
      </c>
      <c r="DO9" s="42">
        <f>SUMIFS(Lançamentos!$G$4:$G$1048576,Lançamentos!$F$4:$F$1048576,Base!$A9,Lançamentos!$D$4:$D$1048576,Base!DO$3,Lançamentos!$E$4:$E$1048576,Base!$DO$2)</f>
        <v>0</v>
      </c>
      <c r="DP9" s="42">
        <f>SUMIFS(Lançamentos!$G$4:$G$1048576,Lançamentos!$F$4:$F$1048576,Base!$A9,Lançamentos!$D$4:$D$1048576,Base!DP$3,Lançamentos!$E$4:$E$1048576,Base!$DO$2)</f>
        <v>0</v>
      </c>
      <c r="DQ9" s="42">
        <f>SUMIFS(Lançamentos!$G$4:$G$1048576,Lançamentos!$F$4:$F$1048576,Base!$A9,Lançamentos!$D$4:$D$1048576,Base!DQ$3,Lançamentos!$E$4:$E$1048576,Base!$DO$2)</f>
        <v>0</v>
      </c>
      <c r="DR9" s="42">
        <f>SUMIFS(Lançamentos!$G$4:$G$1048576,Lançamentos!$F$4:$F$1048576,Base!$A9,Lançamentos!$D$4:$D$1048576,Base!DR$3,Lançamentos!$E$4:$E$1048576,Base!$DO$2)</f>
        <v>0</v>
      </c>
      <c r="DS9" s="42">
        <f>SUMIFS(Lançamentos!$G$4:$G$1048576,Lançamentos!$F$4:$F$1048576,Base!$A9,Lançamentos!$D$4:$D$1048576,Base!DS$3,Lançamentos!$E$4:$E$1048576,Base!$DO$2)</f>
        <v>0</v>
      </c>
      <c r="DT9" s="42">
        <f>SUMIFS(Lançamentos!$G$4:$G$1048576,Lançamentos!$F$4:$F$1048576,Base!$A9,Lançamentos!$D$4:$D$1048576,Base!DT$3,Lançamentos!$E$4:$E$1048576,Base!$DO$2)</f>
        <v>0</v>
      </c>
      <c r="DU9" s="42">
        <f>SUMIFS(Lançamentos!$G$4:$G$1048576,Lançamentos!$F$4:$F$1048576,Base!$A9,Lançamentos!$D$4:$D$1048576,Base!DU$3,Lançamentos!$E$4:$E$1048576,Base!$DO$2)</f>
        <v>0</v>
      </c>
      <c r="DV9" s="42">
        <f>SUMIFS(Lançamentos!$G$4:$G$1048576,Lançamentos!$F$4:$F$1048576,Base!$A9,Lançamentos!$D$4:$D$1048576,Base!DV$3,Lançamentos!$E$4:$E$1048576,Base!$DO$2)</f>
        <v>0</v>
      </c>
      <c r="DW9" s="42">
        <f>SUMIFS(Lançamentos!$G$4:$G$1048576,Lançamentos!$F$4:$F$1048576,Base!$A9,Lançamentos!$D$4:$D$1048576,Base!DW$3,Lançamentos!$E$4:$E$1048576,Base!$DO$2)</f>
        <v>0</v>
      </c>
      <c r="DX9" s="42">
        <f>SUMIFS(Lançamentos!$G$4:$G$1048576,Lançamentos!$F$4:$F$1048576,Base!$A9,Lançamentos!$D$4:$D$1048576,Base!DX$3,Lançamentos!$E$4:$E$1048576,Base!$DO$2)</f>
        <v>0</v>
      </c>
      <c r="DY9" s="42">
        <f>SUMIFS(Lançamentos!$G$4:$G$1048576,Lançamentos!$F$4:$F$1048576,Base!$A9,Lançamentos!$D$4:$D$1048576,Base!DY$3,Lançamentos!$E$4:$E$1048576,Base!$DO$2)</f>
        <v>0</v>
      </c>
      <c r="DZ9" s="42">
        <f>SUMIFS(Lançamentos!$G$4:$G$1048576,Lançamentos!$F$4:$F$1048576,Base!$A9,Lançamentos!$D$4:$D$1048576,Base!DZ$3,Lançamentos!$E$4:$E$1048576,Base!$DO$2)</f>
        <v>0</v>
      </c>
      <c r="EA9" s="43">
        <f t="shared" si="24"/>
        <v>0</v>
      </c>
      <c r="EB9" s="42">
        <f>SUMIFS(Lançamentos!$G$4:$G$1048576,Lançamentos!$F$4:$F$1048576,Base!$A9,Lançamentos!$D$4:$D$1048576,Base!EB$3,Lançamentos!$E$4:$E$1048576,Base!$EB$2)</f>
        <v>0</v>
      </c>
      <c r="EC9" s="42">
        <f>SUMIFS(Lançamentos!$G$4:$G$1048576,Lançamentos!$F$4:$F$1048576,Base!$A9,Lançamentos!$D$4:$D$1048576,Base!EC$3,Lançamentos!$E$4:$E$1048576,Base!$EB$2)</f>
        <v>0</v>
      </c>
      <c r="ED9" s="42">
        <f>SUMIFS(Lançamentos!$G$4:$G$1048576,Lançamentos!$F$4:$F$1048576,Base!$A9,Lançamentos!$D$4:$D$1048576,Base!ED$3,Lançamentos!$E$4:$E$1048576,Base!$EB$2)</f>
        <v>0</v>
      </c>
      <c r="EE9" s="42">
        <f>SUMIFS(Lançamentos!$G$4:$G$1048576,Lançamentos!$F$4:$F$1048576,Base!$A9,Lançamentos!$D$4:$D$1048576,Base!EE$3,Lançamentos!$E$4:$E$1048576,Base!$EB$2)</f>
        <v>0</v>
      </c>
      <c r="EF9" s="42">
        <f>SUMIFS(Lançamentos!$G$4:$G$1048576,Lançamentos!$F$4:$F$1048576,Base!$A9,Lançamentos!$D$4:$D$1048576,Base!EF$3,Lançamentos!$E$4:$E$1048576,Base!$EB$2)</f>
        <v>0</v>
      </c>
      <c r="EG9" s="42">
        <f>SUMIFS(Lançamentos!$G$4:$G$1048576,Lançamentos!$F$4:$F$1048576,Base!$A9,Lançamentos!$D$4:$D$1048576,Base!EG$3,Lançamentos!$E$4:$E$1048576,Base!$EB$2)</f>
        <v>0</v>
      </c>
      <c r="EH9" s="42">
        <f>SUMIFS(Lançamentos!$G$4:$G$1048576,Lançamentos!$F$4:$F$1048576,Base!$A9,Lançamentos!$D$4:$D$1048576,Base!EH$3,Lançamentos!$E$4:$E$1048576,Base!$EB$2)</f>
        <v>0</v>
      </c>
      <c r="EI9" s="42">
        <f>SUMIFS(Lançamentos!$G$4:$G$1048576,Lançamentos!$F$4:$F$1048576,Base!$A9,Lançamentos!$D$4:$D$1048576,Base!EI$3,Lançamentos!$E$4:$E$1048576,Base!$EB$2)</f>
        <v>0</v>
      </c>
      <c r="EJ9" s="42">
        <f>SUMIFS(Lançamentos!$G$4:$G$1048576,Lançamentos!$F$4:$F$1048576,Base!$A9,Lançamentos!$D$4:$D$1048576,Base!EJ$3,Lançamentos!$E$4:$E$1048576,Base!$EB$2)</f>
        <v>0</v>
      </c>
      <c r="EK9" s="42">
        <f>SUMIFS(Lançamentos!$G$4:$G$1048576,Lançamentos!$F$4:$F$1048576,Base!$A9,Lançamentos!$D$4:$D$1048576,Base!EK$3,Lançamentos!$E$4:$E$1048576,Base!$EB$2)</f>
        <v>0</v>
      </c>
      <c r="EL9" s="42">
        <f>SUMIFS(Lançamentos!$G$4:$G$1048576,Lançamentos!$F$4:$F$1048576,Base!$A9,Lançamentos!$D$4:$D$1048576,Base!EL$3,Lançamentos!$E$4:$E$1048576,Base!$EB$2)</f>
        <v>0</v>
      </c>
      <c r="EM9" s="42">
        <f>SUMIFS(Lançamentos!$G$4:$G$1048576,Lançamentos!$F$4:$F$1048576,Base!$A9,Lançamentos!$D$4:$D$1048576,Base!EM$3,Lançamentos!$E$4:$E$1048576,Base!$EB$2)</f>
        <v>0</v>
      </c>
      <c r="EN9" s="43">
        <f t="shared" si="25"/>
        <v>0</v>
      </c>
      <c r="EO9" s="42">
        <f>SUMIFS(Lançamentos!$G$4:$G$1048576,Lançamentos!$F$4:$F$1048576,Base!$A9,Lançamentos!$D$4:$D$1048576,Base!EO$3,Lançamentos!$E$4:$E$1048576,Base!$EO$2)</f>
        <v>0</v>
      </c>
      <c r="EP9" s="42">
        <f>SUMIFS(Lançamentos!$G$4:$G$1048576,Lançamentos!$F$4:$F$1048576,Base!$A9,Lançamentos!$D$4:$D$1048576,Base!EP$3,Lançamentos!$E$4:$E$1048576,Base!$EO$2)</f>
        <v>0</v>
      </c>
      <c r="EQ9" s="42">
        <f>SUMIFS(Lançamentos!$G$4:$G$1048576,Lançamentos!$F$4:$F$1048576,Base!$A9,Lançamentos!$D$4:$D$1048576,Base!EQ$3,Lançamentos!$E$4:$E$1048576,Base!$EO$2)</f>
        <v>0</v>
      </c>
      <c r="ER9" s="42">
        <f>SUMIFS(Lançamentos!$G$4:$G$1048576,Lançamentos!$F$4:$F$1048576,Base!$A9,Lançamentos!$D$4:$D$1048576,Base!ER$3,Lançamentos!$E$4:$E$1048576,Base!$EO$2)</f>
        <v>0</v>
      </c>
      <c r="ES9" s="42">
        <f>SUMIFS(Lançamentos!$G$4:$G$1048576,Lançamentos!$F$4:$F$1048576,Base!$A9,Lançamentos!$D$4:$D$1048576,Base!ES$3,Lançamentos!$E$4:$E$1048576,Base!$EO$2)</f>
        <v>0</v>
      </c>
      <c r="ET9" s="42">
        <f>SUMIFS(Lançamentos!$G$4:$G$1048576,Lançamentos!$F$4:$F$1048576,Base!$A9,Lançamentos!$D$4:$D$1048576,Base!ET$3,Lançamentos!$E$4:$E$1048576,Base!$EO$2)</f>
        <v>0</v>
      </c>
      <c r="EU9" s="42">
        <f>SUMIFS(Lançamentos!$G$4:$G$1048576,Lançamentos!$F$4:$F$1048576,Base!$A9,Lançamentos!$D$4:$D$1048576,Base!EU$3,Lançamentos!$E$4:$E$1048576,Base!$EO$2)</f>
        <v>0</v>
      </c>
      <c r="EV9" s="42">
        <f>SUMIFS(Lançamentos!$G$4:$G$1048576,Lançamentos!$F$4:$F$1048576,Base!$A9,Lançamentos!$D$4:$D$1048576,Base!EV$3,Lançamentos!$E$4:$E$1048576,Base!$EO$2)</f>
        <v>0</v>
      </c>
      <c r="EW9" s="42">
        <f>SUMIFS(Lançamentos!$G$4:$G$1048576,Lançamentos!$F$4:$F$1048576,Base!$A9,Lançamentos!$D$4:$D$1048576,Base!EW$3,Lançamentos!$E$4:$E$1048576,Base!$EO$2)</f>
        <v>0</v>
      </c>
      <c r="EX9" s="42">
        <f>SUMIFS(Lançamentos!$G$4:$G$1048576,Lançamentos!$F$4:$F$1048576,Base!$A9,Lançamentos!$D$4:$D$1048576,Base!EX$3,Lançamentos!$E$4:$E$1048576,Base!$EO$2)</f>
        <v>0</v>
      </c>
      <c r="EY9" s="42">
        <f>SUMIFS(Lançamentos!$G$4:$G$1048576,Lançamentos!$F$4:$F$1048576,Base!$A9,Lançamentos!$D$4:$D$1048576,Base!EY$3,Lançamentos!$E$4:$E$1048576,Base!$EO$2)</f>
        <v>0</v>
      </c>
      <c r="EZ9" s="42">
        <f>SUMIFS(Lançamentos!$G$4:$G$1048576,Lançamentos!$F$4:$F$1048576,Base!$A9,Lançamentos!$D$4:$D$1048576,Base!EZ$3,Lançamentos!$E$4:$E$1048576,Base!$EO$2)</f>
        <v>0</v>
      </c>
      <c r="FA9" s="43">
        <f t="shared" si="26"/>
        <v>0</v>
      </c>
      <c r="FB9" s="42">
        <f>SUMIFS(Lançamentos!$G$4:$G$1048576,Lançamentos!$F$4:$F$1048576,Base!$A9,Lançamentos!$D$4:$D$1048576,Base!FB$3,Lançamentos!$E$4:$E$1048576,Base!$FB$2)</f>
        <v>0</v>
      </c>
      <c r="FC9" s="42">
        <f>SUMIFS(Lançamentos!$G$4:$G$1048576,Lançamentos!$F$4:$F$1048576,Base!$A9,Lançamentos!$D$4:$D$1048576,Base!FC$3,Lançamentos!$E$4:$E$1048576,Base!$FB$2)</f>
        <v>0</v>
      </c>
      <c r="FD9" s="42">
        <f>SUMIFS(Lançamentos!$G$4:$G$1048576,Lançamentos!$F$4:$F$1048576,Base!$A9,Lançamentos!$D$4:$D$1048576,Base!FD$3,Lançamentos!$E$4:$E$1048576,Base!$FB$2)</f>
        <v>0</v>
      </c>
      <c r="FE9" s="42">
        <f>SUMIFS(Lançamentos!$G$4:$G$1048576,Lançamentos!$F$4:$F$1048576,Base!$A9,Lançamentos!$D$4:$D$1048576,Base!FE$3,Lançamentos!$E$4:$E$1048576,Base!$FB$2)</f>
        <v>0</v>
      </c>
      <c r="FF9" s="42">
        <f>SUMIFS(Lançamentos!$G$4:$G$1048576,Lançamentos!$F$4:$F$1048576,Base!$A9,Lançamentos!$D$4:$D$1048576,Base!FF$3,Lançamentos!$E$4:$E$1048576,Base!$FB$2)</f>
        <v>0</v>
      </c>
      <c r="FG9" s="42">
        <f>SUMIFS(Lançamentos!$G$4:$G$1048576,Lançamentos!$F$4:$F$1048576,Base!$A9,Lançamentos!$D$4:$D$1048576,Base!FG$3,Lançamentos!$E$4:$E$1048576,Base!$FB$2)</f>
        <v>0</v>
      </c>
      <c r="FH9" s="42">
        <f>SUMIFS(Lançamentos!$G$4:$G$1048576,Lançamentos!$F$4:$F$1048576,Base!$A9,Lançamentos!$D$4:$D$1048576,Base!FH$3,Lançamentos!$E$4:$E$1048576,Base!$FB$2)</f>
        <v>0</v>
      </c>
      <c r="FI9" s="42">
        <f>SUMIFS(Lançamentos!$G$4:$G$1048576,Lançamentos!$F$4:$F$1048576,Base!$A9,Lançamentos!$D$4:$D$1048576,Base!FI$3,Lançamentos!$E$4:$E$1048576,Base!$FB$2)</f>
        <v>0</v>
      </c>
      <c r="FJ9" s="42">
        <f>SUMIFS(Lançamentos!$G$4:$G$1048576,Lançamentos!$F$4:$F$1048576,Base!$A9,Lançamentos!$D$4:$D$1048576,Base!FJ$3,Lançamentos!$E$4:$E$1048576,Base!$FB$2)</f>
        <v>0</v>
      </c>
      <c r="FK9" s="42">
        <f>SUMIFS(Lançamentos!$G$4:$G$1048576,Lançamentos!$F$4:$F$1048576,Base!$A9,Lançamentos!$D$4:$D$1048576,Base!FK$3,Lançamentos!$E$4:$E$1048576,Base!$FB$2)</f>
        <v>0</v>
      </c>
      <c r="FL9" s="42">
        <f>SUMIFS(Lançamentos!$G$4:$G$1048576,Lançamentos!$F$4:$F$1048576,Base!$A9,Lançamentos!$D$4:$D$1048576,Base!FL$3,Lançamentos!$E$4:$E$1048576,Base!$FB$2)</f>
        <v>0</v>
      </c>
      <c r="FM9" s="42">
        <f>SUMIFS(Lançamentos!$G$4:$G$1048576,Lançamentos!$F$4:$F$1048576,Base!$A9,Lançamentos!$D$4:$D$1048576,Base!FM$3,Lançamentos!$E$4:$E$1048576,Base!$FB$2)</f>
        <v>0</v>
      </c>
      <c r="FN9" s="43">
        <f t="shared" si="27"/>
        <v>0</v>
      </c>
      <c r="FO9" s="42">
        <f>SUMIFS(Lançamentos!$G$4:$G$1048576,Lançamentos!$F$4:$F$1048576,Base!$A9,Lançamentos!$D$4:$D$1048576,Base!FO$3,Lançamentos!$E$4:$E$1048576,Base!$FO$2)</f>
        <v>0</v>
      </c>
      <c r="FP9" s="42">
        <f>SUMIFS(Lançamentos!$G$4:$G$1048576,Lançamentos!$F$4:$F$1048576,Base!$A9,Lançamentos!$D$4:$D$1048576,Base!FP$3,Lançamentos!$E$4:$E$1048576,Base!$FO$2)</f>
        <v>0</v>
      </c>
      <c r="FQ9" s="42">
        <f>SUMIFS(Lançamentos!$G$4:$G$1048576,Lançamentos!$F$4:$F$1048576,Base!$A9,Lançamentos!$D$4:$D$1048576,Base!FQ$3,Lançamentos!$E$4:$E$1048576,Base!$FO$2)</f>
        <v>0</v>
      </c>
      <c r="FR9" s="42">
        <f>SUMIFS(Lançamentos!$G$4:$G$1048576,Lançamentos!$F$4:$F$1048576,Base!$A9,Lançamentos!$D$4:$D$1048576,Base!FR$3,Lançamentos!$E$4:$E$1048576,Base!$FO$2)</f>
        <v>0</v>
      </c>
      <c r="FS9" s="42">
        <f>SUMIFS(Lançamentos!$G$4:$G$1048576,Lançamentos!$F$4:$F$1048576,Base!$A9,Lançamentos!$D$4:$D$1048576,Base!FS$3,Lançamentos!$E$4:$E$1048576,Base!$FO$2)</f>
        <v>0</v>
      </c>
      <c r="FT9" s="42">
        <f>SUMIFS(Lançamentos!$G$4:$G$1048576,Lançamentos!$F$4:$F$1048576,Base!$A9,Lançamentos!$D$4:$D$1048576,Base!FT$3,Lançamentos!$E$4:$E$1048576,Base!$FO$2)</f>
        <v>0</v>
      </c>
      <c r="FU9" s="42">
        <f>SUMIFS(Lançamentos!$G$4:$G$1048576,Lançamentos!$F$4:$F$1048576,Base!$A9,Lançamentos!$D$4:$D$1048576,Base!FU$3,Lançamentos!$E$4:$E$1048576,Base!$FO$2)</f>
        <v>0</v>
      </c>
      <c r="FV9" s="42">
        <f>SUMIFS(Lançamentos!$G$4:$G$1048576,Lançamentos!$F$4:$F$1048576,Base!$A9,Lançamentos!$D$4:$D$1048576,Base!FV$3,Lançamentos!$E$4:$E$1048576,Base!$FO$2)</f>
        <v>0</v>
      </c>
      <c r="FW9" s="42">
        <f>SUMIFS(Lançamentos!$G$4:$G$1048576,Lançamentos!$F$4:$F$1048576,Base!$A9,Lançamentos!$D$4:$D$1048576,Base!FW$3,Lançamentos!$E$4:$E$1048576,Base!$FO$2)</f>
        <v>0</v>
      </c>
      <c r="FX9" s="42">
        <f>SUMIFS(Lançamentos!$G$4:$G$1048576,Lançamentos!$F$4:$F$1048576,Base!$A9,Lançamentos!$D$4:$D$1048576,Base!FX$3,Lançamentos!$E$4:$E$1048576,Base!$FO$2)</f>
        <v>0</v>
      </c>
      <c r="FY9" s="42">
        <f>SUMIFS(Lançamentos!$G$4:$G$1048576,Lançamentos!$F$4:$F$1048576,Base!$A9,Lançamentos!$D$4:$D$1048576,Base!FY$3,Lançamentos!$E$4:$E$1048576,Base!$FO$2)</f>
        <v>0</v>
      </c>
      <c r="FZ9" s="42">
        <f>SUMIFS(Lançamentos!$G$4:$G$1048576,Lançamentos!$F$4:$F$1048576,Base!$A9,Lançamentos!$D$4:$D$1048576,Base!FZ$3,Lançamentos!$E$4:$E$1048576,Base!$FO$2)</f>
        <v>0</v>
      </c>
      <c r="GA9" s="43">
        <f t="shared" si="28"/>
        <v>0</v>
      </c>
      <c r="GB9" s="42">
        <f>SUMIFS(Lançamentos!$G$4:$G$1048576,Lançamentos!$F$4:$F$1048576,Base!$A9,Lançamentos!$D$4:$D$1048576,Base!GB$3,Lançamentos!$E$4:$E$1048576,Base!$GB$2)</f>
        <v>0</v>
      </c>
      <c r="GC9" s="42">
        <f>SUMIFS(Lançamentos!$G$4:$G$1048576,Lançamentos!$F$4:$F$1048576,Base!$A9,Lançamentos!$D$4:$D$1048576,Base!GC$3,Lançamentos!$E$4:$E$1048576,Base!$GB$2)</f>
        <v>0</v>
      </c>
      <c r="GD9" s="42">
        <f>SUMIFS(Lançamentos!$G$4:$G$1048576,Lançamentos!$F$4:$F$1048576,Base!$A9,Lançamentos!$D$4:$D$1048576,Base!GD$3,Lançamentos!$E$4:$E$1048576,Base!$GB$2)</f>
        <v>0</v>
      </c>
      <c r="GE9" s="42">
        <f>SUMIFS(Lançamentos!$G$4:$G$1048576,Lançamentos!$F$4:$F$1048576,Base!$A9,Lançamentos!$D$4:$D$1048576,Base!GE$3,Lançamentos!$E$4:$E$1048576,Base!$GB$2)</f>
        <v>0</v>
      </c>
      <c r="GF9" s="42">
        <f>SUMIFS(Lançamentos!$G$4:$G$1048576,Lançamentos!$F$4:$F$1048576,Base!$A9,Lançamentos!$D$4:$D$1048576,Base!GF$3,Lançamentos!$E$4:$E$1048576,Base!$GB$2)</f>
        <v>0</v>
      </c>
      <c r="GG9" s="42">
        <f>SUMIFS(Lançamentos!$G$4:$G$1048576,Lançamentos!$F$4:$F$1048576,Base!$A9,Lançamentos!$D$4:$D$1048576,Base!GG$3,Lançamentos!$E$4:$E$1048576,Base!$GB$2)</f>
        <v>0</v>
      </c>
      <c r="GH9" s="42">
        <f>SUMIFS(Lançamentos!$G$4:$G$1048576,Lançamentos!$F$4:$F$1048576,Base!$A9,Lançamentos!$D$4:$D$1048576,Base!GH$3,Lançamentos!$E$4:$E$1048576,Base!$GB$2)</f>
        <v>0</v>
      </c>
      <c r="GI9" s="42">
        <f>SUMIFS(Lançamentos!$G$4:$G$1048576,Lançamentos!$F$4:$F$1048576,Base!$A9,Lançamentos!$D$4:$D$1048576,Base!GI$3,Lançamentos!$E$4:$E$1048576,Base!$GB$2)</f>
        <v>0</v>
      </c>
      <c r="GJ9" s="42">
        <f>SUMIFS(Lançamentos!$G$4:$G$1048576,Lançamentos!$F$4:$F$1048576,Base!$A9,Lançamentos!$D$4:$D$1048576,Base!GJ$3,Lançamentos!$E$4:$E$1048576,Base!$GB$2)</f>
        <v>0</v>
      </c>
      <c r="GK9" s="42">
        <f>SUMIFS(Lançamentos!$G$4:$G$1048576,Lançamentos!$F$4:$F$1048576,Base!$A9,Lançamentos!$D$4:$D$1048576,Base!GK$3,Lançamentos!$E$4:$E$1048576,Base!$GB$2)</f>
        <v>0</v>
      </c>
      <c r="GL9" s="42">
        <f>SUMIFS(Lançamentos!$G$4:$G$1048576,Lançamentos!$F$4:$F$1048576,Base!$A9,Lançamentos!$D$4:$D$1048576,Base!GL$3,Lançamentos!$E$4:$E$1048576,Base!$GB$2)</f>
        <v>0</v>
      </c>
      <c r="GM9" s="42">
        <f>SUMIFS(Lançamentos!$G$4:$G$1048576,Lançamentos!$F$4:$F$1048576,Base!$A9,Lançamentos!$D$4:$D$1048576,Base!GM$3,Lançamentos!$E$4:$E$1048576,Base!$GB$2)</f>
        <v>0</v>
      </c>
      <c r="GN9" s="43">
        <f t="shared" si="29"/>
        <v>0</v>
      </c>
      <c r="GP9" s="33">
        <v>2023</v>
      </c>
    </row>
    <row r="10" spans="1:209" ht="15" customHeight="1">
      <c r="A10" s="41" t="str">
        <f>(IF(Lançamentos!A7="","",Lançamentos!A7))</f>
        <v>Cheque</v>
      </c>
      <c r="B10" s="42">
        <f>SUMIFS(Lançamentos!$G$4:$G$1048576,Lançamentos!$F$4:$F$1048576,Base!$A10,Lançamentos!$D$4:$D$1048576,Base!B$3,Lançamentos!$E$4:$E$1048576,Base!$B$2)</f>
        <v>0</v>
      </c>
      <c r="C10" s="42">
        <f>SUMIFS(Lançamentos!$G$4:$G$1048576,Lançamentos!$F$4:$F$1048576,Base!$A10,Lançamentos!$D$4:$D$1048576,Base!C$3,Lançamentos!$E$4:$E$1048576,Base!$B$2)</f>
        <v>0</v>
      </c>
      <c r="D10" s="42">
        <f>SUMIFS(Lançamentos!$G$4:$G$1048576,Lançamentos!$F$4:$F$1048576,Base!$A10,Lançamentos!$D$4:$D$1048576,Base!D$3,Lançamentos!$E$4:$E$1048576,Base!$B$2)</f>
        <v>0</v>
      </c>
      <c r="E10" s="42">
        <f>SUMIFS(Lançamentos!$G$4:$G$1048576,Lançamentos!$F$4:$F$1048576,Base!$A10,Lançamentos!$D$4:$D$1048576,Base!E$3,Lançamentos!$E$4:$E$1048576,Base!$B$2)</f>
        <v>0</v>
      </c>
      <c r="F10" s="42">
        <f>SUMIFS(Lançamentos!$G$4:$G$1048576,Lançamentos!$F$4:$F$1048576,Base!$A10,Lançamentos!$D$4:$D$1048576,Base!F$3,Lançamentos!$E$4:$E$1048576,Base!$B$2)</f>
        <v>0</v>
      </c>
      <c r="G10" s="42">
        <f>SUMIFS(Lançamentos!$G$4:$G$1048576,Lançamentos!$F$4:$F$1048576,Base!$A10,Lançamentos!$D$4:$D$1048576,Base!G$3,Lançamentos!$E$4:$E$1048576,Base!$B$2)</f>
        <v>0</v>
      </c>
      <c r="H10" s="42">
        <f>SUMIFS(Lançamentos!$G$4:$G$1048576,Lançamentos!$F$4:$F$1048576,Base!$A10,Lançamentos!$D$4:$D$1048576,Base!H$3,Lançamentos!$E$4:$E$1048576,Base!$B$2)</f>
        <v>0</v>
      </c>
      <c r="I10" s="42">
        <f>SUMIFS(Lançamentos!$G$4:$G$1048576,Lançamentos!$F$4:$F$1048576,Base!$A10,Lançamentos!$D$4:$D$1048576,Base!I$3,Lançamentos!$E$4:$E$1048576,Base!$B$2)</f>
        <v>0</v>
      </c>
      <c r="J10" s="42">
        <f>SUMIFS(Lançamentos!$G$4:$G$1048576,Lançamentos!$F$4:$F$1048576,Base!$A10,Lançamentos!$D$4:$D$1048576,Base!J$3,Lançamentos!$E$4:$E$1048576,Base!$B$2)</f>
        <v>0</v>
      </c>
      <c r="K10" s="42">
        <f>SUMIFS(Lançamentos!$G$4:$G$1048576,Lançamentos!$F$4:$F$1048576,Base!$A10,Lançamentos!$D$4:$D$1048576,Base!K$3,Lançamentos!$E$4:$E$1048576,Base!$B$2)</f>
        <v>0</v>
      </c>
      <c r="L10" s="42">
        <f>SUMIFS(Lançamentos!$G$4:$G$1048576,Lançamentos!$F$4:$F$1048576,Base!$A10,Lançamentos!$D$4:$D$1048576,Base!L$3,Lançamentos!$E$4:$E$1048576,Base!$B$2)</f>
        <v>0</v>
      </c>
      <c r="M10" s="42">
        <f>SUMIFS(Lançamentos!$G$4:$G$1048576,Lançamentos!$F$4:$F$1048576,Base!$A10,Lançamentos!$D$4:$D$1048576,Base!M$3,Lançamentos!$E$4:$E$1048576,Base!$B$2)</f>
        <v>0</v>
      </c>
      <c r="N10" s="43">
        <f t="shared" si="15"/>
        <v>0</v>
      </c>
      <c r="O10" s="42">
        <f>SUMIFS(Lançamentos!$G$4:$G$1048576,Lançamentos!$F$4:$F$1048576,Base!$A10,Lançamentos!$D$4:$D$1048576,Base!O$3,Lançamentos!$E$4:$E$1048576,Base!$O$2)</f>
        <v>0</v>
      </c>
      <c r="P10" s="42">
        <f>SUMIFS(Lançamentos!$G$4:$G$1048576,Lançamentos!$F$4:$F$1048576,Base!$A10,Lançamentos!$D$4:$D$1048576,Base!P$3,Lançamentos!$E$4:$E$1048576,Base!$O$2)</f>
        <v>0</v>
      </c>
      <c r="Q10" s="42">
        <f>SUMIFS(Lançamentos!$G$4:$G$1048576,Lançamentos!$F$4:$F$1048576,Base!$A10,Lançamentos!$D$4:$D$1048576,Base!Q$3,Lançamentos!$E$4:$E$1048576,Base!$O$2)</f>
        <v>0</v>
      </c>
      <c r="R10" s="42">
        <f>SUMIFS(Lançamentos!$G$4:$G$1048576,Lançamentos!$F$4:$F$1048576,Base!$A10,Lançamentos!$D$4:$D$1048576,Base!R$3,Lançamentos!$E$4:$E$1048576,Base!$O$2)</f>
        <v>0</v>
      </c>
      <c r="S10" s="42">
        <f>SUMIFS(Lançamentos!$G$4:$G$1048576,Lançamentos!$F$4:$F$1048576,Base!$A10,Lançamentos!$D$4:$D$1048576,Base!S$3,Lançamentos!$E$4:$E$1048576,Base!$O$2)</f>
        <v>0</v>
      </c>
      <c r="T10" s="42">
        <f>SUMIFS(Lançamentos!$G$4:$G$1048576,Lançamentos!$F$4:$F$1048576,Base!$A10,Lançamentos!$D$4:$D$1048576,Base!T$3,Lançamentos!$E$4:$E$1048576,Base!$O$2)</f>
        <v>0</v>
      </c>
      <c r="U10" s="42">
        <f>SUMIFS(Lançamentos!$G$4:$G$1048576,Lançamentos!$F$4:$F$1048576,Base!$A10,Lançamentos!$D$4:$D$1048576,Base!U$3,Lançamentos!$E$4:$E$1048576,Base!$O$2)</f>
        <v>0</v>
      </c>
      <c r="V10" s="42">
        <f>SUMIFS(Lançamentos!$G$4:$G$1048576,Lançamentos!$F$4:$F$1048576,Base!$A10,Lançamentos!$D$4:$D$1048576,Base!V$3,Lançamentos!$E$4:$E$1048576,Base!$O$2)</f>
        <v>0</v>
      </c>
      <c r="W10" s="42">
        <f>SUMIFS(Lançamentos!$G$4:$G$1048576,Lançamentos!$F$4:$F$1048576,Base!$A10,Lançamentos!$D$4:$D$1048576,Base!W$3,Lançamentos!$E$4:$E$1048576,Base!$O$2)</f>
        <v>0</v>
      </c>
      <c r="X10" s="42">
        <f>SUMIFS(Lançamentos!$G$4:$G$1048576,Lançamentos!$F$4:$F$1048576,Base!$A10,Lançamentos!$D$4:$D$1048576,Base!X$3,Lançamentos!$E$4:$E$1048576,Base!$O$2)</f>
        <v>0</v>
      </c>
      <c r="Y10" s="42">
        <f>SUMIFS(Lançamentos!$G$4:$G$1048576,Lançamentos!$F$4:$F$1048576,Base!$A10,Lançamentos!$D$4:$D$1048576,Base!Y$3,Lançamentos!$E$4:$E$1048576,Base!$O$2)</f>
        <v>0</v>
      </c>
      <c r="Z10" s="42">
        <f>SUMIFS(Lançamentos!$G$4:$G$1048576,Lançamentos!$F$4:$F$1048576,Base!$A10,Lançamentos!$D$4:$D$1048576,Base!Z$3,Lançamentos!$E$4:$E$1048576,Base!$O$2)</f>
        <v>0</v>
      </c>
      <c r="AA10" s="43">
        <f t="shared" si="16"/>
        <v>0</v>
      </c>
      <c r="AB10" s="42">
        <f>SUMIFS(Lançamentos!$G$4:$G$1048576,Lançamentos!$F$4:$F$1048576,Base!$A10,Lançamentos!$D$4:$D$1048576,Base!AB$3,Lançamentos!$E$4:$E$1048576,Base!$AB$2)</f>
        <v>0</v>
      </c>
      <c r="AC10" s="42">
        <f>SUMIFS(Lançamentos!$G$4:$G$1048576,Lançamentos!$F$4:$F$1048576,Base!$A10,Lançamentos!$D$4:$D$1048576,Base!AC$3,Lançamentos!$E$4:$E$1048576,Base!$AB$2)</f>
        <v>0</v>
      </c>
      <c r="AD10" s="42">
        <f>SUMIFS(Lançamentos!$G$4:$G$1048576,Lançamentos!$F$4:$F$1048576,Base!$A10,Lançamentos!$D$4:$D$1048576,Base!AD$3,Lançamentos!$E$4:$E$1048576,Base!$AB$2)</f>
        <v>0</v>
      </c>
      <c r="AE10" s="42">
        <f>SUMIFS(Lançamentos!$G$4:$G$1048576,Lançamentos!$F$4:$F$1048576,Base!$A10,Lançamentos!$D$4:$D$1048576,Base!AE$3,Lançamentos!$E$4:$E$1048576,Base!$AB$2)</f>
        <v>0</v>
      </c>
      <c r="AF10" s="42">
        <f>SUMIFS(Lançamentos!$G$4:$G$1048576,Lançamentos!$F$4:$F$1048576,Base!$A10,Lançamentos!$D$4:$D$1048576,Base!AF$3,Lançamentos!$E$4:$E$1048576,Base!$AB$2)</f>
        <v>0</v>
      </c>
      <c r="AG10" s="42">
        <f>SUMIFS(Lançamentos!$G$4:$G$1048576,Lançamentos!$F$4:$F$1048576,Base!$A10,Lançamentos!$D$4:$D$1048576,Base!AG$3,Lançamentos!$E$4:$E$1048576,Base!$AB$2)</f>
        <v>0</v>
      </c>
      <c r="AH10" s="42">
        <f>SUMIFS(Lançamentos!$G$4:$G$1048576,Lançamentos!$F$4:$F$1048576,Base!$A10,Lançamentos!$D$4:$D$1048576,Base!AH$3,Lançamentos!$E$4:$E$1048576,Base!$AB$2)</f>
        <v>0</v>
      </c>
      <c r="AI10" s="42">
        <f>SUMIFS(Lançamentos!$G$4:$G$1048576,Lançamentos!$F$4:$F$1048576,Base!$A10,Lançamentos!$D$4:$D$1048576,Base!AI$3,Lançamentos!$E$4:$E$1048576,Base!$AB$2)</f>
        <v>0</v>
      </c>
      <c r="AJ10" s="42">
        <f>SUMIFS(Lançamentos!$G$4:$G$1048576,Lançamentos!$F$4:$F$1048576,Base!$A10,Lançamentos!$D$4:$D$1048576,Base!AJ$3,Lançamentos!$E$4:$E$1048576,Base!$AB$2)</f>
        <v>0</v>
      </c>
      <c r="AK10" s="42">
        <f>SUMIFS(Lançamentos!$G$4:$G$1048576,Lançamentos!$F$4:$F$1048576,Base!$A10,Lançamentos!$D$4:$D$1048576,Base!AK$3,Lançamentos!$E$4:$E$1048576,Base!$AB$2)</f>
        <v>0</v>
      </c>
      <c r="AL10" s="42">
        <f>SUMIFS(Lançamentos!$G$4:$G$1048576,Lançamentos!$F$4:$F$1048576,Base!$A10,Lançamentos!$D$4:$D$1048576,Base!AL$3,Lançamentos!$E$4:$E$1048576,Base!$AB$2)</f>
        <v>0</v>
      </c>
      <c r="AM10" s="42">
        <f>SUMIFS(Lançamentos!$G$4:$G$1048576,Lançamentos!$F$4:$F$1048576,Base!$A10,Lançamentos!$D$4:$D$1048576,Base!AM$3,Lançamentos!$E$4:$E$1048576,Base!$AB$2)</f>
        <v>0</v>
      </c>
      <c r="AN10" s="43">
        <f t="shared" si="17"/>
        <v>0</v>
      </c>
      <c r="AO10" s="42">
        <f>SUMIFS(Lançamentos!$G$4:$G$1048576,Lançamentos!$F$4:$F$1048576,Base!$A10,Lançamentos!$D$4:$D$1048576,Base!AO$3,Lançamentos!$E$4:$E$1048576,Base!$AO$2)</f>
        <v>0</v>
      </c>
      <c r="AP10" s="42">
        <f>SUMIFS(Lançamentos!$G$4:$G$1048576,Lançamentos!$F$4:$F$1048576,Base!$A10,Lançamentos!$D$4:$D$1048576,Base!AP$3,Lançamentos!$E$4:$E$1048576,Base!$AO$2)</f>
        <v>0</v>
      </c>
      <c r="AQ10" s="42">
        <f>SUMIFS(Lançamentos!$G$4:$G$1048576,Lançamentos!$F$4:$F$1048576,Base!$A10,Lançamentos!$D$4:$D$1048576,Base!AQ$3,Lançamentos!$E$4:$E$1048576,Base!$AO$2)</f>
        <v>0</v>
      </c>
      <c r="AR10" s="42">
        <f>SUMIFS(Lançamentos!$G$4:$G$1048576,Lançamentos!$F$4:$F$1048576,Base!$A10,Lançamentos!$D$4:$D$1048576,Base!AR$3,Lançamentos!$E$4:$E$1048576,Base!$AO$2)</f>
        <v>0</v>
      </c>
      <c r="AS10" s="42">
        <f>SUMIFS(Lançamentos!$G$4:$G$1048576,Lançamentos!$F$4:$F$1048576,Base!$A10,Lançamentos!$D$4:$D$1048576,Base!AS$3,Lançamentos!$E$4:$E$1048576,Base!$AO$2)</f>
        <v>0</v>
      </c>
      <c r="AT10" s="42">
        <f>SUMIFS(Lançamentos!$G$4:$G$1048576,Lançamentos!$F$4:$F$1048576,Base!$A10,Lançamentos!$D$4:$D$1048576,Base!AT$3,Lançamentos!$E$4:$E$1048576,Base!$AO$2)</f>
        <v>0</v>
      </c>
      <c r="AU10" s="42">
        <f>SUMIFS(Lançamentos!$G$4:$G$1048576,Lançamentos!$F$4:$F$1048576,Base!$A10,Lançamentos!$D$4:$D$1048576,Base!AU$3,Lançamentos!$E$4:$E$1048576,Base!$AO$2)</f>
        <v>0</v>
      </c>
      <c r="AV10" s="42">
        <f>SUMIFS(Lançamentos!$G$4:$G$1048576,Lançamentos!$F$4:$F$1048576,Base!$A10,Lançamentos!$D$4:$D$1048576,Base!AV$3,Lançamentos!$E$4:$E$1048576,Base!$AO$2)</f>
        <v>0</v>
      </c>
      <c r="AW10" s="42">
        <f>SUMIFS(Lançamentos!$G$4:$G$1048576,Lançamentos!$F$4:$F$1048576,Base!$A10,Lançamentos!$D$4:$D$1048576,Base!AW$3,Lançamentos!$E$4:$E$1048576,Base!$AO$2)</f>
        <v>0</v>
      </c>
      <c r="AX10" s="42">
        <f>SUMIFS(Lançamentos!$G$4:$G$1048576,Lançamentos!$F$4:$F$1048576,Base!$A10,Lançamentos!$D$4:$D$1048576,Base!AX$3,Lançamentos!$E$4:$E$1048576,Base!$AO$2)</f>
        <v>0</v>
      </c>
      <c r="AY10" s="42">
        <f>SUMIFS(Lançamentos!$G$4:$G$1048576,Lançamentos!$F$4:$F$1048576,Base!$A10,Lançamentos!$D$4:$D$1048576,Base!AY$3,Lançamentos!$E$4:$E$1048576,Base!$AO$2)</f>
        <v>0</v>
      </c>
      <c r="AZ10" s="42">
        <f>SUMIFS(Lançamentos!$G$4:$G$1048576,Lançamentos!$F$4:$F$1048576,Base!$A10,Lançamentos!$D$4:$D$1048576,Base!AZ$3,Lançamentos!$E$4:$E$1048576,Base!$AO$2)</f>
        <v>0</v>
      </c>
      <c r="BA10" s="43">
        <f t="shared" si="18"/>
        <v>0</v>
      </c>
      <c r="BB10" s="42">
        <f>SUMIFS(Lançamentos!$G$4:$G$1048576,Lançamentos!$F$4:$F$1048576,Base!$A10,Lançamentos!$D$4:$D$1048576,Base!BB$3,Lançamentos!$E$4:$E$1048576,Base!$BB$2)</f>
        <v>0</v>
      </c>
      <c r="BC10" s="42">
        <f>SUMIFS(Lançamentos!$G$4:$G$1048576,Lançamentos!$F$4:$F$1048576,Base!$A10,Lançamentos!$D$4:$D$1048576,Base!BC$3,Lançamentos!$E$4:$E$1048576,Base!$BB$2)</f>
        <v>0</v>
      </c>
      <c r="BD10" s="42">
        <f>SUMIFS(Lançamentos!$G$4:$G$1048576,Lançamentos!$F$4:$F$1048576,Base!$A10,Lançamentos!$D$4:$D$1048576,Base!BD$3,Lançamentos!$E$4:$E$1048576,Base!$BB$2)</f>
        <v>0</v>
      </c>
      <c r="BE10" s="42">
        <f>SUMIFS(Lançamentos!$G$4:$G$1048576,Lançamentos!$F$4:$F$1048576,Base!$A10,Lançamentos!$D$4:$D$1048576,Base!BE$3,Lançamentos!$E$4:$E$1048576,Base!$BB$2)</f>
        <v>0</v>
      </c>
      <c r="BF10" s="42">
        <f>SUMIFS(Lançamentos!$G$4:$G$1048576,Lançamentos!$F$4:$F$1048576,Base!$A10,Lançamentos!$D$4:$D$1048576,Base!BF$3,Lançamentos!$E$4:$E$1048576,Base!$BB$2)</f>
        <v>0</v>
      </c>
      <c r="BG10" s="42">
        <f>SUMIFS(Lançamentos!$G$4:$G$1048576,Lançamentos!$F$4:$F$1048576,Base!$A10,Lançamentos!$D$4:$D$1048576,Base!BG$3,Lançamentos!$E$4:$E$1048576,Base!$BB$2)</f>
        <v>0</v>
      </c>
      <c r="BH10" s="42">
        <f>SUMIFS(Lançamentos!$G$4:$G$1048576,Lançamentos!$F$4:$F$1048576,Base!$A10,Lançamentos!$D$4:$D$1048576,Base!BH$3,Lançamentos!$E$4:$E$1048576,Base!$BB$2)</f>
        <v>0</v>
      </c>
      <c r="BI10" s="42">
        <f>SUMIFS(Lançamentos!$G$4:$G$1048576,Lançamentos!$F$4:$F$1048576,Base!$A10,Lançamentos!$D$4:$D$1048576,Base!BI$3,Lançamentos!$E$4:$E$1048576,Base!$BB$2)</f>
        <v>0</v>
      </c>
      <c r="BJ10" s="42">
        <f>SUMIFS(Lançamentos!$G$4:$G$1048576,Lançamentos!$F$4:$F$1048576,Base!$A10,Lançamentos!$D$4:$D$1048576,Base!BJ$3,Lançamentos!$E$4:$E$1048576,Base!$BB$2)</f>
        <v>0</v>
      </c>
      <c r="BK10" s="42">
        <f>SUMIFS(Lançamentos!$G$4:$G$1048576,Lançamentos!$F$4:$F$1048576,Base!$A10,Lançamentos!$D$4:$D$1048576,Base!BK$3,Lançamentos!$E$4:$E$1048576,Base!$BB$2)</f>
        <v>0</v>
      </c>
      <c r="BL10" s="42">
        <f>SUMIFS(Lançamentos!$G$4:$G$1048576,Lançamentos!$F$4:$F$1048576,Base!$A10,Lançamentos!$D$4:$D$1048576,Base!BL$3,Lançamentos!$E$4:$E$1048576,Base!$BB$2)</f>
        <v>0</v>
      </c>
      <c r="BM10" s="42">
        <f>SUMIFS(Lançamentos!$G$4:$G$1048576,Lançamentos!$F$4:$F$1048576,Base!$A10,Lançamentos!$D$4:$D$1048576,Base!BM$3,Lançamentos!$E$4:$E$1048576,Base!$BB$2)</f>
        <v>0</v>
      </c>
      <c r="BN10" s="43">
        <f t="shared" si="19"/>
        <v>0</v>
      </c>
      <c r="BO10" s="42">
        <f>SUMIFS(Lançamentos!$G$4:$G$1048576,Lançamentos!$F$4:$F$1048576,Base!$A10,Lançamentos!$D$4:$D$1048576,Base!BO$3,Lançamentos!$E$4:$E$1048576,Base!$BO$2)</f>
        <v>0</v>
      </c>
      <c r="BP10" s="42">
        <f>SUMIFS(Lançamentos!$G$4:$G$1048576,Lançamentos!$F$4:$F$1048576,Base!$A10,Lançamentos!$D$4:$D$1048576,Base!BP$3,Lançamentos!$E$4:$E$1048576,Base!$BO$2)</f>
        <v>0</v>
      </c>
      <c r="BQ10" s="42">
        <f>SUMIFS(Lançamentos!$G$4:$G$1048576,Lançamentos!$F$4:$F$1048576,Base!$A10,Lançamentos!$D$4:$D$1048576,Base!BQ$3,Lançamentos!$E$4:$E$1048576,Base!$BO$2)</f>
        <v>0</v>
      </c>
      <c r="BR10" s="42">
        <f>SUMIFS(Lançamentos!$G$4:$G$1048576,Lançamentos!$F$4:$F$1048576,Base!$A10,Lançamentos!$D$4:$D$1048576,Base!BR$3,Lançamentos!$E$4:$E$1048576,Base!$BO$2)</f>
        <v>0</v>
      </c>
      <c r="BS10" s="42">
        <f>SUMIFS(Lançamentos!$G$4:$G$1048576,Lançamentos!$F$4:$F$1048576,Base!$A10,Lançamentos!$D$4:$D$1048576,Base!BS$3,Lançamentos!$E$4:$E$1048576,Base!$BO$2)</f>
        <v>0</v>
      </c>
      <c r="BT10" s="42">
        <f>SUMIFS(Lançamentos!$G$4:$G$1048576,Lançamentos!$F$4:$F$1048576,Base!$A10,Lançamentos!$D$4:$D$1048576,Base!BT$3,Lançamentos!$E$4:$E$1048576,Base!$BO$2)</f>
        <v>0</v>
      </c>
      <c r="BU10" s="42">
        <f>SUMIFS(Lançamentos!$G$4:$G$1048576,Lançamentos!$F$4:$F$1048576,Base!$A10,Lançamentos!$D$4:$D$1048576,Base!BU$3,Lançamentos!$E$4:$E$1048576,Base!$BO$2)</f>
        <v>0</v>
      </c>
      <c r="BV10" s="42">
        <f>SUMIFS(Lançamentos!$G$4:$G$1048576,Lançamentos!$F$4:$F$1048576,Base!$A10,Lançamentos!$D$4:$D$1048576,Base!BV$3,Lançamentos!$E$4:$E$1048576,Base!$BO$2)</f>
        <v>0</v>
      </c>
      <c r="BW10" s="42">
        <f>SUMIFS(Lançamentos!$G$4:$G$1048576,Lançamentos!$F$4:$F$1048576,Base!$A10,Lançamentos!$D$4:$D$1048576,Base!BW$3,Lançamentos!$E$4:$E$1048576,Base!$BO$2)</f>
        <v>0</v>
      </c>
      <c r="BX10" s="42">
        <f>SUMIFS(Lançamentos!$G$4:$G$1048576,Lançamentos!$F$4:$F$1048576,Base!$A10,Lançamentos!$D$4:$D$1048576,Base!BX$3,Lançamentos!$E$4:$E$1048576,Base!$BO$2)</f>
        <v>0</v>
      </c>
      <c r="BY10" s="42">
        <f>SUMIFS(Lançamentos!$G$4:$G$1048576,Lançamentos!$F$4:$F$1048576,Base!$A10,Lançamentos!$D$4:$D$1048576,Base!BY$3,Lançamentos!$E$4:$E$1048576,Base!$BO$2)</f>
        <v>0</v>
      </c>
      <c r="BZ10" s="42">
        <f>SUMIFS(Lançamentos!$G$4:$G$1048576,Lançamentos!$F$4:$F$1048576,Base!$A10,Lançamentos!$D$4:$D$1048576,Base!BZ$3,Lançamentos!$E$4:$E$1048576,Base!$BO$2)</f>
        <v>0</v>
      </c>
      <c r="CA10" s="43">
        <f t="shared" si="20"/>
        <v>0</v>
      </c>
      <c r="CB10" s="42">
        <f>SUMIFS(Lançamentos!$G$4:$G$1048576,Lançamentos!$F$4:$F$1048576,Base!$A10,Lançamentos!$D$4:$D$1048576,Base!CB$3,Lançamentos!$E$4:$E$1048576,Base!$CB$2)</f>
        <v>0</v>
      </c>
      <c r="CC10" s="42">
        <f>SUMIFS(Lançamentos!$G$4:$G$1048576,Lançamentos!$F$4:$F$1048576,Base!$A10,Lançamentos!$D$4:$D$1048576,Base!CC$3,Lançamentos!$E$4:$E$1048576,Base!$CB$2)</f>
        <v>0</v>
      </c>
      <c r="CD10" s="42">
        <f>SUMIFS(Lançamentos!$G$4:$G$1048576,Lançamentos!$F$4:$F$1048576,Base!$A10,Lançamentos!$D$4:$D$1048576,Base!CD$3,Lançamentos!$E$4:$E$1048576,Base!$CB$2)</f>
        <v>0</v>
      </c>
      <c r="CE10" s="42">
        <f>SUMIFS(Lançamentos!$G$4:$G$1048576,Lançamentos!$F$4:$F$1048576,Base!$A10,Lançamentos!$D$4:$D$1048576,Base!CE$3,Lançamentos!$E$4:$E$1048576,Base!$CB$2)</f>
        <v>0</v>
      </c>
      <c r="CF10" s="42">
        <f>SUMIFS(Lançamentos!$G$4:$G$1048576,Lançamentos!$F$4:$F$1048576,Base!$A10,Lançamentos!$D$4:$D$1048576,Base!CF$3,Lançamentos!$E$4:$E$1048576,Base!$CB$2)</f>
        <v>0</v>
      </c>
      <c r="CG10" s="42">
        <f>SUMIFS(Lançamentos!$G$4:$G$1048576,Lançamentos!$F$4:$F$1048576,Base!$A10,Lançamentos!$D$4:$D$1048576,Base!CG$3,Lançamentos!$E$4:$E$1048576,Base!$CB$2)</f>
        <v>0</v>
      </c>
      <c r="CH10" s="42">
        <f>SUMIFS(Lançamentos!$G$4:$G$1048576,Lançamentos!$F$4:$F$1048576,Base!$A10,Lançamentos!$D$4:$D$1048576,Base!CH$3,Lançamentos!$E$4:$E$1048576,Base!$CB$2)</f>
        <v>0</v>
      </c>
      <c r="CI10" s="42">
        <f>SUMIFS(Lançamentos!$G$4:$G$1048576,Lançamentos!$F$4:$F$1048576,Base!$A10,Lançamentos!$D$4:$D$1048576,Base!CI$3,Lançamentos!$E$4:$E$1048576,Base!$CB$2)</f>
        <v>0</v>
      </c>
      <c r="CJ10" s="42">
        <f>SUMIFS(Lançamentos!$G$4:$G$1048576,Lançamentos!$F$4:$F$1048576,Base!$A10,Lançamentos!$D$4:$D$1048576,Base!CJ$3,Lançamentos!$E$4:$E$1048576,Base!$CB$2)</f>
        <v>0</v>
      </c>
      <c r="CK10" s="42">
        <f>SUMIFS(Lançamentos!$G$4:$G$1048576,Lançamentos!$F$4:$F$1048576,Base!$A10,Lançamentos!$D$4:$D$1048576,Base!CK$3,Lançamentos!$E$4:$E$1048576,Base!$CB$2)</f>
        <v>0</v>
      </c>
      <c r="CL10" s="42">
        <f>SUMIFS(Lançamentos!$G$4:$G$1048576,Lançamentos!$F$4:$F$1048576,Base!$A10,Lançamentos!$D$4:$D$1048576,Base!CL$3,Lançamentos!$E$4:$E$1048576,Base!$CB$2)</f>
        <v>0</v>
      </c>
      <c r="CM10" s="42">
        <f>SUMIFS(Lançamentos!$G$4:$G$1048576,Lançamentos!$F$4:$F$1048576,Base!$A10,Lançamentos!$D$4:$D$1048576,Base!CM$3,Lançamentos!$E$4:$E$1048576,Base!$CB$2)</f>
        <v>0</v>
      </c>
      <c r="CN10" s="43">
        <f t="shared" si="21"/>
        <v>0</v>
      </c>
      <c r="CO10" s="42">
        <f>SUMIFS(Lançamentos!$G$4:$G$1048576,Lançamentos!$F$4:$F$1048576,Base!$A10,Lançamentos!$D$4:$D$1048576,Base!CO$3,Lançamentos!$E$4:$E$1048576,Base!$CO$2)</f>
        <v>0</v>
      </c>
      <c r="CP10" s="42">
        <f>SUMIFS(Lançamentos!$G$4:$G$1048576,Lançamentos!$F$4:$F$1048576,Base!$A10,Lançamentos!$D$4:$D$1048576,Base!CP$3,Lançamentos!$E$4:$E$1048576,Base!$CO$2)</f>
        <v>0</v>
      </c>
      <c r="CQ10" s="42">
        <f>SUMIFS(Lançamentos!$G$4:$G$1048576,Lançamentos!$F$4:$F$1048576,Base!$A10,Lançamentos!$D$4:$D$1048576,Base!CQ$3,Lançamentos!$E$4:$E$1048576,Base!$CO$2)</f>
        <v>0</v>
      </c>
      <c r="CR10" s="42">
        <f>SUMIFS(Lançamentos!$G$4:$G$1048576,Lançamentos!$F$4:$F$1048576,Base!$A10,Lançamentos!$D$4:$D$1048576,Base!CR$3,Lançamentos!$E$4:$E$1048576,Base!$CO$2)</f>
        <v>0</v>
      </c>
      <c r="CS10" s="42">
        <f>SUMIFS(Lançamentos!$G$4:$G$1048576,Lançamentos!$F$4:$F$1048576,Base!$A10,Lançamentos!$D$4:$D$1048576,Base!CS$3,Lançamentos!$E$4:$E$1048576,Base!$CO$2)</f>
        <v>0</v>
      </c>
      <c r="CT10" s="42">
        <f>SUMIFS(Lançamentos!$G$4:$G$1048576,Lançamentos!$F$4:$F$1048576,Base!$A10,Lançamentos!$D$4:$D$1048576,Base!CT$3,Lançamentos!$E$4:$E$1048576,Base!$CO$2)</f>
        <v>0</v>
      </c>
      <c r="CU10" s="42">
        <f>SUMIFS(Lançamentos!$G$4:$G$1048576,Lançamentos!$F$4:$F$1048576,Base!$A10,Lançamentos!$D$4:$D$1048576,Base!CU$3,Lançamentos!$E$4:$E$1048576,Base!$CO$2)</f>
        <v>500</v>
      </c>
      <c r="CV10" s="42">
        <f>SUMIFS(Lançamentos!$G$4:$G$1048576,Lançamentos!$F$4:$F$1048576,Base!$A10,Lançamentos!$D$4:$D$1048576,Base!CV$3,Lançamentos!$E$4:$E$1048576,Base!$CO$2)</f>
        <v>0</v>
      </c>
      <c r="CW10" s="42">
        <f>SUMIFS(Lançamentos!$G$4:$G$1048576,Lançamentos!$F$4:$F$1048576,Base!$A10,Lançamentos!$D$4:$D$1048576,Base!CW$3,Lançamentos!$E$4:$E$1048576,Base!$CO$2)</f>
        <v>0</v>
      </c>
      <c r="CX10" s="42">
        <f>SUMIFS(Lançamentos!$G$4:$G$1048576,Lançamentos!$F$4:$F$1048576,Base!$A10,Lançamentos!$D$4:$D$1048576,Base!CX$3,Lançamentos!$E$4:$E$1048576,Base!$CO$2)</f>
        <v>0</v>
      </c>
      <c r="CY10" s="42">
        <f>SUMIFS(Lançamentos!$G$4:$G$1048576,Lançamentos!$F$4:$F$1048576,Base!$A10,Lançamentos!$D$4:$D$1048576,Base!CY$3,Lançamentos!$E$4:$E$1048576,Base!$CO$2)</f>
        <v>0</v>
      </c>
      <c r="CZ10" s="42">
        <f>SUMIFS(Lançamentos!$G$4:$G$1048576,Lançamentos!$F$4:$F$1048576,Base!$A10,Lançamentos!$D$4:$D$1048576,Base!CZ$3,Lançamentos!$E$4:$E$1048576,Base!$CO$2)</f>
        <v>0</v>
      </c>
      <c r="DA10" s="43">
        <f t="shared" si="22"/>
        <v>500</v>
      </c>
      <c r="DB10" s="42">
        <f>SUMIFS(Lançamentos!$G$4:$G$1048576,Lançamentos!$F$4:$F$1048576,Base!$A10,Lançamentos!$D$4:$D$1048576,Base!DB$3,Lançamentos!$E$4:$E$1048576,Base!$DB$2)</f>
        <v>0</v>
      </c>
      <c r="DC10" s="42">
        <f>SUMIFS(Lançamentos!$G$4:$G$1048576,Lançamentos!$F$4:$F$1048576,Base!$A10,Lançamentos!$D$4:$D$1048576,Base!DC$3,Lançamentos!$E$4:$E$1048576,Base!$DB$2)</f>
        <v>0</v>
      </c>
      <c r="DD10" s="42">
        <f>SUMIFS(Lançamentos!$G$4:$G$1048576,Lançamentos!$F$4:$F$1048576,Base!$A10,Lançamentos!$D$4:$D$1048576,Base!DD$3,Lançamentos!$E$4:$E$1048576,Base!$DB$2)</f>
        <v>0</v>
      </c>
      <c r="DE10" s="42">
        <f>SUMIFS(Lançamentos!$G$4:$G$1048576,Lançamentos!$F$4:$F$1048576,Base!$A10,Lançamentos!$D$4:$D$1048576,Base!DE$3,Lançamentos!$E$4:$E$1048576,Base!$DB$2)</f>
        <v>0</v>
      </c>
      <c r="DF10" s="42">
        <f>SUMIFS(Lançamentos!$G$4:$G$1048576,Lançamentos!$F$4:$F$1048576,Base!$A10,Lançamentos!$D$4:$D$1048576,Base!DF$3,Lançamentos!$E$4:$E$1048576,Base!$DB$2)</f>
        <v>0</v>
      </c>
      <c r="DG10" s="42">
        <f>SUMIFS(Lançamentos!$G$4:$G$1048576,Lançamentos!$F$4:$F$1048576,Base!$A10,Lançamentos!$D$4:$D$1048576,Base!DG$3,Lançamentos!$E$4:$E$1048576,Base!$DB$2)</f>
        <v>0</v>
      </c>
      <c r="DH10" s="42">
        <f>SUMIFS(Lançamentos!$G$4:$G$1048576,Lançamentos!$F$4:$F$1048576,Base!$A10,Lançamentos!$D$4:$D$1048576,Base!DH$3,Lançamentos!$E$4:$E$1048576,Base!$DB$2)</f>
        <v>0</v>
      </c>
      <c r="DI10" s="42">
        <f>SUMIFS(Lançamentos!$G$4:$G$1048576,Lançamentos!$F$4:$F$1048576,Base!$A10,Lançamentos!$D$4:$D$1048576,Base!DI$3,Lançamentos!$E$4:$E$1048576,Base!$DB$2)</f>
        <v>0</v>
      </c>
      <c r="DJ10" s="42">
        <f>SUMIFS(Lançamentos!$G$4:$G$1048576,Lançamentos!$F$4:$F$1048576,Base!$A10,Lançamentos!$D$4:$D$1048576,Base!DJ$3,Lançamentos!$E$4:$E$1048576,Base!$DB$2)</f>
        <v>0</v>
      </c>
      <c r="DK10" s="42">
        <f>SUMIFS(Lançamentos!$G$4:$G$1048576,Lançamentos!$F$4:$F$1048576,Base!$A10,Lançamentos!$D$4:$D$1048576,Base!DK$3,Lançamentos!$E$4:$E$1048576,Base!$DB$2)</f>
        <v>0</v>
      </c>
      <c r="DL10" s="42">
        <f>SUMIFS(Lançamentos!$G$4:$G$1048576,Lançamentos!$F$4:$F$1048576,Base!$A10,Lançamentos!$D$4:$D$1048576,Base!DL$3,Lançamentos!$E$4:$E$1048576,Base!$DB$2)</f>
        <v>0</v>
      </c>
      <c r="DM10" s="42">
        <f>SUMIFS(Lançamentos!$G$4:$G$1048576,Lançamentos!$F$4:$F$1048576,Base!$A10,Lançamentos!$D$4:$D$1048576,Base!DM$3,Lançamentos!$E$4:$E$1048576,Base!$DB$2)</f>
        <v>0</v>
      </c>
      <c r="DN10" s="43">
        <f t="shared" si="23"/>
        <v>0</v>
      </c>
      <c r="DO10" s="42">
        <f>SUMIFS(Lançamentos!$G$4:$G$1048576,Lançamentos!$F$4:$F$1048576,Base!$A10,Lançamentos!$D$4:$D$1048576,Base!DO$3,Lançamentos!$E$4:$E$1048576,Base!$DO$2)</f>
        <v>0</v>
      </c>
      <c r="DP10" s="42">
        <f>SUMIFS(Lançamentos!$G$4:$G$1048576,Lançamentos!$F$4:$F$1048576,Base!$A10,Lançamentos!$D$4:$D$1048576,Base!DP$3,Lançamentos!$E$4:$E$1048576,Base!$DO$2)</f>
        <v>0</v>
      </c>
      <c r="DQ10" s="42">
        <f>SUMIFS(Lançamentos!$G$4:$G$1048576,Lançamentos!$F$4:$F$1048576,Base!$A10,Lançamentos!$D$4:$D$1048576,Base!DQ$3,Lançamentos!$E$4:$E$1048576,Base!$DO$2)</f>
        <v>0</v>
      </c>
      <c r="DR10" s="42">
        <f>SUMIFS(Lançamentos!$G$4:$G$1048576,Lançamentos!$F$4:$F$1048576,Base!$A10,Lançamentos!$D$4:$D$1048576,Base!DR$3,Lançamentos!$E$4:$E$1048576,Base!$DO$2)</f>
        <v>0</v>
      </c>
      <c r="DS10" s="42">
        <f>SUMIFS(Lançamentos!$G$4:$G$1048576,Lançamentos!$F$4:$F$1048576,Base!$A10,Lançamentos!$D$4:$D$1048576,Base!DS$3,Lançamentos!$E$4:$E$1048576,Base!$DO$2)</f>
        <v>0</v>
      </c>
      <c r="DT10" s="42">
        <f>SUMIFS(Lançamentos!$G$4:$G$1048576,Lançamentos!$F$4:$F$1048576,Base!$A10,Lançamentos!$D$4:$D$1048576,Base!DT$3,Lançamentos!$E$4:$E$1048576,Base!$DO$2)</f>
        <v>0</v>
      </c>
      <c r="DU10" s="42">
        <f>SUMIFS(Lançamentos!$G$4:$G$1048576,Lançamentos!$F$4:$F$1048576,Base!$A10,Lançamentos!$D$4:$D$1048576,Base!DU$3,Lançamentos!$E$4:$E$1048576,Base!$DO$2)</f>
        <v>0</v>
      </c>
      <c r="DV10" s="42">
        <f>SUMIFS(Lançamentos!$G$4:$G$1048576,Lançamentos!$F$4:$F$1048576,Base!$A10,Lançamentos!$D$4:$D$1048576,Base!DV$3,Lançamentos!$E$4:$E$1048576,Base!$DO$2)</f>
        <v>0</v>
      </c>
      <c r="DW10" s="42">
        <f>SUMIFS(Lançamentos!$G$4:$G$1048576,Lançamentos!$F$4:$F$1048576,Base!$A10,Lançamentos!$D$4:$D$1048576,Base!DW$3,Lançamentos!$E$4:$E$1048576,Base!$DO$2)</f>
        <v>0</v>
      </c>
      <c r="DX10" s="42">
        <f>SUMIFS(Lançamentos!$G$4:$G$1048576,Lançamentos!$F$4:$F$1048576,Base!$A10,Lançamentos!$D$4:$D$1048576,Base!DX$3,Lançamentos!$E$4:$E$1048576,Base!$DO$2)</f>
        <v>0</v>
      </c>
      <c r="DY10" s="42">
        <f>SUMIFS(Lançamentos!$G$4:$G$1048576,Lançamentos!$F$4:$F$1048576,Base!$A10,Lançamentos!$D$4:$D$1048576,Base!DY$3,Lançamentos!$E$4:$E$1048576,Base!$DO$2)</f>
        <v>0</v>
      </c>
      <c r="DZ10" s="42">
        <f>SUMIFS(Lançamentos!$G$4:$G$1048576,Lançamentos!$F$4:$F$1048576,Base!$A10,Lançamentos!$D$4:$D$1048576,Base!DZ$3,Lançamentos!$E$4:$E$1048576,Base!$DO$2)</f>
        <v>0</v>
      </c>
      <c r="EA10" s="43">
        <f t="shared" si="24"/>
        <v>0</v>
      </c>
      <c r="EB10" s="42">
        <f>SUMIFS(Lançamentos!$G$4:$G$1048576,Lançamentos!$F$4:$F$1048576,Base!$A10,Lançamentos!$D$4:$D$1048576,Base!EB$3,Lançamentos!$E$4:$E$1048576,Base!$EB$2)</f>
        <v>0</v>
      </c>
      <c r="EC10" s="42">
        <f>SUMIFS(Lançamentos!$G$4:$G$1048576,Lançamentos!$F$4:$F$1048576,Base!$A10,Lançamentos!$D$4:$D$1048576,Base!EC$3,Lançamentos!$E$4:$E$1048576,Base!$EB$2)</f>
        <v>0</v>
      </c>
      <c r="ED10" s="42">
        <f>SUMIFS(Lançamentos!$G$4:$G$1048576,Lançamentos!$F$4:$F$1048576,Base!$A10,Lançamentos!$D$4:$D$1048576,Base!ED$3,Lançamentos!$E$4:$E$1048576,Base!$EB$2)</f>
        <v>0</v>
      </c>
      <c r="EE10" s="42">
        <f>SUMIFS(Lançamentos!$G$4:$G$1048576,Lançamentos!$F$4:$F$1048576,Base!$A10,Lançamentos!$D$4:$D$1048576,Base!EE$3,Lançamentos!$E$4:$E$1048576,Base!$EB$2)</f>
        <v>0</v>
      </c>
      <c r="EF10" s="42">
        <f>SUMIFS(Lançamentos!$G$4:$G$1048576,Lançamentos!$F$4:$F$1048576,Base!$A10,Lançamentos!$D$4:$D$1048576,Base!EF$3,Lançamentos!$E$4:$E$1048576,Base!$EB$2)</f>
        <v>0</v>
      </c>
      <c r="EG10" s="42">
        <f>SUMIFS(Lançamentos!$G$4:$G$1048576,Lançamentos!$F$4:$F$1048576,Base!$A10,Lançamentos!$D$4:$D$1048576,Base!EG$3,Lançamentos!$E$4:$E$1048576,Base!$EB$2)</f>
        <v>0</v>
      </c>
      <c r="EH10" s="42">
        <f>SUMIFS(Lançamentos!$G$4:$G$1048576,Lançamentos!$F$4:$F$1048576,Base!$A10,Lançamentos!$D$4:$D$1048576,Base!EH$3,Lançamentos!$E$4:$E$1048576,Base!$EB$2)</f>
        <v>0</v>
      </c>
      <c r="EI10" s="42">
        <f>SUMIFS(Lançamentos!$G$4:$G$1048576,Lançamentos!$F$4:$F$1048576,Base!$A10,Lançamentos!$D$4:$D$1048576,Base!EI$3,Lançamentos!$E$4:$E$1048576,Base!$EB$2)</f>
        <v>0</v>
      </c>
      <c r="EJ10" s="42">
        <f>SUMIFS(Lançamentos!$G$4:$G$1048576,Lançamentos!$F$4:$F$1048576,Base!$A10,Lançamentos!$D$4:$D$1048576,Base!EJ$3,Lançamentos!$E$4:$E$1048576,Base!$EB$2)</f>
        <v>0</v>
      </c>
      <c r="EK10" s="42">
        <f>SUMIFS(Lançamentos!$G$4:$G$1048576,Lançamentos!$F$4:$F$1048576,Base!$A10,Lançamentos!$D$4:$D$1048576,Base!EK$3,Lançamentos!$E$4:$E$1048576,Base!$EB$2)</f>
        <v>0</v>
      </c>
      <c r="EL10" s="42">
        <f>SUMIFS(Lançamentos!$G$4:$G$1048576,Lançamentos!$F$4:$F$1048576,Base!$A10,Lançamentos!$D$4:$D$1048576,Base!EL$3,Lançamentos!$E$4:$E$1048576,Base!$EB$2)</f>
        <v>0</v>
      </c>
      <c r="EM10" s="42">
        <f>SUMIFS(Lançamentos!$G$4:$G$1048576,Lançamentos!$F$4:$F$1048576,Base!$A10,Lançamentos!$D$4:$D$1048576,Base!EM$3,Lançamentos!$E$4:$E$1048576,Base!$EB$2)</f>
        <v>0</v>
      </c>
      <c r="EN10" s="43">
        <f t="shared" si="25"/>
        <v>0</v>
      </c>
      <c r="EO10" s="42">
        <f>SUMIFS(Lançamentos!$G$4:$G$1048576,Lançamentos!$F$4:$F$1048576,Base!$A10,Lançamentos!$D$4:$D$1048576,Base!EO$3,Lançamentos!$E$4:$E$1048576,Base!$EO$2)</f>
        <v>0</v>
      </c>
      <c r="EP10" s="42">
        <f>SUMIFS(Lançamentos!$G$4:$G$1048576,Lançamentos!$F$4:$F$1048576,Base!$A10,Lançamentos!$D$4:$D$1048576,Base!EP$3,Lançamentos!$E$4:$E$1048576,Base!$EO$2)</f>
        <v>0</v>
      </c>
      <c r="EQ10" s="42">
        <f>SUMIFS(Lançamentos!$G$4:$G$1048576,Lançamentos!$F$4:$F$1048576,Base!$A10,Lançamentos!$D$4:$D$1048576,Base!EQ$3,Lançamentos!$E$4:$E$1048576,Base!$EO$2)</f>
        <v>0</v>
      </c>
      <c r="ER10" s="42">
        <f>SUMIFS(Lançamentos!$G$4:$G$1048576,Lançamentos!$F$4:$F$1048576,Base!$A10,Lançamentos!$D$4:$D$1048576,Base!ER$3,Lançamentos!$E$4:$E$1048576,Base!$EO$2)</f>
        <v>0</v>
      </c>
      <c r="ES10" s="42">
        <f>SUMIFS(Lançamentos!$G$4:$G$1048576,Lançamentos!$F$4:$F$1048576,Base!$A10,Lançamentos!$D$4:$D$1048576,Base!ES$3,Lançamentos!$E$4:$E$1048576,Base!$EO$2)</f>
        <v>0</v>
      </c>
      <c r="ET10" s="42">
        <f>SUMIFS(Lançamentos!$G$4:$G$1048576,Lançamentos!$F$4:$F$1048576,Base!$A10,Lançamentos!$D$4:$D$1048576,Base!ET$3,Lançamentos!$E$4:$E$1048576,Base!$EO$2)</f>
        <v>0</v>
      </c>
      <c r="EU10" s="42">
        <f>SUMIFS(Lançamentos!$G$4:$G$1048576,Lançamentos!$F$4:$F$1048576,Base!$A10,Lançamentos!$D$4:$D$1048576,Base!EU$3,Lançamentos!$E$4:$E$1048576,Base!$EO$2)</f>
        <v>0</v>
      </c>
      <c r="EV10" s="42">
        <f>SUMIFS(Lançamentos!$G$4:$G$1048576,Lançamentos!$F$4:$F$1048576,Base!$A10,Lançamentos!$D$4:$D$1048576,Base!EV$3,Lançamentos!$E$4:$E$1048576,Base!$EO$2)</f>
        <v>0</v>
      </c>
      <c r="EW10" s="42">
        <f>SUMIFS(Lançamentos!$G$4:$G$1048576,Lançamentos!$F$4:$F$1048576,Base!$A10,Lançamentos!$D$4:$D$1048576,Base!EW$3,Lançamentos!$E$4:$E$1048576,Base!$EO$2)</f>
        <v>0</v>
      </c>
      <c r="EX10" s="42">
        <f>SUMIFS(Lançamentos!$G$4:$G$1048576,Lançamentos!$F$4:$F$1048576,Base!$A10,Lançamentos!$D$4:$D$1048576,Base!EX$3,Lançamentos!$E$4:$E$1048576,Base!$EO$2)</f>
        <v>0</v>
      </c>
      <c r="EY10" s="42">
        <f>SUMIFS(Lançamentos!$G$4:$G$1048576,Lançamentos!$F$4:$F$1048576,Base!$A10,Lançamentos!$D$4:$D$1048576,Base!EY$3,Lançamentos!$E$4:$E$1048576,Base!$EO$2)</f>
        <v>0</v>
      </c>
      <c r="EZ10" s="42">
        <f>SUMIFS(Lançamentos!$G$4:$G$1048576,Lançamentos!$F$4:$F$1048576,Base!$A10,Lançamentos!$D$4:$D$1048576,Base!EZ$3,Lançamentos!$E$4:$E$1048576,Base!$EO$2)</f>
        <v>0</v>
      </c>
      <c r="FA10" s="43">
        <f t="shared" si="26"/>
        <v>0</v>
      </c>
      <c r="FB10" s="42">
        <f>SUMIFS(Lançamentos!$G$4:$G$1048576,Lançamentos!$F$4:$F$1048576,Base!$A10,Lançamentos!$D$4:$D$1048576,Base!FB$3,Lançamentos!$E$4:$E$1048576,Base!$FB$2)</f>
        <v>0</v>
      </c>
      <c r="FC10" s="42">
        <f>SUMIFS(Lançamentos!$G$4:$G$1048576,Lançamentos!$F$4:$F$1048576,Base!$A10,Lançamentos!$D$4:$D$1048576,Base!FC$3,Lançamentos!$E$4:$E$1048576,Base!$FB$2)</f>
        <v>0</v>
      </c>
      <c r="FD10" s="42">
        <f>SUMIFS(Lançamentos!$G$4:$G$1048576,Lançamentos!$F$4:$F$1048576,Base!$A10,Lançamentos!$D$4:$D$1048576,Base!FD$3,Lançamentos!$E$4:$E$1048576,Base!$FB$2)</f>
        <v>0</v>
      </c>
      <c r="FE10" s="42">
        <f>SUMIFS(Lançamentos!$G$4:$G$1048576,Lançamentos!$F$4:$F$1048576,Base!$A10,Lançamentos!$D$4:$D$1048576,Base!FE$3,Lançamentos!$E$4:$E$1048576,Base!$FB$2)</f>
        <v>0</v>
      </c>
      <c r="FF10" s="42">
        <f>SUMIFS(Lançamentos!$G$4:$G$1048576,Lançamentos!$F$4:$F$1048576,Base!$A10,Lançamentos!$D$4:$D$1048576,Base!FF$3,Lançamentos!$E$4:$E$1048576,Base!$FB$2)</f>
        <v>0</v>
      </c>
      <c r="FG10" s="42">
        <f>SUMIFS(Lançamentos!$G$4:$G$1048576,Lançamentos!$F$4:$F$1048576,Base!$A10,Lançamentos!$D$4:$D$1048576,Base!FG$3,Lançamentos!$E$4:$E$1048576,Base!$FB$2)</f>
        <v>0</v>
      </c>
      <c r="FH10" s="42">
        <f>SUMIFS(Lançamentos!$G$4:$G$1048576,Lançamentos!$F$4:$F$1048576,Base!$A10,Lançamentos!$D$4:$D$1048576,Base!FH$3,Lançamentos!$E$4:$E$1048576,Base!$FB$2)</f>
        <v>0</v>
      </c>
      <c r="FI10" s="42">
        <f>SUMIFS(Lançamentos!$G$4:$G$1048576,Lançamentos!$F$4:$F$1048576,Base!$A10,Lançamentos!$D$4:$D$1048576,Base!FI$3,Lançamentos!$E$4:$E$1048576,Base!$FB$2)</f>
        <v>0</v>
      </c>
      <c r="FJ10" s="42">
        <f>SUMIFS(Lançamentos!$G$4:$G$1048576,Lançamentos!$F$4:$F$1048576,Base!$A10,Lançamentos!$D$4:$D$1048576,Base!FJ$3,Lançamentos!$E$4:$E$1048576,Base!$FB$2)</f>
        <v>0</v>
      </c>
      <c r="FK10" s="42">
        <f>SUMIFS(Lançamentos!$G$4:$G$1048576,Lançamentos!$F$4:$F$1048576,Base!$A10,Lançamentos!$D$4:$D$1048576,Base!FK$3,Lançamentos!$E$4:$E$1048576,Base!$FB$2)</f>
        <v>0</v>
      </c>
      <c r="FL10" s="42">
        <f>SUMIFS(Lançamentos!$G$4:$G$1048576,Lançamentos!$F$4:$F$1048576,Base!$A10,Lançamentos!$D$4:$D$1048576,Base!FL$3,Lançamentos!$E$4:$E$1048576,Base!$FB$2)</f>
        <v>0</v>
      </c>
      <c r="FM10" s="42">
        <f>SUMIFS(Lançamentos!$G$4:$G$1048576,Lançamentos!$F$4:$F$1048576,Base!$A10,Lançamentos!$D$4:$D$1048576,Base!FM$3,Lançamentos!$E$4:$E$1048576,Base!$FB$2)</f>
        <v>0</v>
      </c>
      <c r="FN10" s="43">
        <f t="shared" si="27"/>
        <v>0</v>
      </c>
      <c r="FO10" s="42">
        <f>SUMIFS(Lançamentos!$G$4:$G$1048576,Lançamentos!$F$4:$F$1048576,Base!$A10,Lançamentos!$D$4:$D$1048576,Base!FO$3,Lançamentos!$E$4:$E$1048576,Base!$FO$2)</f>
        <v>0</v>
      </c>
      <c r="FP10" s="42">
        <f>SUMIFS(Lançamentos!$G$4:$G$1048576,Lançamentos!$F$4:$F$1048576,Base!$A10,Lançamentos!$D$4:$D$1048576,Base!FP$3,Lançamentos!$E$4:$E$1048576,Base!$FO$2)</f>
        <v>0</v>
      </c>
      <c r="FQ10" s="42">
        <f>SUMIFS(Lançamentos!$G$4:$G$1048576,Lançamentos!$F$4:$F$1048576,Base!$A10,Lançamentos!$D$4:$D$1048576,Base!FQ$3,Lançamentos!$E$4:$E$1048576,Base!$FO$2)</f>
        <v>0</v>
      </c>
      <c r="FR10" s="42">
        <f>SUMIFS(Lançamentos!$G$4:$G$1048576,Lançamentos!$F$4:$F$1048576,Base!$A10,Lançamentos!$D$4:$D$1048576,Base!FR$3,Lançamentos!$E$4:$E$1048576,Base!$FO$2)</f>
        <v>0</v>
      </c>
      <c r="FS10" s="42">
        <f>SUMIFS(Lançamentos!$G$4:$G$1048576,Lançamentos!$F$4:$F$1048576,Base!$A10,Lançamentos!$D$4:$D$1048576,Base!FS$3,Lançamentos!$E$4:$E$1048576,Base!$FO$2)</f>
        <v>0</v>
      </c>
      <c r="FT10" s="42">
        <f>SUMIFS(Lançamentos!$G$4:$G$1048576,Lançamentos!$F$4:$F$1048576,Base!$A10,Lançamentos!$D$4:$D$1048576,Base!FT$3,Lançamentos!$E$4:$E$1048576,Base!$FO$2)</f>
        <v>0</v>
      </c>
      <c r="FU10" s="42">
        <f>SUMIFS(Lançamentos!$G$4:$G$1048576,Lançamentos!$F$4:$F$1048576,Base!$A10,Lançamentos!$D$4:$D$1048576,Base!FU$3,Lançamentos!$E$4:$E$1048576,Base!$FO$2)</f>
        <v>0</v>
      </c>
      <c r="FV10" s="42">
        <f>SUMIFS(Lançamentos!$G$4:$G$1048576,Lançamentos!$F$4:$F$1048576,Base!$A10,Lançamentos!$D$4:$D$1048576,Base!FV$3,Lançamentos!$E$4:$E$1048576,Base!$FO$2)</f>
        <v>0</v>
      </c>
      <c r="FW10" s="42">
        <f>SUMIFS(Lançamentos!$G$4:$G$1048576,Lançamentos!$F$4:$F$1048576,Base!$A10,Lançamentos!$D$4:$D$1048576,Base!FW$3,Lançamentos!$E$4:$E$1048576,Base!$FO$2)</f>
        <v>0</v>
      </c>
      <c r="FX10" s="42">
        <f>SUMIFS(Lançamentos!$G$4:$G$1048576,Lançamentos!$F$4:$F$1048576,Base!$A10,Lançamentos!$D$4:$D$1048576,Base!FX$3,Lançamentos!$E$4:$E$1048576,Base!$FO$2)</f>
        <v>0</v>
      </c>
      <c r="FY10" s="42">
        <f>SUMIFS(Lançamentos!$G$4:$G$1048576,Lançamentos!$F$4:$F$1048576,Base!$A10,Lançamentos!$D$4:$D$1048576,Base!FY$3,Lançamentos!$E$4:$E$1048576,Base!$FO$2)</f>
        <v>0</v>
      </c>
      <c r="FZ10" s="42">
        <f>SUMIFS(Lançamentos!$G$4:$G$1048576,Lançamentos!$F$4:$F$1048576,Base!$A10,Lançamentos!$D$4:$D$1048576,Base!FZ$3,Lançamentos!$E$4:$E$1048576,Base!$FO$2)</f>
        <v>0</v>
      </c>
      <c r="GA10" s="43">
        <f t="shared" si="28"/>
        <v>0</v>
      </c>
      <c r="GB10" s="42">
        <f>SUMIFS(Lançamentos!$G$4:$G$1048576,Lançamentos!$F$4:$F$1048576,Base!$A10,Lançamentos!$D$4:$D$1048576,Base!GB$3,Lançamentos!$E$4:$E$1048576,Base!$GB$2)</f>
        <v>0</v>
      </c>
      <c r="GC10" s="42">
        <f>SUMIFS(Lançamentos!$G$4:$G$1048576,Lançamentos!$F$4:$F$1048576,Base!$A10,Lançamentos!$D$4:$D$1048576,Base!GC$3,Lançamentos!$E$4:$E$1048576,Base!$GB$2)</f>
        <v>0</v>
      </c>
      <c r="GD10" s="42">
        <f>SUMIFS(Lançamentos!$G$4:$G$1048576,Lançamentos!$F$4:$F$1048576,Base!$A10,Lançamentos!$D$4:$D$1048576,Base!GD$3,Lançamentos!$E$4:$E$1048576,Base!$GB$2)</f>
        <v>0</v>
      </c>
      <c r="GE10" s="42">
        <f>SUMIFS(Lançamentos!$G$4:$G$1048576,Lançamentos!$F$4:$F$1048576,Base!$A10,Lançamentos!$D$4:$D$1048576,Base!GE$3,Lançamentos!$E$4:$E$1048576,Base!$GB$2)</f>
        <v>0</v>
      </c>
      <c r="GF10" s="42">
        <f>SUMIFS(Lançamentos!$G$4:$G$1048576,Lançamentos!$F$4:$F$1048576,Base!$A10,Lançamentos!$D$4:$D$1048576,Base!GF$3,Lançamentos!$E$4:$E$1048576,Base!$GB$2)</f>
        <v>0</v>
      </c>
      <c r="GG10" s="42">
        <f>SUMIFS(Lançamentos!$G$4:$G$1048576,Lançamentos!$F$4:$F$1048576,Base!$A10,Lançamentos!$D$4:$D$1048576,Base!GG$3,Lançamentos!$E$4:$E$1048576,Base!$GB$2)</f>
        <v>0</v>
      </c>
      <c r="GH10" s="42">
        <f>SUMIFS(Lançamentos!$G$4:$G$1048576,Lançamentos!$F$4:$F$1048576,Base!$A10,Lançamentos!$D$4:$D$1048576,Base!GH$3,Lançamentos!$E$4:$E$1048576,Base!$GB$2)</f>
        <v>0</v>
      </c>
      <c r="GI10" s="42">
        <f>SUMIFS(Lançamentos!$G$4:$G$1048576,Lançamentos!$F$4:$F$1048576,Base!$A10,Lançamentos!$D$4:$D$1048576,Base!GI$3,Lançamentos!$E$4:$E$1048576,Base!$GB$2)</f>
        <v>0</v>
      </c>
      <c r="GJ10" s="42">
        <f>SUMIFS(Lançamentos!$G$4:$G$1048576,Lançamentos!$F$4:$F$1048576,Base!$A10,Lançamentos!$D$4:$D$1048576,Base!GJ$3,Lançamentos!$E$4:$E$1048576,Base!$GB$2)</f>
        <v>0</v>
      </c>
      <c r="GK10" s="42">
        <f>SUMIFS(Lançamentos!$G$4:$G$1048576,Lançamentos!$F$4:$F$1048576,Base!$A10,Lançamentos!$D$4:$D$1048576,Base!GK$3,Lançamentos!$E$4:$E$1048576,Base!$GB$2)</f>
        <v>0</v>
      </c>
      <c r="GL10" s="42">
        <f>SUMIFS(Lançamentos!$G$4:$G$1048576,Lançamentos!$F$4:$F$1048576,Base!$A10,Lançamentos!$D$4:$D$1048576,Base!GL$3,Lançamentos!$E$4:$E$1048576,Base!$GB$2)</f>
        <v>0</v>
      </c>
      <c r="GM10" s="42">
        <f>SUMIFS(Lançamentos!$G$4:$G$1048576,Lançamentos!$F$4:$F$1048576,Base!$A10,Lançamentos!$D$4:$D$1048576,Base!GM$3,Lançamentos!$E$4:$E$1048576,Base!$GB$2)</f>
        <v>0</v>
      </c>
      <c r="GN10" s="43">
        <f t="shared" si="29"/>
        <v>0</v>
      </c>
      <c r="GP10" s="33">
        <v>2024</v>
      </c>
    </row>
    <row r="11" spans="1:209" ht="15" customHeight="1">
      <c r="A11" s="41" t="str">
        <f>(IF(Lançamentos!A8="","",Lançamentos!A8))</f>
        <v>Saídas</v>
      </c>
      <c r="B11" s="42">
        <f>SUMIFS(Lançamentos!$G$4:$G$1048576,Lançamentos!$F$4:$F$1048576,Base!$A11,Lançamentos!$D$4:$D$1048576,Base!B$3,Lançamentos!$E$4:$E$1048576,Base!$B$2)</f>
        <v>0</v>
      </c>
      <c r="C11" s="42">
        <f>SUMIFS(Lançamentos!$G$4:$G$1048576,Lançamentos!$F$4:$F$1048576,Base!$A11,Lançamentos!$D$4:$D$1048576,Base!C$3,Lançamentos!$E$4:$E$1048576,Base!$B$2)</f>
        <v>0</v>
      </c>
      <c r="D11" s="42">
        <f>SUMIFS(Lançamentos!$G$4:$G$1048576,Lançamentos!$F$4:$F$1048576,Base!$A11,Lançamentos!$D$4:$D$1048576,Base!D$3,Lançamentos!$E$4:$E$1048576,Base!$B$2)</f>
        <v>0</v>
      </c>
      <c r="E11" s="42">
        <f>SUMIFS(Lançamentos!$G$4:$G$1048576,Lançamentos!$F$4:$F$1048576,Base!$A11,Lançamentos!$D$4:$D$1048576,Base!E$3,Lançamentos!$E$4:$E$1048576,Base!$B$2)</f>
        <v>0</v>
      </c>
      <c r="F11" s="42">
        <f>SUMIFS(Lançamentos!$G$4:$G$1048576,Lançamentos!$F$4:$F$1048576,Base!$A11,Lançamentos!$D$4:$D$1048576,Base!F$3,Lançamentos!$E$4:$E$1048576,Base!$B$2)</f>
        <v>0</v>
      </c>
      <c r="G11" s="42">
        <f>SUMIFS(Lançamentos!$G$4:$G$1048576,Lançamentos!$F$4:$F$1048576,Base!$A11,Lançamentos!$D$4:$D$1048576,Base!G$3,Lançamentos!$E$4:$E$1048576,Base!$B$2)</f>
        <v>0</v>
      </c>
      <c r="H11" s="42">
        <f>SUMIFS(Lançamentos!$G$4:$G$1048576,Lançamentos!$F$4:$F$1048576,Base!$A11,Lançamentos!$D$4:$D$1048576,Base!H$3,Lançamentos!$E$4:$E$1048576,Base!$B$2)</f>
        <v>0</v>
      </c>
      <c r="I11" s="42">
        <f>SUMIFS(Lançamentos!$G$4:$G$1048576,Lançamentos!$F$4:$F$1048576,Base!$A11,Lançamentos!$D$4:$D$1048576,Base!I$3,Lançamentos!$E$4:$E$1048576,Base!$B$2)</f>
        <v>0</v>
      </c>
      <c r="J11" s="42">
        <f>SUMIFS(Lançamentos!$G$4:$G$1048576,Lançamentos!$F$4:$F$1048576,Base!$A11,Lançamentos!$D$4:$D$1048576,Base!J$3,Lançamentos!$E$4:$E$1048576,Base!$B$2)</f>
        <v>0</v>
      </c>
      <c r="K11" s="42">
        <f>SUMIFS(Lançamentos!$G$4:$G$1048576,Lançamentos!$F$4:$F$1048576,Base!$A11,Lançamentos!$D$4:$D$1048576,Base!K$3,Lançamentos!$E$4:$E$1048576,Base!$B$2)</f>
        <v>0</v>
      </c>
      <c r="L11" s="42">
        <f>SUMIFS(Lançamentos!$G$4:$G$1048576,Lançamentos!$F$4:$F$1048576,Base!$A11,Lançamentos!$D$4:$D$1048576,Base!L$3,Lançamentos!$E$4:$E$1048576,Base!$B$2)</f>
        <v>0</v>
      </c>
      <c r="M11" s="42">
        <f>SUMIFS(Lançamentos!$G$4:$G$1048576,Lançamentos!$F$4:$F$1048576,Base!$A11,Lançamentos!$D$4:$D$1048576,Base!M$3,Lançamentos!$E$4:$E$1048576,Base!$B$2)</f>
        <v>0</v>
      </c>
      <c r="N11" s="43">
        <f t="shared" si="15"/>
        <v>0</v>
      </c>
      <c r="O11" s="42">
        <f>SUMIFS(Lançamentos!$G$4:$G$1048576,Lançamentos!$F$4:$F$1048576,Base!$A11,Lançamentos!$D$4:$D$1048576,Base!O$3,Lançamentos!$E$4:$E$1048576,Base!$O$2)</f>
        <v>0</v>
      </c>
      <c r="P11" s="42">
        <f>SUMIFS(Lançamentos!$G$4:$G$1048576,Lançamentos!$F$4:$F$1048576,Base!$A11,Lançamentos!$D$4:$D$1048576,Base!P$3,Lançamentos!$E$4:$E$1048576,Base!$O$2)</f>
        <v>0</v>
      </c>
      <c r="Q11" s="42">
        <f>SUMIFS(Lançamentos!$G$4:$G$1048576,Lançamentos!$F$4:$F$1048576,Base!$A11,Lançamentos!$D$4:$D$1048576,Base!Q$3,Lançamentos!$E$4:$E$1048576,Base!$O$2)</f>
        <v>0</v>
      </c>
      <c r="R11" s="42">
        <f>SUMIFS(Lançamentos!$G$4:$G$1048576,Lançamentos!$F$4:$F$1048576,Base!$A11,Lançamentos!$D$4:$D$1048576,Base!R$3,Lançamentos!$E$4:$E$1048576,Base!$O$2)</f>
        <v>0</v>
      </c>
      <c r="S11" s="42">
        <f>SUMIFS(Lançamentos!$G$4:$G$1048576,Lançamentos!$F$4:$F$1048576,Base!$A11,Lançamentos!$D$4:$D$1048576,Base!S$3,Lançamentos!$E$4:$E$1048576,Base!$O$2)</f>
        <v>0</v>
      </c>
      <c r="T11" s="42">
        <f>SUMIFS(Lançamentos!$G$4:$G$1048576,Lançamentos!$F$4:$F$1048576,Base!$A11,Lançamentos!$D$4:$D$1048576,Base!T$3,Lançamentos!$E$4:$E$1048576,Base!$O$2)</f>
        <v>0</v>
      </c>
      <c r="U11" s="42">
        <f>SUMIFS(Lançamentos!$G$4:$G$1048576,Lançamentos!$F$4:$F$1048576,Base!$A11,Lançamentos!$D$4:$D$1048576,Base!U$3,Lançamentos!$E$4:$E$1048576,Base!$O$2)</f>
        <v>0</v>
      </c>
      <c r="V11" s="42">
        <f>SUMIFS(Lançamentos!$G$4:$G$1048576,Lançamentos!$F$4:$F$1048576,Base!$A11,Lançamentos!$D$4:$D$1048576,Base!V$3,Lançamentos!$E$4:$E$1048576,Base!$O$2)</f>
        <v>0</v>
      </c>
      <c r="W11" s="42">
        <f>SUMIFS(Lançamentos!$G$4:$G$1048576,Lançamentos!$F$4:$F$1048576,Base!$A11,Lançamentos!$D$4:$D$1048576,Base!W$3,Lançamentos!$E$4:$E$1048576,Base!$O$2)</f>
        <v>0</v>
      </c>
      <c r="X11" s="42">
        <f>SUMIFS(Lançamentos!$G$4:$G$1048576,Lançamentos!$F$4:$F$1048576,Base!$A11,Lançamentos!$D$4:$D$1048576,Base!X$3,Lançamentos!$E$4:$E$1048576,Base!$O$2)</f>
        <v>0</v>
      </c>
      <c r="Y11" s="42">
        <f>SUMIFS(Lançamentos!$G$4:$G$1048576,Lançamentos!$F$4:$F$1048576,Base!$A11,Lançamentos!$D$4:$D$1048576,Base!Y$3,Lançamentos!$E$4:$E$1048576,Base!$O$2)</f>
        <v>0</v>
      </c>
      <c r="Z11" s="42">
        <f>SUMIFS(Lançamentos!$G$4:$G$1048576,Lançamentos!$F$4:$F$1048576,Base!$A11,Lançamentos!$D$4:$D$1048576,Base!Z$3,Lançamentos!$E$4:$E$1048576,Base!$O$2)</f>
        <v>0</v>
      </c>
      <c r="AA11" s="43">
        <f t="shared" si="16"/>
        <v>0</v>
      </c>
      <c r="AB11" s="42">
        <f>SUMIFS(Lançamentos!$G$4:$G$1048576,Lançamentos!$F$4:$F$1048576,Base!$A11,Lançamentos!$D$4:$D$1048576,Base!AB$3,Lançamentos!$E$4:$E$1048576,Base!$AB$2)</f>
        <v>0</v>
      </c>
      <c r="AC11" s="42">
        <f>SUMIFS(Lançamentos!$G$4:$G$1048576,Lançamentos!$F$4:$F$1048576,Base!$A11,Lançamentos!$D$4:$D$1048576,Base!AC$3,Lançamentos!$E$4:$E$1048576,Base!$AB$2)</f>
        <v>0</v>
      </c>
      <c r="AD11" s="42">
        <f>SUMIFS(Lançamentos!$G$4:$G$1048576,Lançamentos!$F$4:$F$1048576,Base!$A11,Lançamentos!$D$4:$D$1048576,Base!AD$3,Lançamentos!$E$4:$E$1048576,Base!$AB$2)</f>
        <v>0</v>
      </c>
      <c r="AE11" s="42">
        <f>SUMIFS(Lançamentos!$G$4:$G$1048576,Lançamentos!$F$4:$F$1048576,Base!$A11,Lançamentos!$D$4:$D$1048576,Base!AE$3,Lançamentos!$E$4:$E$1048576,Base!$AB$2)</f>
        <v>0</v>
      </c>
      <c r="AF11" s="42">
        <f>SUMIFS(Lançamentos!$G$4:$G$1048576,Lançamentos!$F$4:$F$1048576,Base!$A11,Lançamentos!$D$4:$D$1048576,Base!AF$3,Lançamentos!$E$4:$E$1048576,Base!$AB$2)</f>
        <v>0</v>
      </c>
      <c r="AG11" s="42">
        <f>SUMIFS(Lançamentos!$G$4:$G$1048576,Lançamentos!$F$4:$F$1048576,Base!$A11,Lançamentos!$D$4:$D$1048576,Base!AG$3,Lançamentos!$E$4:$E$1048576,Base!$AB$2)</f>
        <v>0</v>
      </c>
      <c r="AH11" s="42">
        <f>SUMIFS(Lançamentos!$G$4:$G$1048576,Lançamentos!$F$4:$F$1048576,Base!$A11,Lançamentos!$D$4:$D$1048576,Base!AH$3,Lançamentos!$E$4:$E$1048576,Base!$AB$2)</f>
        <v>0</v>
      </c>
      <c r="AI11" s="42">
        <f>SUMIFS(Lançamentos!$G$4:$G$1048576,Lançamentos!$F$4:$F$1048576,Base!$A11,Lançamentos!$D$4:$D$1048576,Base!AI$3,Lançamentos!$E$4:$E$1048576,Base!$AB$2)</f>
        <v>0</v>
      </c>
      <c r="AJ11" s="42">
        <f>SUMIFS(Lançamentos!$G$4:$G$1048576,Lançamentos!$F$4:$F$1048576,Base!$A11,Lançamentos!$D$4:$D$1048576,Base!AJ$3,Lançamentos!$E$4:$E$1048576,Base!$AB$2)</f>
        <v>0</v>
      </c>
      <c r="AK11" s="42">
        <f>SUMIFS(Lançamentos!$G$4:$G$1048576,Lançamentos!$F$4:$F$1048576,Base!$A11,Lançamentos!$D$4:$D$1048576,Base!AK$3,Lançamentos!$E$4:$E$1048576,Base!$AB$2)</f>
        <v>0</v>
      </c>
      <c r="AL11" s="42">
        <f>SUMIFS(Lançamentos!$G$4:$G$1048576,Lançamentos!$F$4:$F$1048576,Base!$A11,Lançamentos!$D$4:$D$1048576,Base!AL$3,Lançamentos!$E$4:$E$1048576,Base!$AB$2)</f>
        <v>0</v>
      </c>
      <c r="AM11" s="42">
        <f>SUMIFS(Lançamentos!$G$4:$G$1048576,Lançamentos!$F$4:$F$1048576,Base!$A11,Lançamentos!$D$4:$D$1048576,Base!AM$3,Lançamentos!$E$4:$E$1048576,Base!$AB$2)</f>
        <v>0</v>
      </c>
      <c r="AN11" s="43">
        <f t="shared" si="17"/>
        <v>0</v>
      </c>
      <c r="AO11" s="42">
        <f>SUMIFS(Lançamentos!$G$4:$G$1048576,Lançamentos!$F$4:$F$1048576,Base!$A11,Lançamentos!$D$4:$D$1048576,Base!AO$3,Lançamentos!$E$4:$E$1048576,Base!$AO$2)</f>
        <v>0</v>
      </c>
      <c r="AP11" s="42">
        <f>SUMIFS(Lançamentos!$G$4:$G$1048576,Lançamentos!$F$4:$F$1048576,Base!$A11,Lançamentos!$D$4:$D$1048576,Base!AP$3,Lançamentos!$E$4:$E$1048576,Base!$AO$2)</f>
        <v>0</v>
      </c>
      <c r="AQ11" s="42">
        <f>SUMIFS(Lançamentos!$G$4:$G$1048576,Lançamentos!$F$4:$F$1048576,Base!$A11,Lançamentos!$D$4:$D$1048576,Base!AQ$3,Lançamentos!$E$4:$E$1048576,Base!$AO$2)</f>
        <v>0</v>
      </c>
      <c r="AR11" s="42">
        <f>SUMIFS(Lançamentos!$G$4:$G$1048576,Lançamentos!$F$4:$F$1048576,Base!$A11,Lançamentos!$D$4:$D$1048576,Base!AR$3,Lançamentos!$E$4:$E$1048576,Base!$AO$2)</f>
        <v>0</v>
      </c>
      <c r="AS11" s="42">
        <f>SUMIFS(Lançamentos!$G$4:$G$1048576,Lançamentos!$F$4:$F$1048576,Base!$A11,Lançamentos!$D$4:$D$1048576,Base!AS$3,Lançamentos!$E$4:$E$1048576,Base!$AO$2)</f>
        <v>0</v>
      </c>
      <c r="AT11" s="42">
        <f>SUMIFS(Lançamentos!$G$4:$G$1048576,Lançamentos!$F$4:$F$1048576,Base!$A11,Lançamentos!$D$4:$D$1048576,Base!AT$3,Lançamentos!$E$4:$E$1048576,Base!$AO$2)</f>
        <v>0</v>
      </c>
      <c r="AU11" s="42">
        <f>SUMIFS(Lançamentos!$G$4:$G$1048576,Lançamentos!$F$4:$F$1048576,Base!$A11,Lançamentos!$D$4:$D$1048576,Base!AU$3,Lançamentos!$E$4:$E$1048576,Base!$AO$2)</f>
        <v>0</v>
      </c>
      <c r="AV11" s="42">
        <f>SUMIFS(Lançamentos!$G$4:$G$1048576,Lançamentos!$F$4:$F$1048576,Base!$A11,Lançamentos!$D$4:$D$1048576,Base!AV$3,Lançamentos!$E$4:$E$1048576,Base!$AO$2)</f>
        <v>0</v>
      </c>
      <c r="AW11" s="42">
        <f>SUMIFS(Lançamentos!$G$4:$G$1048576,Lançamentos!$F$4:$F$1048576,Base!$A11,Lançamentos!$D$4:$D$1048576,Base!AW$3,Lançamentos!$E$4:$E$1048576,Base!$AO$2)</f>
        <v>0</v>
      </c>
      <c r="AX11" s="42">
        <f>SUMIFS(Lançamentos!$G$4:$G$1048576,Lançamentos!$F$4:$F$1048576,Base!$A11,Lançamentos!$D$4:$D$1048576,Base!AX$3,Lançamentos!$E$4:$E$1048576,Base!$AO$2)</f>
        <v>0</v>
      </c>
      <c r="AY11" s="42">
        <f>SUMIFS(Lançamentos!$G$4:$G$1048576,Lançamentos!$F$4:$F$1048576,Base!$A11,Lançamentos!$D$4:$D$1048576,Base!AY$3,Lançamentos!$E$4:$E$1048576,Base!$AO$2)</f>
        <v>0</v>
      </c>
      <c r="AZ11" s="42">
        <f>SUMIFS(Lançamentos!$G$4:$G$1048576,Lançamentos!$F$4:$F$1048576,Base!$A11,Lançamentos!$D$4:$D$1048576,Base!AZ$3,Lançamentos!$E$4:$E$1048576,Base!$AO$2)</f>
        <v>0</v>
      </c>
      <c r="BA11" s="43">
        <f t="shared" si="18"/>
        <v>0</v>
      </c>
      <c r="BB11" s="42">
        <f>SUMIFS(Lançamentos!$G$4:$G$1048576,Lançamentos!$F$4:$F$1048576,Base!$A11,Lançamentos!$D$4:$D$1048576,Base!BB$3,Lançamentos!$E$4:$E$1048576,Base!$BB$2)</f>
        <v>0</v>
      </c>
      <c r="BC11" s="42">
        <f>SUMIFS(Lançamentos!$G$4:$G$1048576,Lançamentos!$F$4:$F$1048576,Base!$A11,Lançamentos!$D$4:$D$1048576,Base!BC$3,Lançamentos!$E$4:$E$1048576,Base!$BB$2)</f>
        <v>0</v>
      </c>
      <c r="BD11" s="42">
        <f>SUMIFS(Lançamentos!$G$4:$G$1048576,Lançamentos!$F$4:$F$1048576,Base!$A11,Lançamentos!$D$4:$D$1048576,Base!BD$3,Lançamentos!$E$4:$E$1048576,Base!$BB$2)</f>
        <v>0</v>
      </c>
      <c r="BE11" s="42">
        <f>SUMIFS(Lançamentos!$G$4:$G$1048576,Lançamentos!$F$4:$F$1048576,Base!$A11,Lançamentos!$D$4:$D$1048576,Base!BE$3,Lançamentos!$E$4:$E$1048576,Base!$BB$2)</f>
        <v>0</v>
      </c>
      <c r="BF11" s="42">
        <f>SUMIFS(Lançamentos!$G$4:$G$1048576,Lançamentos!$F$4:$F$1048576,Base!$A11,Lançamentos!$D$4:$D$1048576,Base!BF$3,Lançamentos!$E$4:$E$1048576,Base!$BB$2)</f>
        <v>0</v>
      </c>
      <c r="BG11" s="42">
        <f>SUMIFS(Lançamentos!$G$4:$G$1048576,Lançamentos!$F$4:$F$1048576,Base!$A11,Lançamentos!$D$4:$D$1048576,Base!BG$3,Lançamentos!$E$4:$E$1048576,Base!$BB$2)</f>
        <v>0</v>
      </c>
      <c r="BH11" s="42">
        <f>SUMIFS(Lançamentos!$G$4:$G$1048576,Lançamentos!$F$4:$F$1048576,Base!$A11,Lançamentos!$D$4:$D$1048576,Base!BH$3,Lançamentos!$E$4:$E$1048576,Base!$BB$2)</f>
        <v>0</v>
      </c>
      <c r="BI11" s="42">
        <f>SUMIFS(Lançamentos!$G$4:$G$1048576,Lançamentos!$F$4:$F$1048576,Base!$A11,Lançamentos!$D$4:$D$1048576,Base!BI$3,Lançamentos!$E$4:$E$1048576,Base!$BB$2)</f>
        <v>0</v>
      </c>
      <c r="BJ11" s="42">
        <f>SUMIFS(Lançamentos!$G$4:$G$1048576,Lançamentos!$F$4:$F$1048576,Base!$A11,Lançamentos!$D$4:$D$1048576,Base!BJ$3,Lançamentos!$E$4:$E$1048576,Base!$BB$2)</f>
        <v>0</v>
      </c>
      <c r="BK11" s="42">
        <f>SUMIFS(Lançamentos!$G$4:$G$1048576,Lançamentos!$F$4:$F$1048576,Base!$A11,Lançamentos!$D$4:$D$1048576,Base!BK$3,Lançamentos!$E$4:$E$1048576,Base!$BB$2)</f>
        <v>0</v>
      </c>
      <c r="BL11" s="42">
        <f>SUMIFS(Lançamentos!$G$4:$G$1048576,Lançamentos!$F$4:$F$1048576,Base!$A11,Lançamentos!$D$4:$D$1048576,Base!BL$3,Lançamentos!$E$4:$E$1048576,Base!$BB$2)</f>
        <v>0</v>
      </c>
      <c r="BM11" s="42">
        <f>SUMIFS(Lançamentos!$G$4:$G$1048576,Lançamentos!$F$4:$F$1048576,Base!$A11,Lançamentos!$D$4:$D$1048576,Base!BM$3,Lançamentos!$E$4:$E$1048576,Base!$BB$2)</f>
        <v>0</v>
      </c>
      <c r="BN11" s="43">
        <f t="shared" si="19"/>
        <v>0</v>
      </c>
      <c r="BO11" s="42">
        <f>SUMIFS(Lançamentos!$G$4:$G$1048576,Lançamentos!$F$4:$F$1048576,Base!$A11,Lançamentos!$D$4:$D$1048576,Base!BO$3,Lançamentos!$E$4:$E$1048576,Base!$BO$2)</f>
        <v>0</v>
      </c>
      <c r="BP11" s="42">
        <f>SUMIFS(Lançamentos!$G$4:$G$1048576,Lançamentos!$F$4:$F$1048576,Base!$A11,Lançamentos!$D$4:$D$1048576,Base!BP$3,Lançamentos!$E$4:$E$1048576,Base!$BO$2)</f>
        <v>0</v>
      </c>
      <c r="BQ11" s="42">
        <f>SUMIFS(Lançamentos!$G$4:$G$1048576,Lançamentos!$F$4:$F$1048576,Base!$A11,Lançamentos!$D$4:$D$1048576,Base!BQ$3,Lançamentos!$E$4:$E$1048576,Base!$BO$2)</f>
        <v>0</v>
      </c>
      <c r="BR11" s="42">
        <f>SUMIFS(Lançamentos!$G$4:$G$1048576,Lançamentos!$F$4:$F$1048576,Base!$A11,Lançamentos!$D$4:$D$1048576,Base!BR$3,Lançamentos!$E$4:$E$1048576,Base!$BO$2)</f>
        <v>0</v>
      </c>
      <c r="BS11" s="42">
        <f>SUMIFS(Lançamentos!$G$4:$G$1048576,Lançamentos!$F$4:$F$1048576,Base!$A11,Lançamentos!$D$4:$D$1048576,Base!BS$3,Lançamentos!$E$4:$E$1048576,Base!$BO$2)</f>
        <v>0</v>
      </c>
      <c r="BT11" s="42">
        <f>SUMIFS(Lançamentos!$G$4:$G$1048576,Lançamentos!$F$4:$F$1048576,Base!$A11,Lançamentos!$D$4:$D$1048576,Base!BT$3,Lançamentos!$E$4:$E$1048576,Base!$BO$2)</f>
        <v>0</v>
      </c>
      <c r="BU11" s="42">
        <f>SUMIFS(Lançamentos!$G$4:$G$1048576,Lançamentos!$F$4:$F$1048576,Base!$A11,Lançamentos!$D$4:$D$1048576,Base!BU$3,Lançamentos!$E$4:$E$1048576,Base!$BO$2)</f>
        <v>0</v>
      </c>
      <c r="BV11" s="42">
        <f>SUMIFS(Lançamentos!$G$4:$G$1048576,Lançamentos!$F$4:$F$1048576,Base!$A11,Lançamentos!$D$4:$D$1048576,Base!BV$3,Lançamentos!$E$4:$E$1048576,Base!$BO$2)</f>
        <v>0</v>
      </c>
      <c r="BW11" s="42">
        <f>SUMIFS(Lançamentos!$G$4:$G$1048576,Lançamentos!$F$4:$F$1048576,Base!$A11,Lançamentos!$D$4:$D$1048576,Base!BW$3,Lançamentos!$E$4:$E$1048576,Base!$BO$2)</f>
        <v>0</v>
      </c>
      <c r="BX11" s="42">
        <f>SUMIFS(Lançamentos!$G$4:$G$1048576,Lançamentos!$F$4:$F$1048576,Base!$A11,Lançamentos!$D$4:$D$1048576,Base!BX$3,Lançamentos!$E$4:$E$1048576,Base!$BO$2)</f>
        <v>0</v>
      </c>
      <c r="BY11" s="42">
        <f>SUMIFS(Lançamentos!$G$4:$G$1048576,Lançamentos!$F$4:$F$1048576,Base!$A11,Lançamentos!$D$4:$D$1048576,Base!BY$3,Lançamentos!$E$4:$E$1048576,Base!$BO$2)</f>
        <v>0</v>
      </c>
      <c r="BZ11" s="42">
        <f>SUMIFS(Lançamentos!$G$4:$G$1048576,Lançamentos!$F$4:$F$1048576,Base!$A11,Lançamentos!$D$4:$D$1048576,Base!BZ$3,Lançamentos!$E$4:$E$1048576,Base!$BO$2)</f>
        <v>0</v>
      </c>
      <c r="CA11" s="43">
        <f t="shared" si="20"/>
        <v>0</v>
      </c>
      <c r="CB11" s="42">
        <f>SUMIFS(Lançamentos!$G$4:$G$1048576,Lançamentos!$F$4:$F$1048576,Base!$A11,Lançamentos!$D$4:$D$1048576,Base!CB$3,Lançamentos!$E$4:$E$1048576,Base!$CB$2)</f>
        <v>0</v>
      </c>
      <c r="CC11" s="42">
        <f>SUMIFS(Lançamentos!$G$4:$G$1048576,Lançamentos!$F$4:$F$1048576,Base!$A11,Lançamentos!$D$4:$D$1048576,Base!CC$3,Lançamentos!$E$4:$E$1048576,Base!$CB$2)</f>
        <v>0</v>
      </c>
      <c r="CD11" s="42">
        <f>SUMIFS(Lançamentos!$G$4:$G$1048576,Lançamentos!$F$4:$F$1048576,Base!$A11,Lançamentos!$D$4:$D$1048576,Base!CD$3,Lançamentos!$E$4:$E$1048576,Base!$CB$2)</f>
        <v>0</v>
      </c>
      <c r="CE11" s="42">
        <f>SUMIFS(Lançamentos!$G$4:$G$1048576,Lançamentos!$F$4:$F$1048576,Base!$A11,Lançamentos!$D$4:$D$1048576,Base!CE$3,Lançamentos!$E$4:$E$1048576,Base!$CB$2)</f>
        <v>0</v>
      </c>
      <c r="CF11" s="42">
        <f>SUMIFS(Lançamentos!$G$4:$G$1048576,Lançamentos!$F$4:$F$1048576,Base!$A11,Lançamentos!$D$4:$D$1048576,Base!CF$3,Lançamentos!$E$4:$E$1048576,Base!$CB$2)</f>
        <v>0</v>
      </c>
      <c r="CG11" s="42">
        <f>SUMIFS(Lançamentos!$G$4:$G$1048576,Lançamentos!$F$4:$F$1048576,Base!$A11,Lançamentos!$D$4:$D$1048576,Base!CG$3,Lançamentos!$E$4:$E$1048576,Base!$CB$2)</f>
        <v>0</v>
      </c>
      <c r="CH11" s="42">
        <f>SUMIFS(Lançamentos!$G$4:$G$1048576,Lançamentos!$F$4:$F$1048576,Base!$A11,Lançamentos!$D$4:$D$1048576,Base!CH$3,Lançamentos!$E$4:$E$1048576,Base!$CB$2)</f>
        <v>0</v>
      </c>
      <c r="CI11" s="42">
        <f>SUMIFS(Lançamentos!$G$4:$G$1048576,Lançamentos!$F$4:$F$1048576,Base!$A11,Lançamentos!$D$4:$D$1048576,Base!CI$3,Lançamentos!$E$4:$E$1048576,Base!$CB$2)</f>
        <v>0</v>
      </c>
      <c r="CJ11" s="42">
        <f>SUMIFS(Lançamentos!$G$4:$G$1048576,Lançamentos!$F$4:$F$1048576,Base!$A11,Lançamentos!$D$4:$D$1048576,Base!CJ$3,Lançamentos!$E$4:$E$1048576,Base!$CB$2)</f>
        <v>0</v>
      </c>
      <c r="CK11" s="42">
        <f>SUMIFS(Lançamentos!$G$4:$G$1048576,Lançamentos!$F$4:$F$1048576,Base!$A11,Lançamentos!$D$4:$D$1048576,Base!CK$3,Lançamentos!$E$4:$E$1048576,Base!$CB$2)</f>
        <v>0</v>
      </c>
      <c r="CL11" s="42">
        <f>SUMIFS(Lançamentos!$G$4:$G$1048576,Lançamentos!$F$4:$F$1048576,Base!$A11,Lançamentos!$D$4:$D$1048576,Base!CL$3,Lançamentos!$E$4:$E$1048576,Base!$CB$2)</f>
        <v>0</v>
      </c>
      <c r="CM11" s="42">
        <f>SUMIFS(Lançamentos!$G$4:$G$1048576,Lançamentos!$F$4:$F$1048576,Base!$A11,Lançamentos!$D$4:$D$1048576,Base!CM$3,Lançamentos!$E$4:$E$1048576,Base!$CB$2)</f>
        <v>0</v>
      </c>
      <c r="CN11" s="43">
        <f t="shared" si="21"/>
        <v>0</v>
      </c>
      <c r="CO11" s="42">
        <f>SUMIFS(Lançamentos!$G$4:$G$1048576,Lançamentos!$F$4:$F$1048576,Base!$A11,Lançamentos!$D$4:$D$1048576,Base!CO$3,Lançamentos!$E$4:$E$1048576,Base!$CO$2)</f>
        <v>0</v>
      </c>
      <c r="CP11" s="42">
        <f>SUMIFS(Lançamentos!$G$4:$G$1048576,Lançamentos!$F$4:$F$1048576,Base!$A11,Lançamentos!$D$4:$D$1048576,Base!CP$3,Lançamentos!$E$4:$E$1048576,Base!$CO$2)</f>
        <v>0</v>
      </c>
      <c r="CQ11" s="42">
        <f>SUMIFS(Lançamentos!$G$4:$G$1048576,Lançamentos!$F$4:$F$1048576,Base!$A11,Lançamentos!$D$4:$D$1048576,Base!CQ$3,Lançamentos!$E$4:$E$1048576,Base!$CO$2)</f>
        <v>0</v>
      </c>
      <c r="CR11" s="42">
        <f>SUMIFS(Lançamentos!$G$4:$G$1048576,Lançamentos!$F$4:$F$1048576,Base!$A11,Lançamentos!$D$4:$D$1048576,Base!CR$3,Lançamentos!$E$4:$E$1048576,Base!$CO$2)</f>
        <v>0</v>
      </c>
      <c r="CS11" s="42">
        <f>SUMIFS(Lançamentos!$G$4:$G$1048576,Lançamentos!$F$4:$F$1048576,Base!$A11,Lançamentos!$D$4:$D$1048576,Base!CS$3,Lançamentos!$E$4:$E$1048576,Base!$CO$2)</f>
        <v>0</v>
      </c>
      <c r="CT11" s="42">
        <f>SUMIFS(Lançamentos!$G$4:$G$1048576,Lançamentos!$F$4:$F$1048576,Base!$A11,Lançamentos!$D$4:$D$1048576,Base!CT$3,Lançamentos!$E$4:$E$1048576,Base!$CO$2)</f>
        <v>0</v>
      </c>
      <c r="CU11" s="42">
        <f>SUMIFS(Lançamentos!$G$4:$G$1048576,Lançamentos!$F$4:$F$1048576,Base!$A11,Lançamentos!$D$4:$D$1048576,Base!CU$3,Lançamentos!$E$4:$E$1048576,Base!$CO$2)</f>
        <v>0</v>
      </c>
      <c r="CV11" s="42">
        <f>SUMIFS(Lançamentos!$G$4:$G$1048576,Lançamentos!$F$4:$F$1048576,Base!$A11,Lançamentos!$D$4:$D$1048576,Base!CV$3,Lançamentos!$E$4:$E$1048576,Base!$CO$2)</f>
        <v>0</v>
      </c>
      <c r="CW11" s="42">
        <f>SUMIFS(Lançamentos!$G$4:$G$1048576,Lançamentos!$F$4:$F$1048576,Base!$A11,Lançamentos!$D$4:$D$1048576,Base!CW$3,Lançamentos!$E$4:$E$1048576,Base!$CO$2)</f>
        <v>0</v>
      </c>
      <c r="CX11" s="42">
        <f>SUMIFS(Lançamentos!$G$4:$G$1048576,Lançamentos!$F$4:$F$1048576,Base!$A11,Lançamentos!$D$4:$D$1048576,Base!CX$3,Lançamentos!$E$4:$E$1048576,Base!$CO$2)</f>
        <v>0</v>
      </c>
      <c r="CY11" s="42">
        <f>SUMIFS(Lançamentos!$G$4:$G$1048576,Lançamentos!$F$4:$F$1048576,Base!$A11,Lançamentos!$D$4:$D$1048576,Base!CY$3,Lançamentos!$E$4:$E$1048576,Base!$CO$2)</f>
        <v>0</v>
      </c>
      <c r="CZ11" s="42">
        <f>SUMIFS(Lançamentos!$G$4:$G$1048576,Lançamentos!$F$4:$F$1048576,Base!$A11,Lançamentos!$D$4:$D$1048576,Base!CZ$3,Lançamentos!$E$4:$E$1048576,Base!$CO$2)</f>
        <v>0</v>
      </c>
      <c r="DA11" s="43">
        <f t="shared" si="22"/>
        <v>0</v>
      </c>
      <c r="DB11" s="42">
        <f>SUMIFS(Lançamentos!$G$4:$G$1048576,Lançamentos!$F$4:$F$1048576,Base!$A11,Lançamentos!$D$4:$D$1048576,Base!DB$3,Lançamentos!$E$4:$E$1048576,Base!$DB$2)</f>
        <v>0</v>
      </c>
      <c r="DC11" s="42">
        <f>SUMIFS(Lançamentos!$G$4:$G$1048576,Lançamentos!$F$4:$F$1048576,Base!$A11,Lançamentos!$D$4:$D$1048576,Base!DC$3,Lançamentos!$E$4:$E$1048576,Base!$DB$2)</f>
        <v>0</v>
      </c>
      <c r="DD11" s="42">
        <f>SUMIFS(Lançamentos!$G$4:$G$1048576,Lançamentos!$F$4:$F$1048576,Base!$A11,Lançamentos!$D$4:$D$1048576,Base!DD$3,Lançamentos!$E$4:$E$1048576,Base!$DB$2)</f>
        <v>0</v>
      </c>
      <c r="DE11" s="42">
        <f>SUMIFS(Lançamentos!$G$4:$G$1048576,Lançamentos!$F$4:$F$1048576,Base!$A11,Lançamentos!$D$4:$D$1048576,Base!DE$3,Lançamentos!$E$4:$E$1048576,Base!$DB$2)</f>
        <v>0</v>
      </c>
      <c r="DF11" s="42">
        <f>SUMIFS(Lançamentos!$G$4:$G$1048576,Lançamentos!$F$4:$F$1048576,Base!$A11,Lançamentos!$D$4:$D$1048576,Base!DF$3,Lançamentos!$E$4:$E$1048576,Base!$DB$2)</f>
        <v>0</v>
      </c>
      <c r="DG11" s="42">
        <f>SUMIFS(Lançamentos!$G$4:$G$1048576,Lançamentos!$F$4:$F$1048576,Base!$A11,Lançamentos!$D$4:$D$1048576,Base!DG$3,Lançamentos!$E$4:$E$1048576,Base!$DB$2)</f>
        <v>0</v>
      </c>
      <c r="DH11" s="42">
        <f>SUMIFS(Lançamentos!$G$4:$G$1048576,Lançamentos!$F$4:$F$1048576,Base!$A11,Lançamentos!$D$4:$D$1048576,Base!DH$3,Lançamentos!$E$4:$E$1048576,Base!$DB$2)</f>
        <v>0</v>
      </c>
      <c r="DI11" s="42">
        <f>SUMIFS(Lançamentos!$G$4:$G$1048576,Lançamentos!$F$4:$F$1048576,Base!$A11,Lançamentos!$D$4:$D$1048576,Base!DI$3,Lançamentos!$E$4:$E$1048576,Base!$DB$2)</f>
        <v>0</v>
      </c>
      <c r="DJ11" s="42">
        <f>SUMIFS(Lançamentos!$G$4:$G$1048576,Lançamentos!$F$4:$F$1048576,Base!$A11,Lançamentos!$D$4:$D$1048576,Base!DJ$3,Lançamentos!$E$4:$E$1048576,Base!$DB$2)</f>
        <v>0</v>
      </c>
      <c r="DK11" s="42">
        <f>SUMIFS(Lançamentos!$G$4:$G$1048576,Lançamentos!$F$4:$F$1048576,Base!$A11,Lançamentos!$D$4:$D$1048576,Base!DK$3,Lançamentos!$E$4:$E$1048576,Base!$DB$2)</f>
        <v>0</v>
      </c>
      <c r="DL11" s="42">
        <f>SUMIFS(Lançamentos!$G$4:$G$1048576,Lançamentos!$F$4:$F$1048576,Base!$A11,Lançamentos!$D$4:$D$1048576,Base!DL$3,Lançamentos!$E$4:$E$1048576,Base!$DB$2)</f>
        <v>0</v>
      </c>
      <c r="DM11" s="42">
        <f>SUMIFS(Lançamentos!$G$4:$G$1048576,Lançamentos!$F$4:$F$1048576,Base!$A11,Lançamentos!$D$4:$D$1048576,Base!DM$3,Lançamentos!$E$4:$E$1048576,Base!$DB$2)</f>
        <v>0</v>
      </c>
      <c r="DN11" s="43">
        <f t="shared" si="23"/>
        <v>0</v>
      </c>
      <c r="DO11" s="42">
        <f>SUMIFS(Lançamentos!$G$4:$G$1048576,Lançamentos!$F$4:$F$1048576,Base!$A11,Lançamentos!$D$4:$D$1048576,Base!DO$3,Lançamentos!$E$4:$E$1048576,Base!$DO$2)</f>
        <v>0</v>
      </c>
      <c r="DP11" s="42">
        <f>SUMIFS(Lançamentos!$G$4:$G$1048576,Lançamentos!$F$4:$F$1048576,Base!$A11,Lançamentos!$D$4:$D$1048576,Base!DP$3,Lançamentos!$E$4:$E$1048576,Base!$DO$2)</f>
        <v>0</v>
      </c>
      <c r="DQ11" s="42">
        <f>SUMIFS(Lançamentos!$G$4:$G$1048576,Lançamentos!$F$4:$F$1048576,Base!$A11,Lançamentos!$D$4:$D$1048576,Base!DQ$3,Lançamentos!$E$4:$E$1048576,Base!$DO$2)</f>
        <v>0</v>
      </c>
      <c r="DR11" s="42">
        <f>SUMIFS(Lançamentos!$G$4:$G$1048576,Lançamentos!$F$4:$F$1048576,Base!$A11,Lançamentos!$D$4:$D$1048576,Base!DR$3,Lançamentos!$E$4:$E$1048576,Base!$DO$2)</f>
        <v>0</v>
      </c>
      <c r="DS11" s="42">
        <f>SUMIFS(Lançamentos!$G$4:$G$1048576,Lançamentos!$F$4:$F$1048576,Base!$A11,Lançamentos!$D$4:$D$1048576,Base!DS$3,Lançamentos!$E$4:$E$1048576,Base!$DO$2)</f>
        <v>0</v>
      </c>
      <c r="DT11" s="42">
        <f>SUMIFS(Lançamentos!$G$4:$G$1048576,Lançamentos!$F$4:$F$1048576,Base!$A11,Lançamentos!$D$4:$D$1048576,Base!DT$3,Lançamentos!$E$4:$E$1048576,Base!$DO$2)</f>
        <v>0</v>
      </c>
      <c r="DU11" s="42">
        <f>SUMIFS(Lançamentos!$G$4:$G$1048576,Lançamentos!$F$4:$F$1048576,Base!$A11,Lançamentos!$D$4:$D$1048576,Base!DU$3,Lançamentos!$E$4:$E$1048576,Base!$DO$2)</f>
        <v>0</v>
      </c>
      <c r="DV11" s="42">
        <f>SUMIFS(Lançamentos!$G$4:$G$1048576,Lançamentos!$F$4:$F$1048576,Base!$A11,Lançamentos!$D$4:$D$1048576,Base!DV$3,Lançamentos!$E$4:$E$1048576,Base!$DO$2)</f>
        <v>0</v>
      </c>
      <c r="DW11" s="42">
        <f>SUMIFS(Lançamentos!$G$4:$G$1048576,Lançamentos!$F$4:$F$1048576,Base!$A11,Lançamentos!$D$4:$D$1048576,Base!DW$3,Lançamentos!$E$4:$E$1048576,Base!$DO$2)</f>
        <v>0</v>
      </c>
      <c r="DX11" s="42">
        <f>SUMIFS(Lançamentos!$G$4:$G$1048576,Lançamentos!$F$4:$F$1048576,Base!$A11,Lançamentos!$D$4:$D$1048576,Base!DX$3,Lançamentos!$E$4:$E$1048576,Base!$DO$2)</f>
        <v>0</v>
      </c>
      <c r="DY11" s="42">
        <f>SUMIFS(Lançamentos!$G$4:$G$1048576,Lançamentos!$F$4:$F$1048576,Base!$A11,Lançamentos!$D$4:$D$1048576,Base!DY$3,Lançamentos!$E$4:$E$1048576,Base!$DO$2)</f>
        <v>0</v>
      </c>
      <c r="DZ11" s="42">
        <f>SUMIFS(Lançamentos!$G$4:$G$1048576,Lançamentos!$F$4:$F$1048576,Base!$A11,Lançamentos!$D$4:$D$1048576,Base!DZ$3,Lançamentos!$E$4:$E$1048576,Base!$DO$2)</f>
        <v>0</v>
      </c>
      <c r="EA11" s="43">
        <f t="shared" si="24"/>
        <v>0</v>
      </c>
      <c r="EB11" s="42">
        <f>SUMIFS(Lançamentos!$G$4:$G$1048576,Lançamentos!$F$4:$F$1048576,Base!$A11,Lançamentos!$D$4:$D$1048576,Base!EB$3,Lançamentos!$E$4:$E$1048576,Base!$EB$2)</f>
        <v>0</v>
      </c>
      <c r="EC11" s="42">
        <f>SUMIFS(Lançamentos!$G$4:$G$1048576,Lançamentos!$F$4:$F$1048576,Base!$A11,Lançamentos!$D$4:$D$1048576,Base!EC$3,Lançamentos!$E$4:$E$1048576,Base!$EB$2)</f>
        <v>0</v>
      </c>
      <c r="ED11" s="42">
        <f>SUMIFS(Lançamentos!$G$4:$G$1048576,Lançamentos!$F$4:$F$1048576,Base!$A11,Lançamentos!$D$4:$D$1048576,Base!ED$3,Lançamentos!$E$4:$E$1048576,Base!$EB$2)</f>
        <v>0</v>
      </c>
      <c r="EE11" s="42">
        <f>SUMIFS(Lançamentos!$G$4:$G$1048576,Lançamentos!$F$4:$F$1048576,Base!$A11,Lançamentos!$D$4:$D$1048576,Base!EE$3,Lançamentos!$E$4:$E$1048576,Base!$EB$2)</f>
        <v>0</v>
      </c>
      <c r="EF11" s="42">
        <f>SUMIFS(Lançamentos!$G$4:$G$1048576,Lançamentos!$F$4:$F$1048576,Base!$A11,Lançamentos!$D$4:$D$1048576,Base!EF$3,Lançamentos!$E$4:$E$1048576,Base!$EB$2)</f>
        <v>0</v>
      </c>
      <c r="EG11" s="42">
        <f>SUMIFS(Lançamentos!$G$4:$G$1048576,Lançamentos!$F$4:$F$1048576,Base!$A11,Lançamentos!$D$4:$D$1048576,Base!EG$3,Lançamentos!$E$4:$E$1048576,Base!$EB$2)</f>
        <v>0</v>
      </c>
      <c r="EH11" s="42">
        <f>SUMIFS(Lançamentos!$G$4:$G$1048576,Lançamentos!$F$4:$F$1048576,Base!$A11,Lançamentos!$D$4:$D$1048576,Base!EH$3,Lançamentos!$E$4:$E$1048576,Base!$EB$2)</f>
        <v>0</v>
      </c>
      <c r="EI11" s="42">
        <f>SUMIFS(Lançamentos!$G$4:$G$1048576,Lançamentos!$F$4:$F$1048576,Base!$A11,Lançamentos!$D$4:$D$1048576,Base!EI$3,Lançamentos!$E$4:$E$1048576,Base!$EB$2)</f>
        <v>0</v>
      </c>
      <c r="EJ11" s="42">
        <f>SUMIFS(Lançamentos!$G$4:$G$1048576,Lançamentos!$F$4:$F$1048576,Base!$A11,Lançamentos!$D$4:$D$1048576,Base!EJ$3,Lançamentos!$E$4:$E$1048576,Base!$EB$2)</f>
        <v>0</v>
      </c>
      <c r="EK11" s="42">
        <f>SUMIFS(Lançamentos!$G$4:$G$1048576,Lançamentos!$F$4:$F$1048576,Base!$A11,Lançamentos!$D$4:$D$1048576,Base!EK$3,Lançamentos!$E$4:$E$1048576,Base!$EB$2)</f>
        <v>0</v>
      </c>
      <c r="EL11" s="42">
        <f>SUMIFS(Lançamentos!$G$4:$G$1048576,Lançamentos!$F$4:$F$1048576,Base!$A11,Lançamentos!$D$4:$D$1048576,Base!EL$3,Lançamentos!$E$4:$E$1048576,Base!$EB$2)</f>
        <v>0</v>
      </c>
      <c r="EM11" s="42">
        <f>SUMIFS(Lançamentos!$G$4:$G$1048576,Lançamentos!$F$4:$F$1048576,Base!$A11,Lançamentos!$D$4:$D$1048576,Base!EM$3,Lançamentos!$E$4:$E$1048576,Base!$EB$2)</f>
        <v>0</v>
      </c>
      <c r="EN11" s="43">
        <f t="shared" si="25"/>
        <v>0</v>
      </c>
      <c r="EO11" s="42">
        <f>SUMIFS(Lançamentos!$G$4:$G$1048576,Lançamentos!$F$4:$F$1048576,Base!$A11,Lançamentos!$D$4:$D$1048576,Base!EO$3,Lançamentos!$E$4:$E$1048576,Base!$EO$2)</f>
        <v>0</v>
      </c>
      <c r="EP11" s="42">
        <f>SUMIFS(Lançamentos!$G$4:$G$1048576,Lançamentos!$F$4:$F$1048576,Base!$A11,Lançamentos!$D$4:$D$1048576,Base!EP$3,Lançamentos!$E$4:$E$1048576,Base!$EO$2)</f>
        <v>0</v>
      </c>
      <c r="EQ11" s="42">
        <f>SUMIFS(Lançamentos!$G$4:$G$1048576,Lançamentos!$F$4:$F$1048576,Base!$A11,Lançamentos!$D$4:$D$1048576,Base!EQ$3,Lançamentos!$E$4:$E$1048576,Base!$EO$2)</f>
        <v>0</v>
      </c>
      <c r="ER11" s="42">
        <f>SUMIFS(Lançamentos!$G$4:$G$1048576,Lançamentos!$F$4:$F$1048576,Base!$A11,Lançamentos!$D$4:$D$1048576,Base!ER$3,Lançamentos!$E$4:$E$1048576,Base!$EO$2)</f>
        <v>0</v>
      </c>
      <c r="ES11" s="42">
        <f>SUMIFS(Lançamentos!$G$4:$G$1048576,Lançamentos!$F$4:$F$1048576,Base!$A11,Lançamentos!$D$4:$D$1048576,Base!ES$3,Lançamentos!$E$4:$E$1048576,Base!$EO$2)</f>
        <v>0</v>
      </c>
      <c r="ET11" s="42">
        <f>SUMIFS(Lançamentos!$G$4:$G$1048576,Lançamentos!$F$4:$F$1048576,Base!$A11,Lançamentos!$D$4:$D$1048576,Base!ET$3,Lançamentos!$E$4:$E$1048576,Base!$EO$2)</f>
        <v>0</v>
      </c>
      <c r="EU11" s="42">
        <f>SUMIFS(Lançamentos!$G$4:$G$1048576,Lançamentos!$F$4:$F$1048576,Base!$A11,Lançamentos!$D$4:$D$1048576,Base!EU$3,Lançamentos!$E$4:$E$1048576,Base!$EO$2)</f>
        <v>0</v>
      </c>
      <c r="EV11" s="42">
        <f>SUMIFS(Lançamentos!$G$4:$G$1048576,Lançamentos!$F$4:$F$1048576,Base!$A11,Lançamentos!$D$4:$D$1048576,Base!EV$3,Lançamentos!$E$4:$E$1048576,Base!$EO$2)</f>
        <v>0</v>
      </c>
      <c r="EW11" s="42">
        <f>SUMIFS(Lançamentos!$G$4:$G$1048576,Lançamentos!$F$4:$F$1048576,Base!$A11,Lançamentos!$D$4:$D$1048576,Base!EW$3,Lançamentos!$E$4:$E$1048576,Base!$EO$2)</f>
        <v>0</v>
      </c>
      <c r="EX11" s="42">
        <f>SUMIFS(Lançamentos!$G$4:$G$1048576,Lançamentos!$F$4:$F$1048576,Base!$A11,Lançamentos!$D$4:$D$1048576,Base!EX$3,Lançamentos!$E$4:$E$1048576,Base!$EO$2)</f>
        <v>0</v>
      </c>
      <c r="EY11" s="42">
        <f>SUMIFS(Lançamentos!$G$4:$G$1048576,Lançamentos!$F$4:$F$1048576,Base!$A11,Lançamentos!$D$4:$D$1048576,Base!EY$3,Lançamentos!$E$4:$E$1048576,Base!$EO$2)</f>
        <v>0</v>
      </c>
      <c r="EZ11" s="42">
        <f>SUMIFS(Lançamentos!$G$4:$G$1048576,Lançamentos!$F$4:$F$1048576,Base!$A11,Lançamentos!$D$4:$D$1048576,Base!EZ$3,Lançamentos!$E$4:$E$1048576,Base!$EO$2)</f>
        <v>0</v>
      </c>
      <c r="FA11" s="43">
        <f t="shared" si="26"/>
        <v>0</v>
      </c>
      <c r="FB11" s="42">
        <f>SUMIFS(Lançamentos!$G$4:$G$1048576,Lançamentos!$F$4:$F$1048576,Base!$A11,Lançamentos!$D$4:$D$1048576,Base!FB$3,Lançamentos!$E$4:$E$1048576,Base!$FB$2)</f>
        <v>0</v>
      </c>
      <c r="FC11" s="42">
        <f>SUMIFS(Lançamentos!$G$4:$G$1048576,Lançamentos!$F$4:$F$1048576,Base!$A11,Lançamentos!$D$4:$D$1048576,Base!FC$3,Lançamentos!$E$4:$E$1048576,Base!$FB$2)</f>
        <v>0</v>
      </c>
      <c r="FD11" s="42">
        <f>SUMIFS(Lançamentos!$G$4:$G$1048576,Lançamentos!$F$4:$F$1048576,Base!$A11,Lançamentos!$D$4:$D$1048576,Base!FD$3,Lançamentos!$E$4:$E$1048576,Base!$FB$2)</f>
        <v>0</v>
      </c>
      <c r="FE11" s="42">
        <f>SUMIFS(Lançamentos!$G$4:$G$1048576,Lançamentos!$F$4:$F$1048576,Base!$A11,Lançamentos!$D$4:$D$1048576,Base!FE$3,Lançamentos!$E$4:$E$1048576,Base!$FB$2)</f>
        <v>0</v>
      </c>
      <c r="FF11" s="42">
        <f>SUMIFS(Lançamentos!$G$4:$G$1048576,Lançamentos!$F$4:$F$1048576,Base!$A11,Lançamentos!$D$4:$D$1048576,Base!FF$3,Lançamentos!$E$4:$E$1048576,Base!$FB$2)</f>
        <v>0</v>
      </c>
      <c r="FG11" s="42">
        <f>SUMIFS(Lançamentos!$G$4:$G$1048576,Lançamentos!$F$4:$F$1048576,Base!$A11,Lançamentos!$D$4:$D$1048576,Base!FG$3,Lançamentos!$E$4:$E$1048576,Base!$FB$2)</f>
        <v>0</v>
      </c>
      <c r="FH11" s="42">
        <f>SUMIFS(Lançamentos!$G$4:$G$1048576,Lançamentos!$F$4:$F$1048576,Base!$A11,Lançamentos!$D$4:$D$1048576,Base!FH$3,Lançamentos!$E$4:$E$1048576,Base!$FB$2)</f>
        <v>0</v>
      </c>
      <c r="FI11" s="42">
        <f>SUMIFS(Lançamentos!$G$4:$G$1048576,Lançamentos!$F$4:$F$1048576,Base!$A11,Lançamentos!$D$4:$D$1048576,Base!FI$3,Lançamentos!$E$4:$E$1048576,Base!$FB$2)</f>
        <v>0</v>
      </c>
      <c r="FJ11" s="42">
        <f>SUMIFS(Lançamentos!$G$4:$G$1048576,Lançamentos!$F$4:$F$1048576,Base!$A11,Lançamentos!$D$4:$D$1048576,Base!FJ$3,Lançamentos!$E$4:$E$1048576,Base!$FB$2)</f>
        <v>0</v>
      </c>
      <c r="FK11" s="42">
        <f>SUMIFS(Lançamentos!$G$4:$G$1048576,Lançamentos!$F$4:$F$1048576,Base!$A11,Lançamentos!$D$4:$D$1048576,Base!FK$3,Lançamentos!$E$4:$E$1048576,Base!$FB$2)</f>
        <v>0</v>
      </c>
      <c r="FL11" s="42">
        <f>SUMIFS(Lançamentos!$G$4:$G$1048576,Lançamentos!$F$4:$F$1048576,Base!$A11,Lançamentos!$D$4:$D$1048576,Base!FL$3,Lançamentos!$E$4:$E$1048576,Base!$FB$2)</f>
        <v>0</v>
      </c>
      <c r="FM11" s="42">
        <f>SUMIFS(Lançamentos!$G$4:$G$1048576,Lançamentos!$F$4:$F$1048576,Base!$A11,Lançamentos!$D$4:$D$1048576,Base!FM$3,Lançamentos!$E$4:$E$1048576,Base!$FB$2)</f>
        <v>0</v>
      </c>
      <c r="FN11" s="43">
        <f t="shared" si="27"/>
        <v>0</v>
      </c>
      <c r="FO11" s="42">
        <f>SUMIFS(Lançamentos!$G$4:$G$1048576,Lançamentos!$F$4:$F$1048576,Base!$A11,Lançamentos!$D$4:$D$1048576,Base!FO$3,Lançamentos!$E$4:$E$1048576,Base!$FO$2)</f>
        <v>0</v>
      </c>
      <c r="FP11" s="42">
        <f>SUMIFS(Lançamentos!$G$4:$G$1048576,Lançamentos!$F$4:$F$1048576,Base!$A11,Lançamentos!$D$4:$D$1048576,Base!FP$3,Lançamentos!$E$4:$E$1048576,Base!$FO$2)</f>
        <v>0</v>
      </c>
      <c r="FQ11" s="42">
        <f>SUMIFS(Lançamentos!$G$4:$G$1048576,Lançamentos!$F$4:$F$1048576,Base!$A11,Lançamentos!$D$4:$D$1048576,Base!FQ$3,Lançamentos!$E$4:$E$1048576,Base!$FO$2)</f>
        <v>0</v>
      </c>
      <c r="FR11" s="42">
        <f>SUMIFS(Lançamentos!$G$4:$G$1048576,Lançamentos!$F$4:$F$1048576,Base!$A11,Lançamentos!$D$4:$D$1048576,Base!FR$3,Lançamentos!$E$4:$E$1048576,Base!$FO$2)</f>
        <v>0</v>
      </c>
      <c r="FS11" s="42">
        <f>SUMIFS(Lançamentos!$G$4:$G$1048576,Lançamentos!$F$4:$F$1048576,Base!$A11,Lançamentos!$D$4:$D$1048576,Base!FS$3,Lançamentos!$E$4:$E$1048576,Base!$FO$2)</f>
        <v>0</v>
      </c>
      <c r="FT11" s="42">
        <f>SUMIFS(Lançamentos!$G$4:$G$1048576,Lançamentos!$F$4:$F$1048576,Base!$A11,Lançamentos!$D$4:$D$1048576,Base!FT$3,Lançamentos!$E$4:$E$1048576,Base!$FO$2)</f>
        <v>0</v>
      </c>
      <c r="FU11" s="42">
        <f>SUMIFS(Lançamentos!$G$4:$G$1048576,Lançamentos!$F$4:$F$1048576,Base!$A11,Lançamentos!$D$4:$D$1048576,Base!FU$3,Lançamentos!$E$4:$E$1048576,Base!$FO$2)</f>
        <v>0</v>
      </c>
      <c r="FV11" s="42">
        <f>SUMIFS(Lançamentos!$G$4:$G$1048576,Lançamentos!$F$4:$F$1048576,Base!$A11,Lançamentos!$D$4:$D$1048576,Base!FV$3,Lançamentos!$E$4:$E$1048576,Base!$FO$2)</f>
        <v>0</v>
      </c>
      <c r="FW11" s="42">
        <f>SUMIFS(Lançamentos!$G$4:$G$1048576,Lançamentos!$F$4:$F$1048576,Base!$A11,Lançamentos!$D$4:$D$1048576,Base!FW$3,Lançamentos!$E$4:$E$1048576,Base!$FO$2)</f>
        <v>0</v>
      </c>
      <c r="FX11" s="42">
        <f>SUMIFS(Lançamentos!$G$4:$G$1048576,Lançamentos!$F$4:$F$1048576,Base!$A11,Lançamentos!$D$4:$D$1048576,Base!FX$3,Lançamentos!$E$4:$E$1048576,Base!$FO$2)</f>
        <v>0</v>
      </c>
      <c r="FY11" s="42">
        <f>SUMIFS(Lançamentos!$G$4:$G$1048576,Lançamentos!$F$4:$F$1048576,Base!$A11,Lançamentos!$D$4:$D$1048576,Base!FY$3,Lançamentos!$E$4:$E$1048576,Base!$FO$2)</f>
        <v>0</v>
      </c>
      <c r="FZ11" s="42">
        <f>SUMIFS(Lançamentos!$G$4:$G$1048576,Lançamentos!$F$4:$F$1048576,Base!$A11,Lançamentos!$D$4:$D$1048576,Base!FZ$3,Lançamentos!$E$4:$E$1048576,Base!$FO$2)</f>
        <v>0</v>
      </c>
      <c r="GA11" s="43">
        <f t="shared" si="28"/>
        <v>0</v>
      </c>
      <c r="GB11" s="42">
        <f>SUMIFS(Lançamentos!$G$4:$G$1048576,Lançamentos!$F$4:$F$1048576,Base!$A11,Lançamentos!$D$4:$D$1048576,Base!GB$3,Lançamentos!$E$4:$E$1048576,Base!$GB$2)</f>
        <v>0</v>
      </c>
      <c r="GC11" s="42">
        <f>SUMIFS(Lançamentos!$G$4:$G$1048576,Lançamentos!$F$4:$F$1048576,Base!$A11,Lançamentos!$D$4:$D$1048576,Base!GC$3,Lançamentos!$E$4:$E$1048576,Base!$GB$2)</f>
        <v>0</v>
      </c>
      <c r="GD11" s="42">
        <f>SUMIFS(Lançamentos!$G$4:$G$1048576,Lançamentos!$F$4:$F$1048576,Base!$A11,Lançamentos!$D$4:$D$1048576,Base!GD$3,Lançamentos!$E$4:$E$1048576,Base!$GB$2)</f>
        <v>0</v>
      </c>
      <c r="GE11" s="42">
        <f>SUMIFS(Lançamentos!$G$4:$G$1048576,Lançamentos!$F$4:$F$1048576,Base!$A11,Lançamentos!$D$4:$D$1048576,Base!GE$3,Lançamentos!$E$4:$E$1048576,Base!$GB$2)</f>
        <v>0</v>
      </c>
      <c r="GF11" s="42">
        <f>SUMIFS(Lançamentos!$G$4:$G$1048576,Lançamentos!$F$4:$F$1048576,Base!$A11,Lançamentos!$D$4:$D$1048576,Base!GF$3,Lançamentos!$E$4:$E$1048576,Base!$GB$2)</f>
        <v>0</v>
      </c>
      <c r="GG11" s="42">
        <f>SUMIFS(Lançamentos!$G$4:$G$1048576,Lançamentos!$F$4:$F$1048576,Base!$A11,Lançamentos!$D$4:$D$1048576,Base!GG$3,Lançamentos!$E$4:$E$1048576,Base!$GB$2)</f>
        <v>0</v>
      </c>
      <c r="GH11" s="42">
        <f>SUMIFS(Lançamentos!$G$4:$G$1048576,Lançamentos!$F$4:$F$1048576,Base!$A11,Lançamentos!$D$4:$D$1048576,Base!GH$3,Lançamentos!$E$4:$E$1048576,Base!$GB$2)</f>
        <v>0</v>
      </c>
      <c r="GI11" s="42">
        <f>SUMIFS(Lançamentos!$G$4:$G$1048576,Lançamentos!$F$4:$F$1048576,Base!$A11,Lançamentos!$D$4:$D$1048576,Base!GI$3,Lançamentos!$E$4:$E$1048576,Base!$GB$2)</f>
        <v>0</v>
      </c>
      <c r="GJ11" s="42">
        <f>SUMIFS(Lançamentos!$G$4:$G$1048576,Lançamentos!$F$4:$F$1048576,Base!$A11,Lançamentos!$D$4:$D$1048576,Base!GJ$3,Lançamentos!$E$4:$E$1048576,Base!$GB$2)</f>
        <v>0</v>
      </c>
      <c r="GK11" s="42">
        <f>SUMIFS(Lançamentos!$G$4:$G$1048576,Lançamentos!$F$4:$F$1048576,Base!$A11,Lançamentos!$D$4:$D$1048576,Base!GK$3,Lançamentos!$E$4:$E$1048576,Base!$GB$2)</f>
        <v>0</v>
      </c>
      <c r="GL11" s="42">
        <f>SUMIFS(Lançamentos!$G$4:$G$1048576,Lançamentos!$F$4:$F$1048576,Base!$A11,Lançamentos!$D$4:$D$1048576,Base!GL$3,Lançamentos!$E$4:$E$1048576,Base!$GB$2)</f>
        <v>0</v>
      </c>
      <c r="GM11" s="42">
        <f>SUMIFS(Lançamentos!$G$4:$G$1048576,Lançamentos!$F$4:$F$1048576,Base!$A11,Lançamentos!$D$4:$D$1048576,Base!GM$3,Lançamentos!$E$4:$E$1048576,Base!$GB$2)</f>
        <v>0</v>
      </c>
      <c r="GN11" s="43">
        <f t="shared" si="29"/>
        <v>0</v>
      </c>
      <c r="GP11" s="33"/>
    </row>
    <row r="12" spans="1:209" ht="18.75">
      <c r="A12" s="38" t="s">
        <v>22</v>
      </c>
      <c r="B12" s="39">
        <f t="shared" ref="B12:M12" si="30">SUM(B6:B10)</f>
        <v>0</v>
      </c>
      <c r="C12" s="39">
        <f t="shared" si="30"/>
        <v>0</v>
      </c>
      <c r="D12" s="39">
        <f t="shared" si="30"/>
        <v>0</v>
      </c>
      <c r="E12" s="39">
        <f t="shared" si="30"/>
        <v>0</v>
      </c>
      <c r="F12" s="39">
        <f t="shared" si="30"/>
        <v>0</v>
      </c>
      <c r="G12" s="39">
        <f t="shared" si="30"/>
        <v>0</v>
      </c>
      <c r="H12" s="39">
        <f t="shared" si="30"/>
        <v>0</v>
      </c>
      <c r="I12" s="39">
        <f t="shared" si="30"/>
        <v>0</v>
      </c>
      <c r="J12" s="39">
        <f t="shared" si="30"/>
        <v>0</v>
      </c>
      <c r="K12" s="39">
        <f t="shared" si="30"/>
        <v>0</v>
      </c>
      <c r="L12" s="39">
        <f t="shared" si="30"/>
        <v>0</v>
      </c>
      <c r="M12" s="39">
        <f t="shared" si="30"/>
        <v>0</v>
      </c>
      <c r="N12" s="44">
        <f t="shared" si="15"/>
        <v>0</v>
      </c>
      <c r="O12" s="39">
        <f t="shared" ref="O12:Z12" si="31">SUM(O6:O10)</f>
        <v>0</v>
      </c>
      <c r="P12" s="39">
        <f t="shared" si="31"/>
        <v>0</v>
      </c>
      <c r="Q12" s="39">
        <f t="shared" si="31"/>
        <v>0</v>
      </c>
      <c r="R12" s="39">
        <f t="shared" si="31"/>
        <v>0</v>
      </c>
      <c r="S12" s="39">
        <f t="shared" si="31"/>
        <v>0</v>
      </c>
      <c r="T12" s="39">
        <f t="shared" si="31"/>
        <v>0</v>
      </c>
      <c r="U12" s="39">
        <f t="shared" si="31"/>
        <v>0</v>
      </c>
      <c r="V12" s="39">
        <f t="shared" si="31"/>
        <v>0</v>
      </c>
      <c r="W12" s="39">
        <f t="shared" si="31"/>
        <v>0</v>
      </c>
      <c r="X12" s="39">
        <f t="shared" si="31"/>
        <v>0</v>
      </c>
      <c r="Y12" s="39">
        <f t="shared" si="31"/>
        <v>0</v>
      </c>
      <c r="Z12" s="39">
        <f t="shared" si="31"/>
        <v>0</v>
      </c>
      <c r="AA12" s="44">
        <f t="shared" si="16"/>
        <v>0</v>
      </c>
      <c r="AB12" s="39">
        <f t="shared" ref="AB12:AM12" si="32">SUM(AB6:AB10)</f>
        <v>0</v>
      </c>
      <c r="AC12" s="39">
        <f t="shared" si="32"/>
        <v>0</v>
      </c>
      <c r="AD12" s="39">
        <f t="shared" si="32"/>
        <v>0</v>
      </c>
      <c r="AE12" s="39">
        <f t="shared" si="32"/>
        <v>0</v>
      </c>
      <c r="AF12" s="39">
        <f t="shared" si="32"/>
        <v>0</v>
      </c>
      <c r="AG12" s="39">
        <f t="shared" si="32"/>
        <v>0</v>
      </c>
      <c r="AH12" s="39">
        <f t="shared" si="32"/>
        <v>0</v>
      </c>
      <c r="AI12" s="39">
        <f t="shared" si="32"/>
        <v>0</v>
      </c>
      <c r="AJ12" s="39">
        <f t="shared" si="32"/>
        <v>0</v>
      </c>
      <c r="AK12" s="39">
        <f t="shared" si="32"/>
        <v>0</v>
      </c>
      <c r="AL12" s="39">
        <f t="shared" si="32"/>
        <v>0</v>
      </c>
      <c r="AM12" s="39">
        <f t="shared" si="32"/>
        <v>0</v>
      </c>
      <c r="AN12" s="44">
        <f t="shared" si="17"/>
        <v>0</v>
      </c>
      <c r="AO12" s="39">
        <f t="shared" ref="AO12:AZ12" si="33">SUM(AO6:AO10)</f>
        <v>0</v>
      </c>
      <c r="AP12" s="39">
        <f t="shared" si="33"/>
        <v>0</v>
      </c>
      <c r="AQ12" s="39">
        <f t="shared" si="33"/>
        <v>0</v>
      </c>
      <c r="AR12" s="39">
        <f t="shared" si="33"/>
        <v>0</v>
      </c>
      <c r="AS12" s="39">
        <f t="shared" si="33"/>
        <v>0</v>
      </c>
      <c r="AT12" s="39">
        <f t="shared" si="33"/>
        <v>0</v>
      </c>
      <c r="AU12" s="39">
        <f t="shared" si="33"/>
        <v>0</v>
      </c>
      <c r="AV12" s="39">
        <f t="shared" si="33"/>
        <v>0</v>
      </c>
      <c r="AW12" s="39">
        <f t="shared" si="33"/>
        <v>0</v>
      </c>
      <c r="AX12" s="39">
        <f t="shared" si="33"/>
        <v>0</v>
      </c>
      <c r="AY12" s="39">
        <f t="shared" si="33"/>
        <v>0</v>
      </c>
      <c r="AZ12" s="39">
        <f t="shared" si="33"/>
        <v>0</v>
      </c>
      <c r="BA12" s="44">
        <f t="shared" si="18"/>
        <v>0</v>
      </c>
      <c r="BB12" s="39">
        <f t="shared" ref="BB12:BM12" si="34">SUM(BB6:BB10)</f>
        <v>0</v>
      </c>
      <c r="BC12" s="39">
        <f t="shared" si="34"/>
        <v>0</v>
      </c>
      <c r="BD12" s="39">
        <f t="shared" si="34"/>
        <v>0</v>
      </c>
      <c r="BE12" s="39">
        <f t="shared" si="34"/>
        <v>0</v>
      </c>
      <c r="BF12" s="39">
        <f t="shared" si="34"/>
        <v>0</v>
      </c>
      <c r="BG12" s="39">
        <f t="shared" si="34"/>
        <v>0</v>
      </c>
      <c r="BH12" s="39">
        <f t="shared" si="34"/>
        <v>0</v>
      </c>
      <c r="BI12" s="39">
        <f t="shared" si="34"/>
        <v>0</v>
      </c>
      <c r="BJ12" s="39">
        <f t="shared" si="34"/>
        <v>0</v>
      </c>
      <c r="BK12" s="39">
        <f t="shared" si="34"/>
        <v>0</v>
      </c>
      <c r="BL12" s="39">
        <f t="shared" si="34"/>
        <v>0</v>
      </c>
      <c r="BM12" s="39">
        <f t="shared" si="34"/>
        <v>0</v>
      </c>
      <c r="BN12" s="44">
        <f t="shared" si="19"/>
        <v>0</v>
      </c>
      <c r="BO12" s="39">
        <f t="shared" ref="BO12:BZ12" si="35">SUM(BO6:BO10)</f>
        <v>0</v>
      </c>
      <c r="BP12" s="39">
        <f t="shared" si="35"/>
        <v>0</v>
      </c>
      <c r="BQ12" s="39">
        <f t="shared" si="35"/>
        <v>0</v>
      </c>
      <c r="BR12" s="39">
        <f t="shared" si="35"/>
        <v>0</v>
      </c>
      <c r="BS12" s="39">
        <f t="shared" si="35"/>
        <v>0</v>
      </c>
      <c r="BT12" s="39">
        <f t="shared" si="35"/>
        <v>0</v>
      </c>
      <c r="BU12" s="39">
        <f t="shared" si="35"/>
        <v>0</v>
      </c>
      <c r="BV12" s="39">
        <f t="shared" si="35"/>
        <v>0</v>
      </c>
      <c r="BW12" s="39">
        <f t="shared" si="35"/>
        <v>0</v>
      </c>
      <c r="BX12" s="39">
        <f t="shared" si="35"/>
        <v>0</v>
      </c>
      <c r="BY12" s="39">
        <f t="shared" si="35"/>
        <v>0</v>
      </c>
      <c r="BZ12" s="39">
        <f t="shared" si="35"/>
        <v>0</v>
      </c>
      <c r="CA12" s="44">
        <f t="shared" si="20"/>
        <v>0</v>
      </c>
      <c r="CB12" s="39">
        <f t="shared" ref="CB12:CM12" si="36">SUM(CB6:CB10)</f>
        <v>0</v>
      </c>
      <c r="CC12" s="39">
        <f t="shared" si="36"/>
        <v>0</v>
      </c>
      <c r="CD12" s="39">
        <f t="shared" si="36"/>
        <v>0</v>
      </c>
      <c r="CE12" s="39">
        <f t="shared" si="36"/>
        <v>0</v>
      </c>
      <c r="CF12" s="39">
        <f t="shared" si="36"/>
        <v>0</v>
      </c>
      <c r="CG12" s="39">
        <f t="shared" si="36"/>
        <v>0</v>
      </c>
      <c r="CH12" s="39">
        <f t="shared" si="36"/>
        <v>0</v>
      </c>
      <c r="CI12" s="39">
        <f t="shared" si="36"/>
        <v>0</v>
      </c>
      <c r="CJ12" s="39">
        <f t="shared" si="36"/>
        <v>0</v>
      </c>
      <c r="CK12" s="39">
        <f t="shared" si="36"/>
        <v>0</v>
      </c>
      <c r="CL12" s="39">
        <f t="shared" si="36"/>
        <v>0</v>
      </c>
      <c r="CM12" s="39">
        <f t="shared" si="36"/>
        <v>0</v>
      </c>
      <c r="CN12" s="44">
        <f t="shared" si="21"/>
        <v>0</v>
      </c>
      <c r="CO12" s="39">
        <f t="shared" ref="CO12:CZ12" si="37">SUM(CO6:CO10)</f>
        <v>0</v>
      </c>
      <c r="CP12" s="39">
        <f t="shared" si="37"/>
        <v>0</v>
      </c>
      <c r="CQ12" s="39">
        <f t="shared" si="37"/>
        <v>0</v>
      </c>
      <c r="CR12" s="39">
        <f t="shared" si="37"/>
        <v>0</v>
      </c>
      <c r="CS12" s="39">
        <f t="shared" si="37"/>
        <v>5000</v>
      </c>
      <c r="CT12" s="39">
        <f t="shared" si="37"/>
        <v>0</v>
      </c>
      <c r="CU12" s="39">
        <f t="shared" si="37"/>
        <v>6500</v>
      </c>
      <c r="CV12" s="39">
        <f t="shared" si="37"/>
        <v>9050</v>
      </c>
      <c r="CW12" s="39">
        <f t="shared" si="37"/>
        <v>0</v>
      </c>
      <c r="CX12" s="39">
        <f t="shared" si="37"/>
        <v>0</v>
      </c>
      <c r="CY12" s="39">
        <f t="shared" si="37"/>
        <v>0</v>
      </c>
      <c r="CZ12" s="39">
        <f t="shared" si="37"/>
        <v>0</v>
      </c>
      <c r="DA12" s="44">
        <f t="shared" si="22"/>
        <v>20550</v>
      </c>
      <c r="DB12" s="39">
        <f t="shared" ref="DB12:DM12" si="38">SUM(DB6:DB10)</f>
        <v>0</v>
      </c>
      <c r="DC12" s="39">
        <f t="shared" si="38"/>
        <v>0</v>
      </c>
      <c r="DD12" s="39">
        <f t="shared" si="38"/>
        <v>0</v>
      </c>
      <c r="DE12" s="39">
        <f t="shared" si="38"/>
        <v>0</v>
      </c>
      <c r="DF12" s="39">
        <f t="shared" si="38"/>
        <v>0</v>
      </c>
      <c r="DG12" s="39">
        <f t="shared" si="38"/>
        <v>0</v>
      </c>
      <c r="DH12" s="39">
        <f t="shared" si="38"/>
        <v>0</v>
      </c>
      <c r="DI12" s="39">
        <f t="shared" si="38"/>
        <v>0</v>
      </c>
      <c r="DJ12" s="39">
        <f t="shared" si="38"/>
        <v>0</v>
      </c>
      <c r="DK12" s="39">
        <f t="shared" si="38"/>
        <v>0</v>
      </c>
      <c r="DL12" s="39">
        <f t="shared" si="38"/>
        <v>0</v>
      </c>
      <c r="DM12" s="39">
        <f t="shared" si="38"/>
        <v>0</v>
      </c>
      <c r="DN12" s="44">
        <f t="shared" si="23"/>
        <v>0</v>
      </c>
      <c r="DO12" s="39">
        <f t="shared" ref="DO12:DZ12" si="39">SUM(DO6:DO10)</f>
        <v>0</v>
      </c>
      <c r="DP12" s="39">
        <f t="shared" si="39"/>
        <v>0</v>
      </c>
      <c r="DQ12" s="39">
        <f t="shared" si="39"/>
        <v>0</v>
      </c>
      <c r="DR12" s="39">
        <f t="shared" si="39"/>
        <v>0</v>
      </c>
      <c r="DS12" s="39">
        <f t="shared" si="39"/>
        <v>0</v>
      </c>
      <c r="DT12" s="39">
        <f t="shared" si="39"/>
        <v>0</v>
      </c>
      <c r="DU12" s="39">
        <f t="shared" si="39"/>
        <v>0</v>
      </c>
      <c r="DV12" s="39">
        <f t="shared" si="39"/>
        <v>0</v>
      </c>
      <c r="DW12" s="39">
        <f t="shared" si="39"/>
        <v>0</v>
      </c>
      <c r="DX12" s="39">
        <f t="shared" si="39"/>
        <v>0</v>
      </c>
      <c r="DY12" s="39">
        <f t="shared" si="39"/>
        <v>0</v>
      </c>
      <c r="DZ12" s="39">
        <f t="shared" si="39"/>
        <v>0</v>
      </c>
      <c r="EA12" s="44">
        <f t="shared" si="24"/>
        <v>0</v>
      </c>
      <c r="EB12" s="39">
        <f t="shared" ref="EB12:EM12" si="40">SUM(EB6:EB10)</f>
        <v>0</v>
      </c>
      <c r="EC12" s="39">
        <f t="shared" si="40"/>
        <v>0</v>
      </c>
      <c r="ED12" s="39">
        <f t="shared" si="40"/>
        <v>0</v>
      </c>
      <c r="EE12" s="39">
        <f t="shared" si="40"/>
        <v>0</v>
      </c>
      <c r="EF12" s="39">
        <f t="shared" si="40"/>
        <v>0</v>
      </c>
      <c r="EG12" s="39">
        <f t="shared" si="40"/>
        <v>0</v>
      </c>
      <c r="EH12" s="39">
        <f t="shared" si="40"/>
        <v>0</v>
      </c>
      <c r="EI12" s="39">
        <f t="shared" si="40"/>
        <v>0</v>
      </c>
      <c r="EJ12" s="39">
        <f t="shared" si="40"/>
        <v>0</v>
      </c>
      <c r="EK12" s="39">
        <f t="shared" si="40"/>
        <v>0</v>
      </c>
      <c r="EL12" s="39">
        <f t="shared" si="40"/>
        <v>0</v>
      </c>
      <c r="EM12" s="39">
        <f t="shared" si="40"/>
        <v>0</v>
      </c>
      <c r="EN12" s="44">
        <f t="shared" si="25"/>
        <v>0</v>
      </c>
      <c r="EO12" s="39">
        <f t="shared" ref="EO12:EZ12" si="41">SUM(EO6:EO10)</f>
        <v>0</v>
      </c>
      <c r="EP12" s="39">
        <f t="shared" si="41"/>
        <v>0</v>
      </c>
      <c r="EQ12" s="39">
        <f t="shared" si="41"/>
        <v>0</v>
      </c>
      <c r="ER12" s="39">
        <f t="shared" si="41"/>
        <v>0</v>
      </c>
      <c r="ES12" s="39">
        <f t="shared" si="41"/>
        <v>0</v>
      </c>
      <c r="ET12" s="39">
        <f t="shared" si="41"/>
        <v>0</v>
      </c>
      <c r="EU12" s="39">
        <f t="shared" si="41"/>
        <v>0</v>
      </c>
      <c r="EV12" s="39">
        <f t="shared" si="41"/>
        <v>0</v>
      </c>
      <c r="EW12" s="39">
        <f t="shared" si="41"/>
        <v>0</v>
      </c>
      <c r="EX12" s="39">
        <f t="shared" si="41"/>
        <v>0</v>
      </c>
      <c r="EY12" s="39">
        <f t="shared" si="41"/>
        <v>0</v>
      </c>
      <c r="EZ12" s="39">
        <f t="shared" si="41"/>
        <v>0</v>
      </c>
      <c r="FA12" s="44">
        <f t="shared" si="26"/>
        <v>0</v>
      </c>
      <c r="FB12" s="39">
        <f t="shared" ref="FB12:FM12" si="42">SUM(FB6:FB10)</f>
        <v>0</v>
      </c>
      <c r="FC12" s="39">
        <f t="shared" si="42"/>
        <v>0</v>
      </c>
      <c r="FD12" s="39">
        <f t="shared" si="42"/>
        <v>0</v>
      </c>
      <c r="FE12" s="39">
        <f t="shared" si="42"/>
        <v>0</v>
      </c>
      <c r="FF12" s="39">
        <f t="shared" si="42"/>
        <v>0</v>
      </c>
      <c r="FG12" s="39">
        <f t="shared" si="42"/>
        <v>0</v>
      </c>
      <c r="FH12" s="39">
        <f t="shared" si="42"/>
        <v>0</v>
      </c>
      <c r="FI12" s="39">
        <f t="shared" si="42"/>
        <v>0</v>
      </c>
      <c r="FJ12" s="39">
        <f t="shared" si="42"/>
        <v>0</v>
      </c>
      <c r="FK12" s="39">
        <f t="shared" si="42"/>
        <v>0</v>
      </c>
      <c r="FL12" s="39">
        <f t="shared" si="42"/>
        <v>0</v>
      </c>
      <c r="FM12" s="39">
        <f t="shared" si="42"/>
        <v>0</v>
      </c>
      <c r="FN12" s="44">
        <f t="shared" si="27"/>
        <v>0</v>
      </c>
      <c r="FO12" s="39">
        <f t="shared" ref="FO12:FZ12" si="43">SUM(FO6:FO10)</f>
        <v>0</v>
      </c>
      <c r="FP12" s="39">
        <f t="shared" si="43"/>
        <v>0</v>
      </c>
      <c r="FQ12" s="39">
        <f t="shared" si="43"/>
        <v>0</v>
      </c>
      <c r="FR12" s="39">
        <f t="shared" si="43"/>
        <v>0</v>
      </c>
      <c r="FS12" s="39">
        <f t="shared" si="43"/>
        <v>0</v>
      </c>
      <c r="FT12" s="39">
        <f t="shared" si="43"/>
        <v>0</v>
      </c>
      <c r="FU12" s="39">
        <f t="shared" si="43"/>
        <v>0</v>
      </c>
      <c r="FV12" s="39">
        <f t="shared" si="43"/>
        <v>0</v>
      </c>
      <c r="FW12" s="39">
        <f t="shared" si="43"/>
        <v>0</v>
      </c>
      <c r="FX12" s="39">
        <f t="shared" si="43"/>
        <v>0</v>
      </c>
      <c r="FY12" s="39">
        <f t="shared" si="43"/>
        <v>0</v>
      </c>
      <c r="FZ12" s="39">
        <f t="shared" si="43"/>
        <v>0</v>
      </c>
      <c r="GA12" s="44">
        <f t="shared" si="28"/>
        <v>0</v>
      </c>
      <c r="GB12" s="39">
        <f t="shared" ref="GB12:GM12" si="44">SUM(GB6:GB10)</f>
        <v>0</v>
      </c>
      <c r="GC12" s="39">
        <f t="shared" si="44"/>
        <v>0</v>
      </c>
      <c r="GD12" s="39">
        <f t="shared" si="44"/>
        <v>0</v>
      </c>
      <c r="GE12" s="39">
        <f t="shared" si="44"/>
        <v>0</v>
      </c>
      <c r="GF12" s="39">
        <f t="shared" si="44"/>
        <v>0</v>
      </c>
      <c r="GG12" s="39">
        <f t="shared" si="44"/>
        <v>0</v>
      </c>
      <c r="GH12" s="39">
        <f t="shared" si="44"/>
        <v>0</v>
      </c>
      <c r="GI12" s="39">
        <f t="shared" si="44"/>
        <v>0</v>
      </c>
      <c r="GJ12" s="39">
        <f t="shared" si="44"/>
        <v>0</v>
      </c>
      <c r="GK12" s="39">
        <f t="shared" si="44"/>
        <v>0</v>
      </c>
      <c r="GL12" s="39">
        <f t="shared" si="44"/>
        <v>0</v>
      </c>
      <c r="GM12" s="39">
        <f t="shared" si="44"/>
        <v>0</v>
      </c>
      <c r="GN12" s="44">
        <f t="shared" si="29"/>
        <v>0</v>
      </c>
      <c r="GP12" s="33">
        <v>2025</v>
      </c>
    </row>
    <row r="13" spans="1:209" ht="18.75">
      <c r="A13" s="41" t="str">
        <f>IF(Lançamentos!A10="","",Lançamentos!A10)</f>
        <v xml:space="preserve">Pró-labore </v>
      </c>
      <c r="B13" s="42">
        <f>SUMIFS(Lançamentos!$G$4:$G$1048576,Lançamentos!$F$4:$F$1048576,Base!$A13,Lançamentos!$D$4:$D$1048576,Base!B$3,Lançamentos!$E$4:$E$1048576,Base!$B$2)</f>
        <v>0</v>
      </c>
      <c r="C13" s="42">
        <f>SUMIFS(Lançamentos!$G$4:$G$1048576,Lançamentos!$F$4:$F$1048576,Base!$A13,Lançamentos!$D$4:$D$1048576,Base!C$3,Lançamentos!$E$4:$E$1048576,Base!$B$2)</f>
        <v>0</v>
      </c>
      <c r="D13" s="42">
        <f>SUMIFS(Lançamentos!$G$4:$G$1048576,Lançamentos!$F$4:$F$1048576,Base!$A13,Lançamentos!$D$4:$D$1048576,Base!D$3,Lançamentos!$E$4:$E$1048576,Base!$B$2)</f>
        <v>0</v>
      </c>
      <c r="E13" s="42">
        <f>SUMIFS(Lançamentos!$G$4:$G$1048576,Lançamentos!$F$4:$F$1048576,Base!$A13,Lançamentos!$D$4:$D$1048576,Base!E$3,Lançamentos!$E$4:$E$1048576,Base!$B$2)</f>
        <v>0</v>
      </c>
      <c r="F13" s="42">
        <f>SUMIFS(Lançamentos!$G$4:$G$1048576,Lançamentos!$F$4:$F$1048576,Base!$A13,Lançamentos!$D$4:$D$1048576,Base!F$3,Lançamentos!$E$4:$E$1048576,Base!$B$2)</f>
        <v>0</v>
      </c>
      <c r="G13" s="42">
        <f>SUMIFS(Lançamentos!$G$4:$G$1048576,Lançamentos!$F$4:$F$1048576,Base!$A13,Lançamentos!$D$4:$D$1048576,Base!G$3,Lançamentos!$E$4:$E$1048576,Base!$B$2)</f>
        <v>0</v>
      </c>
      <c r="H13" s="42">
        <f>SUMIFS(Lançamentos!$G$4:$G$1048576,Lançamentos!$F$4:$F$1048576,Base!$A13,Lançamentos!$D$4:$D$1048576,Base!H$3,Lançamentos!$E$4:$E$1048576,Base!$B$2)</f>
        <v>0</v>
      </c>
      <c r="I13" s="42">
        <f>SUMIFS(Lançamentos!$G$4:$G$1048576,Lançamentos!$F$4:$F$1048576,Base!$A13,Lançamentos!$D$4:$D$1048576,Base!I$3,Lançamentos!$E$4:$E$1048576,Base!$B$2)</f>
        <v>0</v>
      </c>
      <c r="J13" s="42">
        <f>SUMIFS(Lançamentos!$G$4:$G$1048576,Lançamentos!$F$4:$F$1048576,Base!$A13,Lançamentos!$D$4:$D$1048576,Base!J$3,Lançamentos!$E$4:$E$1048576,Base!$B$2)</f>
        <v>0</v>
      </c>
      <c r="K13" s="42">
        <f>SUMIFS(Lançamentos!$G$4:$G$1048576,Lançamentos!$F$4:$F$1048576,Base!$A13,Lançamentos!$D$4:$D$1048576,Base!K$3,Lançamentos!$E$4:$E$1048576,Base!$B$2)</f>
        <v>0</v>
      </c>
      <c r="L13" s="42">
        <f>SUMIFS(Lançamentos!$G$4:$G$1048576,Lançamentos!$F$4:$F$1048576,Base!$A13,Lançamentos!$D$4:$D$1048576,Base!L$3,Lançamentos!$E$4:$E$1048576,Base!$B$2)</f>
        <v>0</v>
      </c>
      <c r="M13" s="42">
        <f>SUMIFS(Lançamentos!$G$4:$G$1048576,Lançamentos!$F$4:$F$1048576,Base!$A13,Lançamentos!$D$4:$D$1048576,Base!M$3,Lançamentos!$E$4:$E$1048576,Base!$B$2)</f>
        <v>0</v>
      </c>
      <c r="N13" s="43">
        <f t="shared" si="15"/>
        <v>0</v>
      </c>
      <c r="O13" s="42">
        <f>SUMIFS(Lançamentos!$G$4:$G$1048576,Lançamentos!$F$4:$F$1048576,Base!$A13,Lançamentos!$D$4:$D$1048576,Base!O$3,Lançamentos!$E$4:$E$1048576,Base!$O$2)</f>
        <v>0</v>
      </c>
      <c r="P13" s="42">
        <f>SUMIFS(Lançamentos!$G$4:$G$1048576,Lançamentos!$F$4:$F$1048576,Base!$A13,Lançamentos!$D$4:$D$1048576,Base!P$3,Lançamentos!$E$4:$E$1048576,Base!$O$2)</f>
        <v>0</v>
      </c>
      <c r="Q13" s="42">
        <f>SUMIFS(Lançamentos!$G$4:$G$1048576,Lançamentos!$F$4:$F$1048576,Base!$A13,Lançamentos!$D$4:$D$1048576,Base!Q$3,Lançamentos!$E$4:$E$1048576,Base!$O$2)</f>
        <v>0</v>
      </c>
      <c r="R13" s="42">
        <f>SUMIFS(Lançamentos!$G$4:$G$1048576,Lançamentos!$F$4:$F$1048576,Base!$A13,Lançamentos!$D$4:$D$1048576,Base!R$3,Lançamentos!$E$4:$E$1048576,Base!$O$2)</f>
        <v>0</v>
      </c>
      <c r="S13" s="42">
        <f>SUMIFS(Lançamentos!$G$4:$G$1048576,Lançamentos!$F$4:$F$1048576,Base!$A13,Lançamentos!$D$4:$D$1048576,Base!S$3,Lançamentos!$E$4:$E$1048576,Base!$O$2)</f>
        <v>0</v>
      </c>
      <c r="T13" s="42">
        <f>SUMIFS(Lançamentos!$G$4:$G$1048576,Lançamentos!$F$4:$F$1048576,Base!$A13,Lançamentos!$D$4:$D$1048576,Base!T$3,Lançamentos!$E$4:$E$1048576,Base!$O$2)</f>
        <v>0</v>
      </c>
      <c r="U13" s="42">
        <f>SUMIFS(Lançamentos!$G$4:$G$1048576,Lançamentos!$F$4:$F$1048576,Base!$A13,Lançamentos!$D$4:$D$1048576,Base!U$3,Lançamentos!$E$4:$E$1048576,Base!$O$2)</f>
        <v>0</v>
      </c>
      <c r="V13" s="42">
        <f>SUMIFS(Lançamentos!$G$4:$G$1048576,Lançamentos!$F$4:$F$1048576,Base!$A13,Lançamentos!$D$4:$D$1048576,Base!V$3,Lançamentos!$E$4:$E$1048576,Base!$O$2)</f>
        <v>0</v>
      </c>
      <c r="W13" s="42">
        <f>SUMIFS(Lançamentos!$G$4:$G$1048576,Lançamentos!$F$4:$F$1048576,Base!$A13,Lançamentos!$D$4:$D$1048576,Base!W$3,Lançamentos!$E$4:$E$1048576,Base!$O$2)</f>
        <v>0</v>
      </c>
      <c r="X13" s="42">
        <f>SUMIFS(Lançamentos!$G$4:$G$1048576,Lançamentos!$F$4:$F$1048576,Base!$A13,Lançamentos!$D$4:$D$1048576,Base!X$3,Lançamentos!$E$4:$E$1048576,Base!$O$2)</f>
        <v>0</v>
      </c>
      <c r="Y13" s="42">
        <f>SUMIFS(Lançamentos!$G$4:$G$1048576,Lançamentos!$F$4:$F$1048576,Base!$A13,Lançamentos!$D$4:$D$1048576,Base!Y$3,Lançamentos!$E$4:$E$1048576,Base!$O$2)</f>
        <v>0</v>
      </c>
      <c r="Z13" s="42">
        <f>SUMIFS(Lançamentos!$G$4:$G$1048576,Lançamentos!$F$4:$F$1048576,Base!$A13,Lançamentos!$D$4:$D$1048576,Base!Z$3,Lançamentos!$E$4:$E$1048576,Base!$O$2)</f>
        <v>0</v>
      </c>
      <c r="AA13" s="43">
        <f t="shared" si="16"/>
        <v>0</v>
      </c>
      <c r="AB13" s="42">
        <f>SUMIFS(Lançamentos!$G$4:$G$1048576,Lançamentos!$F$4:$F$1048576,Base!$A13,Lançamentos!$D$4:$D$1048576,Base!AB$3,Lançamentos!$E$4:$E$1048576,Base!$AB$2)</f>
        <v>0</v>
      </c>
      <c r="AC13" s="42">
        <f>SUMIFS(Lançamentos!$G$4:$G$1048576,Lançamentos!$F$4:$F$1048576,Base!$A13,Lançamentos!$D$4:$D$1048576,Base!AC$3,Lançamentos!$E$4:$E$1048576,Base!$AB$2)</f>
        <v>0</v>
      </c>
      <c r="AD13" s="42">
        <f>SUMIFS(Lançamentos!$G$4:$G$1048576,Lançamentos!$F$4:$F$1048576,Base!$A13,Lançamentos!$D$4:$D$1048576,Base!AD$3,Lançamentos!$E$4:$E$1048576,Base!$AB$2)</f>
        <v>0</v>
      </c>
      <c r="AE13" s="42">
        <f>SUMIFS(Lançamentos!$G$4:$G$1048576,Lançamentos!$F$4:$F$1048576,Base!$A13,Lançamentos!$D$4:$D$1048576,Base!AE$3,Lançamentos!$E$4:$E$1048576,Base!$AB$2)</f>
        <v>0</v>
      </c>
      <c r="AF13" s="42">
        <f>SUMIFS(Lançamentos!$G$4:$G$1048576,Lançamentos!$F$4:$F$1048576,Base!$A13,Lançamentos!$D$4:$D$1048576,Base!AF$3,Lançamentos!$E$4:$E$1048576,Base!$AB$2)</f>
        <v>0</v>
      </c>
      <c r="AG13" s="42">
        <f>SUMIFS(Lançamentos!$G$4:$G$1048576,Lançamentos!$F$4:$F$1048576,Base!$A13,Lançamentos!$D$4:$D$1048576,Base!AG$3,Lançamentos!$E$4:$E$1048576,Base!$AB$2)</f>
        <v>0</v>
      </c>
      <c r="AH13" s="42">
        <f>SUMIFS(Lançamentos!$G$4:$G$1048576,Lançamentos!$F$4:$F$1048576,Base!$A13,Lançamentos!$D$4:$D$1048576,Base!AH$3,Lançamentos!$E$4:$E$1048576,Base!$AB$2)</f>
        <v>0</v>
      </c>
      <c r="AI13" s="42">
        <f>SUMIFS(Lançamentos!$G$4:$G$1048576,Lançamentos!$F$4:$F$1048576,Base!$A13,Lançamentos!$D$4:$D$1048576,Base!AI$3,Lançamentos!$E$4:$E$1048576,Base!$AB$2)</f>
        <v>0</v>
      </c>
      <c r="AJ13" s="42">
        <f>SUMIFS(Lançamentos!$G$4:$G$1048576,Lançamentos!$F$4:$F$1048576,Base!$A13,Lançamentos!$D$4:$D$1048576,Base!AJ$3,Lançamentos!$E$4:$E$1048576,Base!$AB$2)</f>
        <v>0</v>
      </c>
      <c r="AK13" s="42">
        <f>SUMIFS(Lançamentos!$G$4:$G$1048576,Lançamentos!$F$4:$F$1048576,Base!$A13,Lançamentos!$D$4:$D$1048576,Base!AK$3,Lançamentos!$E$4:$E$1048576,Base!$AB$2)</f>
        <v>0</v>
      </c>
      <c r="AL13" s="42">
        <f>SUMIFS(Lançamentos!$G$4:$G$1048576,Lançamentos!$F$4:$F$1048576,Base!$A13,Lançamentos!$D$4:$D$1048576,Base!AL$3,Lançamentos!$E$4:$E$1048576,Base!$AB$2)</f>
        <v>0</v>
      </c>
      <c r="AM13" s="42">
        <f>SUMIFS(Lançamentos!$G$4:$G$1048576,Lançamentos!$F$4:$F$1048576,Base!$A13,Lançamentos!$D$4:$D$1048576,Base!AM$3,Lançamentos!$E$4:$E$1048576,Base!$AB$2)</f>
        <v>0</v>
      </c>
      <c r="AN13" s="43">
        <f t="shared" si="17"/>
        <v>0</v>
      </c>
      <c r="AO13" s="42">
        <f>SUMIFS(Lançamentos!$G$4:$G$1048576,Lançamentos!$F$4:$F$1048576,Base!$A13,Lançamentos!$D$4:$D$1048576,Base!AO$3,Lançamentos!$E$4:$E$1048576,Base!$AO$2)</f>
        <v>0</v>
      </c>
      <c r="AP13" s="42">
        <f>SUMIFS(Lançamentos!$G$4:$G$1048576,Lançamentos!$F$4:$F$1048576,Base!$A13,Lançamentos!$D$4:$D$1048576,Base!AP$3,Lançamentos!$E$4:$E$1048576,Base!$AO$2)</f>
        <v>0</v>
      </c>
      <c r="AQ13" s="42">
        <f>SUMIFS(Lançamentos!$G$4:$G$1048576,Lançamentos!$F$4:$F$1048576,Base!$A13,Lançamentos!$D$4:$D$1048576,Base!AQ$3,Lançamentos!$E$4:$E$1048576,Base!$AO$2)</f>
        <v>0</v>
      </c>
      <c r="AR13" s="42">
        <f>SUMIFS(Lançamentos!$G$4:$G$1048576,Lançamentos!$F$4:$F$1048576,Base!$A13,Lançamentos!$D$4:$D$1048576,Base!AR$3,Lançamentos!$E$4:$E$1048576,Base!$AO$2)</f>
        <v>0</v>
      </c>
      <c r="AS13" s="42">
        <f>SUMIFS(Lançamentos!$G$4:$G$1048576,Lançamentos!$F$4:$F$1048576,Base!$A13,Lançamentos!$D$4:$D$1048576,Base!AS$3,Lançamentos!$E$4:$E$1048576,Base!$AO$2)</f>
        <v>0</v>
      </c>
      <c r="AT13" s="42">
        <f>SUMIFS(Lançamentos!$G$4:$G$1048576,Lançamentos!$F$4:$F$1048576,Base!$A13,Lançamentos!$D$4:$D$1048576,Base!AT$3,Lançamentos!$E$4:$E$1048576,Base!$AO$2)</f>
        <v>0</v>
      </c>
      <c r="AU13" s="42">
        <f>SUMIFS(Lançamentos!$G$4:$G$1048576,Lançamentos!$F$4:$F$1048576,Base!$A13,Lançamentos!$D$4:$D$1048576,Base!AU$3,Lançamentos!$E$4:$E$1048576,Base!$AO$2)</f>
        <v>0</v>
      </c>
      <c r="AV13" s="42">
        <f>SUMIFS(Lançamentos!$G$4:$G$1048576,Lançamentos!$F$4:$F$1048576,Base!$A13,Lançamentos!$D$4:$D$1048576,Base!AV$3,Lançamentos!$E$4:$E$1048576,Base!$AO$2)</f>
        <v>0</v>
      </c>
      <c r="AW13" s="42">
        <f>SUMIFS(Lançamentos!$G$4:$G$1048576,Lançamentos!$F$4:$F$1048576,Base!$A13,Lançamentos!$D$4:$D$1048576,Base!AW$3,Lançamentos!$E$4:$E$1048576,Base!$AO$2)</f>
        <v>0</v>
      </c>
      <c r="AX13" s="42">
        <f>SUMIFS(Lançamentos!$G$4:$G$1048576,Lançamentos!$F$4:$F$1048576,Base!$A13,Lançamentos!$D$4:$D$1048576,Base!AX$3,Lançamentos!$E$4:$E$1048576,Base!$AO$2)</f>
        <v>0</v>
      </c>
      <c r="AY13" s="42">
        <f>SUMIFS(Lançamentos!$G$4:$G$1048576,Lançamentos!$F$4:$F$1048576,Base!$A13,Lançamentos!$D$4:$D$1048576,Base!AY$3,Lançamentos!$E$4:$E$1048576,Base!$AO$2)</f>
        <v>0</v>
      </c>
      <c r="AZ13" s="42">
        <f>SUMIFS(Lançamentos!$G$4:$G$1048576,Lançamentos!$F$4:$F$1048576,Base!$A13,Lançamentos!$D$4:$D$1048576,Base!AZ$3,Lançamentos!$E$4:$E$1048576,Base!$AO$2)</f>
        <v>0</v>
      </c>
      <c r="BA13" s="43">
        <f t="shared" si="18"/>
        <v>0</v>
      </c>
      <c r="BB13" s="42">
        <f>SUMIFS(Lançamentos!$G$4:$G$1048576,Lançamentos!$F$4:$F$1048576,Base!$A13,Lançamentos!$D$4:$D$1048576,Base!BB$3,Lançamentos!$E$4:$E$1048576,Base!$BB$2)</f>
        <v>0</v>
      </c>
      <c r="BC13" s="42">
        <f>SUMIFS(Lançamentos!$G$4:$G$1048576,Lançamentos!$F$4:$F$1048576,Base!$A13,Lançamentos!$D$4:$D$1048576,Base!BC$3,Lançamentos!$E$4:$E$1048576,Base!$BB$2)</f>
        <v>0</v>
      </c>
      <c r="BD13" s="42">
        <f>SUMIFS(Lançamentos!$G$4:$G$1048576,Lançamentos!$F$4:$F$1048576,Base!$A13,Lançamentos!$D$4:$D$1048576,Base!BD$3,Lançamentos!$E$4:$E$1048576,Base!$BB$2)</f>
        <v>0</v>
      </c>
      <c r="BE13" s="42">
        <f>SUMIFS(Lançamentos!$G$4:$G$1048576,Lançamentos!$F$4:$F$1048576,Base!$A13,Lançamentos!$D$4:$D$1048576,Base!BE$3,Lançamentos!$E$4:$E$1048576,Base!$BB$2)</f>
        <v>0</v>
      </c>
      <c r="BF13" s="42">
        <f>SUMIFS(Lançamentos!$G$4:$G$1048576,Lançamentos!$F$4:$F$1048576,Base!$A13,Lançamentos!$D$4:$D$1048576,Base!BF$3,Lançamentos!$E$4:$E$1048576,Base!$BB$2)</f>
        <v>0</v>
      </c>
      <c r="BG13" s="42">
        <f>SUMIFS(Lançamentos!$G$4:$G$1048576,Lançamentos!$F$4:$F$1048576,Base!$A13,Lançamentos!$D$4:$D$1048576,Base!BG$3,Lançamentos!$E$4:$E$1048576,Base!$BB$2)</f>
        <v>0</v>
      </c>
      <c r="BH13" s="42">
        <f>SUMIFS(Lançamentos!$G$4:$G$1048576,Lançamentos!$F$4:$F$1048576,Base!$A13,Lançamentos!$D$4:$D$1048576,Base!BH$3,Lançamentos!$E$4:$E$1048576,Base!$BB$2)</f>
        <v>0</v>
      </c>
      <c r="BI13" s="42">
        <f>SUMIFS(Lançamentos!$G$4:$G$1048576,Lançamentos!$F$4:$F$1048576,Base!$A13,Lançamentos!$D$4:$D$1048576,Base!BI$3,Lançamentos!$E$4:$E$1048576,Base!$BB$2)</f>
        <v>0</v>
      </c>
      <c r="BJ13" s="42">
        <f>SUMIFS(Lançamentos!$G$4:$G$1048576,Lançamentos!$F$4:$F$1048576,Base!$A13,Lançamentos!$D$4:$D$1048576,Base!BJ$3,Lançamentos!$E$4:$E$1048576,Base!$BB$2)</f>
        <v>0</v>
      </c>
      <c r="BK13" s="42">
        <f>SUMIFS(Lançamentos!$G$4:$G$1048576,Lançamentos!$F$4:$F$1048576,Base!$A13,Lançamentos!$D$4:$D$1048576,Base!BK$3,Lançamentos!$E$4:$E$1048576,Base!$BB$2)</f>
        <v>0</v>
      </c>
      <c r="BL13" s="42">
        <f>SUMIFS(Lançamentos!$G$4:$G$1048576,Lançamentos!$F$4:$F$1048576,Base!$A13,Lançamentos!$D$4:$D$1048576,Base!BL$3,Lançamentos!$E$4:$E$1048576,Base!$BB$2)</f>
        <v>0</v>
      </c>
      <c r="BM13" s="42">
        <f>SUMIFS(Lançamentos!$G$4:$G$1048576,Lançamentos!$F$4:$F$1048576,Base!$A13,Lançamentos!$D$4:$D$1048576,Base!BM$3,Lançamentos!$E$4:$E$1048576,Base!$BB$2)</f>
        <v>0</v>
      </c>
      <c r="BN13" s="43">
        <f t="shared" si="19"/>
        <v>0</v>
      </c>
      <c r="BO13" s="42">
        <f>SUMIFS(Lançamentos!$G$4:$G$1048576,Lançamentos!$F$4:$F$1048576,Base!$A13,Lançamentos!$D$4:$D$1048576,Base!BO$3,Lançamentos!$E$4:$E$1048576,Base!$BO$2)</f>
        <v>0</v>
      </c>
      <c r="BP13" s="42">
        <f>SUMIFS(Lançamentos!$G$4:$G$1048576,Lançamentos!$F$4:$F$1048576,Base!$A13,Lançamentos!$D$4:$D$1048576,Base!BP$3,Lançamentos!$E$4:$E$1048576,Base!$BO$2)</f>
        <v>0</v>
      </c>
      <c r="BQ13" s="42">
        <f>SUMIFS(Lançamentos!$G$4:$G$1048576,Lançamentos!$F$4:$F$1048576,Base!$A13,Lançamentos!$D$4:$D$1048576,Base!BQ$3,Lançamentos!$E$4:$E$1048576,Base!$BO$2)</f>
        <v>0</v>
      </c>
      <c r="BR13" s="42">
        <f>SUMIFS(Lançamentos!$G$4:$G$1048576,Lançamentos!$F$4:$F$1048576,Base!$A13,Lançamentos!$D$4:$D$1048576,Base!BR$3,Lançamentos!$E$4:$E$1048576,Base!$BO$2)</f>
        <v>0</v>
      </c>
      <c r="BS13" s="42">
        <f>SUMIFS(Lançamentos!$G$4:$G$1048576,Lançamentos!$F$4:$F$1048576,Base!$A13,Lançamentos!$D$4:$D$1048576,Base!BS$3,Lançamentos!$E$4:$E$1048576,Base!$BO$2)</f>
        <v>0</v>
      </c>
      <c r="BT13" s="42">
        <f>SUMIFS(Lançamentos!$G$4:$G$1048576,Lançamentos!$F$4:$F$1048576,Base!$A13,Lançamentos!$D$4:$D$1048576,Base!BT$3,Lançamentos!$E$4:$E$1048576,Base!$BO$2)</f>
        <v>0</v>
      </c>
      <c r="BU13" s="42">
        <f>SUMIFS(Lançamentos!$G$4:$G$1048576,Lançamentos!$F$4:$F$1048576,Base!$A13,Lançamentos!$D$4:$D$1048576,Base!BU$3,Lançamentos!$E$4:$E$1048576,Base!$BO$2)</f>
        <v>0</v>
      </c>
      <c r="BV13" s="42">
        <f>SUMIFS(Lançamentos!$G$4:$G$1048576,Lançamentos!$F$4:$F$1048576,Base!$A13,Lançamentos!$D$4:$D$1048576,Base!BV$3,Lançamentos!$E$4:$E$1048576,Base!$BO$2)</f>
        <v>0</v>
      </c>
      <c r="BW13" s="42">
        <f>SUMIFS(Lançamentos!$G$4:$G$1048576,Lançamentos!$F$4:$F$1048576,Base!$A13,Lançamentos!$D$4:$D$1048576,Base!BW$3,Lançamentos!$E$4:$E$1048576,Base!$BO$2)</f>
        <v>0</v>
      </c>
      <c r="BX13" s="42">
        <f>SUMIFS(Lançamentos!$G$4:$G$1048576,Lançamentos!$F$4:$F$1048576,Base!$A13,Lançamentos!$D$4:$D$1048576,Base!BX$3,Lançamentos!$E$4:$E$1048576,Base!$BO$2)</f>
        <v>0</v>
      </c>
      <c r="BY13" s="42">
        <f>SUMIFS(Lançamentos!$G$4:$G$1048576,Lançamentos!$F$4:$F$1048576,Base!$A13,Lançamentos!$D$4:$D$1048576,Base!BY$3,Lançamentos!$E$4:$E$1048576,Base!$BO$2)</f>
        <v>0</v>
      </c>
      <c r="BZ13" s="42">
        <f>SUMIFS(Lançamentos!$G$4:$G$1048576,Lançamentos!$F$4:$F$1048576,Base!$A13,Lançamentos!$D$4:$D$1048576,Base!BZ$3,Lançamentos!$E$4:$E$1048576,Base!$BO$2)</f>
        <v>0</v>
      </c>
      <c r="CA13" s="43">
        <f t="shared" si="20"/>
        <v>0</v>
      </c>
      <c r="CB13" s="42">
        <f>SUMIFS(Lançamentos!$G$4:$G$1048576,Lançamentos!$F$4:$F$1048576,Base!$A13,Lançamentos!$D$4:$D$1048576,Base!CB$3,Lançamentos!$E$4:$E$1048576,Base!$CB$2)</f>
        <v>0</v>
      </c>
      <c r="CC13" s="42">
        <f>SUMIFS(Lançamentos!$G$4:$G$1048576,Lançamentos!$F$4:$F$1048576,Base!$A13,Lançamentos!$D$4:$D$1048576,Base!CC$3,Lançamentos!$E$4:$E$1048576,Base!$CB$2)</f>
        <v>0</v>
      </c>
      <c r="CD13" s="42">
        <f>SUMIFS(Lançamentos!$G$4:$G$1048576,Lançamentos!$F$4:$F$1048576,Base!$A13,Lançamentos!$D$4:$D$1048576,Base!CD$3,Lançamentos!$E$4:$E$1048576,Base!$CB$2)</f>
        <v>0</v>
      </c>
      <c r="CE13" s="42">
        <f>SUMIFS(Lançamentos!$G$4:$G$1048576,Lançamentos!$F$4:$F$1048576,Base!$A13,Lançamentos!$D$4:$D$1048576,Base!CE$3,Lançamentos!$E$4:$E$1048576,Base!$CB$2)</f>
        <v>0</v>
      </c>
      <c r="CF13" s="42">
        <f>SUMIFS(Lançamentos!$G$4:$G$1048576,Lançamentos!$F$4:$F$1048576,Base!$A13,Lançamentos!$D$4:$D$1048576,Base!CF$3,Lançamentos!$E$4:$E$1048576,Base!$CB$2)</f>
        <v>0</v>
      </c>
      <c r="CG13" s="42">
        <f>SUMIFS(Lançamentos!$G$4:$G$1048576,Lançamentos!$F$4:$F$1048576,Base!$A13,Lançamentos!$D$4:$D$1048576,Base!CG$3,Lançamentos!$E$4:$E$1048576,Base!$CB$2)</f>
        <v>0</v>
      </c>
      <c r="CH13" s="42">
        <f>SUMIFS(Lançamentos!$G$4:$G$1048576,Lançamentos!$F$4:$F$1048576,Base!$A13,Lançamentos!$D$4:$D$1048576,Base!CH$3,Lançamentos!$E$4:$E$1048576,Base!$CB$2)</f>
        <v>0</v>
      </c>
      <c r="CI13" s="42">
        <f>SUMIFS(Lançamentos!$G$4:$G$1048576,Lançamentos!$F$4:$F$1048576,Base!$A13,Lançamentos!$D$4:$D$1048576,Base!CI$3,Lançamentos!$E$4:$E$1048576,Base!$CB$2)</f>
        <v>0</v>
      </c>
      <c r="CJ13" s="42">
        <f>SUMIFS(Lançamentos!$G$4:$G$1048576,Lançamentos!$F$4:$F$1048576,Base!$A13,Lançamentos!$D$4:$D$1048576,Base!CJ$3,Lançamentos!$E$4:$E$1048576,Base!$CB$2)</f>
        <v>0</v>
      </c>
      <c r="CK13" s="42">
        <f>SUMIFS(Lançamentos!$G$4:$G$1048576,Lançamentos!$F$4:$F$1048576,Base!$A13,Lançamentos!$D$4:$D$1048576,Base!CK$3,Lançamentos!$E$4:$E$1048576,Base!$CB$2)</f>
        <v>0</v>
      </c>
      <c r="CL13" s="42">
        <f>SUMIFS(Lançamentos!$G$4:$G$1048576,Lançamentos!$F$4:$F$1048576,Base!$A13,Lançamentos!$D$4:$D$1048576,Base!CL$3,Lançamentos!$E$4:$E$1048576,Base!$CB$2)</f>
        <v>0</v>
      </c>
      <c r="CM13" s="42">
        <f>SUMIFS(Lançamentos!$G$4:$G$1048576,Lançamentos!$F$4:$F$1048576,Base!$A13,Lançamentos!$D$4:$D$1048576,Base!CM$3,Lançamentos!$E$4:$E$1048576,Base!$CB$2)</f>
        <v>0</v>
      </c>
      <c r="CN13" s="43">
        <f t="shared" si="21"/>
        <v>0</v>
      </c>
      <c r="CO13" s="42">
        <f>SUMIFS(Lançamentos!$G$4:$G$1048576,Lançamentos!$F$4:$F$1048576,Base!$A13,Lançamentos!$D$4:$D$1048576,Base!CO$3,Lançamentos!$E$4:$E$1048576,Base!$CO$2)</f>
        <v>0</v>
      </c>
      <c r="CP13" s="42">
        <f>SUMIFS(Lançamentos!$G$4:$G$1048576,Lançamentos!$F$4:$F$1048576,Base!$A13,Lançamentos!$D$4:$D$1048576,Base!CP$3,Lançamentos!$E$4:$E$1048576,Base!$CO$2)</f>
        <v>0</v>
      </c>
      <c r="CQ13" s="42">
        <f>SUMIFS(Lançamentos!$G$4:$G$1048576,Lançamentos!$F$4:$F$1048576,Base!$A13,Lançamentos!$D$4:$D$1048576,Base!CQ$3,Lançamentos!$E$4:$E$1048576,Base!$CO$2)</f>
        <v>0</v>
      </c>
      <c r="CR13" s="42">
        <f>SUMIFS(Lançamentos!$G$4:$G$1048576,Lançamentos!$F$4:$F$1048576,Base!$A13,Lançamentos!$D$4:$D$1048576,Base!CR$3,Lançamentos!$E$4:$E$1048576,Base!$CO$2)</f>
        <v>0</v>
      </c>
      <c r="CS13" s="42">
        <f>SUMIFS(Lançamentos!$G$4:$G$1048576,Lançamentos!$F$4:$F$1048576,Base!$A13,Lançamentos!$D$4:$D$1048576,Base!CS$3,Lançamentos!$E$4:$E$1048576,Base!$CO$2)</f>
        <v>0</v>
      </c>
      <c r="CT13" s="42">
        <f>SUMIFS(Lançamentos!$G$4:$G$1048576,Lançamentos!$F$4:$F$1048576,Base!$A13,Lançamentos!$D$4:$D$1048576,Base!CT$3,Lançamentos!$E$4:$E$1048576,Base!$CO$2)</f>
        <v>0</v>
      </c>
      <c r="CU13" s="42">
        <f>SUMIFS(Lançamentos!$G$4:$G$1048576,Lançamentos!$F$4:$F$1048576,Base!$A13,Lançamentos!$D$4:$D$1048576,Base!CU$3,Lançamentos!$E$4:$E$1048576,Base!$CO$2)</f>
        <v>0</v>
      </c>
      <c r="CV13" s="42">
        <f>SUMIFS(Lançamentos!$G$4:$G$1048576,Lançamentos!$F$4:$F$1048576,Base!$A13,Lançamentos!$D$4:$D$1048576,Base!CV$3,Lançamentos!$E$4:$E$1048576,Base!$CO$2)</f>
        <v>1500</v>
      </c>
      <c r="CW13" s="42">
        <f>SUMIFS(Lançamentos!$G$4:$G$1048576,Lançamentos!$F$4:$F$1048576,Base!$A13,Lançamentos!$D$4:$D$1048576,Base!CW$3,Lançamentos!$E$4:$E$1048576,Base!$CO$2)</f>
        <v>0</v>
      </c>
      <c r="CX13" s="42">
        <f>SUMIFS(Lançamentos!$G$4:$G$1048576,Lançamentos!$F$4:$F$1048576,Base!$A13,Lançamentos!$D$4:$D$1048576,Base!CX$3,Lançamentos!$E$4:$E$1048576,Base!$CO$2)</f>
        <v>0</v>
      </c>
      <c r="CY13" s="42">
        <f>SUMIFS(Lançamentos!$G$4:$G$1048576,Lançamentos!$F$4:$F$1048576,Base!$A13,Lançamentos!$D$4:$D$1048576,Base!CY$3,Lançamentos!$E$4:$E$1048576,Base!$CO$2)</f>
        <v>0</v>
      </c>
      <c r="CZ13" s="42">
        <f>SUMIFS(Lançamentos!$G$4:$G$1048576,Lançamentos!$F$4:$F$1048576,Base!$A13,Lançamentos!$D$4:$D$1048576,Base!CZ$3,Lançamentos!$E$4:$E$1048576,Base!$CO$2)</f>
        <v>0</v>
      </c>
      <c r="DA13" s="43">
        <f t="shared" si="22"/>
        <v>1500</v>
      </c>
      <c r="DB13" s="42">
        <f>SUMIFS(Lançamentos!$G$4:$G$1048576,Lançamentos!$F$4:$F$1048576,Base!$A13,Lançamentos!$D$4:$D$1048576,Base!DB$3,Lançamentos!$E$4:$E$1048576,Base!$DB$2)</f>
        <v>0</v>
      </c>
      <c r="DC13" s="42">
        <f>SUMIFS(Lançamentos!$G$4:$G$1048576,Lançamentos!$F$4:$F$1048576,Base!$A13,Lançamentos!$D$4:$D$1048576,Base!DC$3,Lançamentos!$E$4:$E$1048576,Base!$DB$2)</f>
        <v>0</v>
      </c>
      <c r="DD13" s="42">
        <f>SUMIFS(Lançamentos!$G$4:$G$1048576,Lançamentos!$F$4:$F$1048576,Base!$A13,Lançamentos!$D$4:$D$1048576,Base!DD$3,Lançamentos!$E$4:$E$1048576,Base!$DB$2)</f>
        <v>0</v>
      </c>
      <c r="DE13" s="42">
        <f>SUMIFS(Lançamentos!$G$4:$G$1048576,Lançamentos!$F$4:$F$1048576,Base!$A13,Lançamentos!$D$4:$D$1048576,Base!DE$3,Lançamentos!$E$4:$E$1048576,Base!$DB$2)</f>
        <v>0</v>
      </c>
      <c r="DF13" s="42">
        <f>SUMIFS(Lançamentos!$G$4:$G$1048576,Lançamentos!$F$4:$F$1048576,Base!$A13,Lançamentos!$D$4:$D$1048576,Base!DF$3,Lançamentos!$E$4:$E$1048576,Base!$DB$2)</f>
        <v>0</v>
      </c>
      <c r="DG13" s="42">
        <f>SUMIFS(Lançamentos!$G$4:$G$1048576,Lançamentos!$F$4:$F$1048576,Base!$A13,Lançamentos!$D$4:$D$1048576,Base!DG$3,Lançamentos!$E$4:$E$1048576,Base!$DB$2)</f>
        <v>0</v>
      </c>
      <c r="DH13" s="42">
        <f>SUMIFS(Lançamentos!$G$4:$G$1048576,Lançamentos!$F$4:$F$1048576,Base!$A13,Lançamentos!$D$4:$D$1048576,Base!DH$3,Lançamentos!$E$4:$E$1048576,Base!$DB$2)</f>
        <v>0</v>
      </c>
      <c r="DI13" s="42">
        <f>SUMIFS(Lançamentos!$G$4:$G$1048576,Lançamentos!$F$4:$F$1048576,Base!$A13,Lançamentos!$D$4:$D$1048576,Base!DI$3,Lançamentos!$E$4:$E$1048576,Base!$DB$2)</f>
        <v>0</v>
      </c>
      <c r="DJ13" s="42">
        <f>SUMIFS(Lançamentos!$G$4:$G$1048576,Lançamentos!$F$4:$F$1048576,Base!$A13,Lançamentos!$D$4:$D$1048576,Base!DJ$3,Lançamentos!$E$4:$E$1048576,Base!$DB$2)</f>
        <v>0</v>
      </c>
      <c r="DK13" s="42">
        <f>SUMIFS(Lançamentos!$G$4:$G$1048576,Lançamentos!$F$4:$F$1048576,Base!$A13,Lançamentos!$D$4:$D$1048576,Base!DK$3,Lançamentos!$E$4:$E$1048576,Base!$DB$2)</f>
        <v>0</v>
      </c>
      <c r="DL13" s="42">
        <f>SUMIFS(Lançamentos!$G$4:$G$1048576,Lançamentos!$F$4:$F$1048576,Base!$A13,Lançamentos!$D$4:$D$1048576,Base!DL$3,Lançamentos!$E$4:$E$1048576,Base!$DB$2)</f>
        <v>0</v>
      </c>
      <c r="DM13" s="42">
        <f>SUMIFS(Lançamentos!$G$4:$G$1048576,Lançamentos!$F$4:$F$1048576,Base!$A13,Lançamentos!$D$4:$D$1048576,Base!DM$3,Lançamentos!$E$4:$E$1048576,Base!$DB$2)</f>
        <v>0</v>
      </c>
      <c r="DN13" s="43">
        <f t="shared" si="23"/>
        <v>0</v>
      </c>
      <c r="DO13" s="42">
        <f>SUMIFS(Lançamentos!$G$4:$G$1048576,Lançamentos!$F$4:$F$1048576,Base!$A13,Lançamentos!$D$4:$D$1048576,Base!DO$3,Lançamentos!$E$4:$E$1048576,Base!$DO$2)</f>
        <v>0</v>
      </c>
      <c r="DP13" s="42">
        <f>SUMIFS(Lançamentos!$G$4:$G$1048576,Lançamentos!$F$4:$F$1048576,Base!$A13,Lançamentos!$D$4:$D$1048576,Base!DP$3,Lançamentos!$E$4:$E$1048576,Base!$DO$2)</f>
        <v>0</v>
      </c>
      <c r="DQ13" s="42">
        <f>SUMIFS(Lançamentos!$G$4:$G$1048576,Lançamentos!$F$4:$F$1048576,Base!$A13,Lançamentos!$D$4:$D$1048576,Base!DQ$3,Lançamentos!$E$4:$E$1048576,Base!$DO$2)</f>
        <v>0</v>
      </c>
      <c r="DR13" s="42">
        <f>SUMIFS(Lançamentos!$G$4:$G$1048576,Lançamentos!$F$4:$F$1048576,Base!$A13,Lançamentos!$D$4:$D$1048576,Base!DR$3,Lançamentos!$E$4:$E$1048576,Base!$DO$2)</f>
        <v>0</v>
      </c>
      <c r="DS13" s="42">
        <f>SUMIFS(Lançamentos!$G$4:$G$1048576,Lançamentos!$F$4:$F$1048576,Base!$A13,Lançamentos!$D$4:$D$1048576,Base!DS$3,Lançamentos!$E$4:$E$1048576,Base!$DO$2)</f>
        <v>0</v>
      </c>
      <c r="DT13" s="42">
        <f>SUMIFS(Lançamentos!$G$4:$G$1048576,Lançamentos!$F$4:$F$1048576,Base!$A13,Lançamentos!$D$4:$D$1048576,Base!DT$3,Lançamentos!$E$4:$E$1048576,Base!$DO$2)</f>
        <v>0</v>
      </c>
      <c r="DU13" s="42">
        <f>SUMIFS(Lançamentos!$G$4:$G$1048576,Lançamentos!$F$4:$F$1048576,Base!$A13,Lançamentos!$D$4:$D$1048576,Base!DU$3,Lançamentos!$E$4:$E$1048576,Base!$DO$2)</f>
        <v>0</v>
      </c>
      <c r="DV13" s="42">
        <f>SUMIFS(Lançamentos!$G$4:$G$1048576,Lançamentos!$F$4:$F$1048576,Base!$A13,Lançamentos!$D$4:$D$1048576,Base!DV$3,Lançamentos!$E$4:$E$1048576,Base!$DO$2)</f>
        <v>0</v>
      </c>
      <c r="DW13" s="42">
        <f>SUMIFS(Lançamentos!$G$4:$G$1048576,Lançamentos!$F$4:$F$1048576,Base!$A13,Lançamentos!$D$4:$D$1048576,Base!DW$3,Lançamentos!$E$4:$E$1048576,Base!$DO$2)</f>
        <v>0</v>
      </c>
      <c r="DX13" s="42">
        <f>SUMIFS(Lançamentos!$G$4:$G$1048576,Lançamentos!$F$4:$F$1048576,Base!$A13,Lançamentos!$D$4:$D$1048576,Base!DX$3,Lançamentos!$E$4:$E$1048576,Base!$DO$2)</f>
        <v>0</v>
      </c>
      <c r="DY13" s="42">
        <f>SUMIFS(Lançamentos!$G$4:$G$1048576,Lançamentos!$F$4:$F$1048576,Base!$A13,Lançamentos!$D$4:$D$1048576,Base!DY$3,Lançamentos!$E$4:$E$1048576,Base!$DO$2)</f>
        <v>0</v>
      </c>
      <c r="DZ13" s="42">
        <f>SUMIFS(Lançamentos!$G$4:$G$1048576,Lançamentos!$F$4:$F$1048576,Base!$A13,Lançamentos!$D$4:$D$1048576,Base!DZ$3,Lançamentos!$E$4:$E$1048576,Base!$DO$2)</f>
        <v>0</v>
      </c>
      <c r="EA13" s="43">
        <f t="shared" si="24"/>
        <v>0</v>
      </c>
      <c r="EB13" s="42">
        <f>SUMIFS(Lançamentos!$G$4:$G$1048576,Lançamentos!$F$4:$F$1048576,Base!$A13,Lançamentos!$D$4:$D$1048576,Base!EB$3,Lançamentos!$E$4:$E$1048576,Base!$EB$2)</f>
        <v>0</v>
      </c>
      <c r="EC13" s="42">
        <f>SUMIFS(Lançamentos!$G$4:$G$1048576,Lançamentos!$F$4:$F$1048576,Base!$A13,Lançamentos!$D$4:$D$1048576,Base!EC$3,Lançamentos!$E$4:$E$1048576,Base!$EB$2)</f>
        <v>0</v>
      </c>
      <c r="ED13" s="42">
        <f>SUMIFS(Lançamentos!$G$4:$G$1048576,Lançamentos!$F$4:$F$1048576,Base!$A13,Lançamentos!$D$4:$D$1048576,Base!ED$3,Lançamentos!$E$4:$E$1048576,Base!$EB$2)</f>
        <v>0</v>
      </c>
      <c r="EE13" s="42">
        <f>SUMIFS(Lançamentos!$G$4:$G$1048576,Lançamentos!$F$4:$F$1048576,Base!$A13,Lançamentos!$D$4:$D$1048576,Base!EE$3,Lançamentos!$E$4:$E$1048576,Base!$EB$2)</f>
        <v>0</v>
      </c>
      <c r="EF13" s="42">
        <f>SUMIFS(Lançamentos!$G$4:$G$1048576,Lançamentos!$F$4:$F$1048576,Base!$A13,Lançamentos!$D$4:$D$1048576,Base!EF$3,Lançamentos!$E$4:$E$1048576,Base!$EB$2)</f>
        <v>0</v>
      </c>
      <c r="EG13" s="42">
        <f>SUMIFS(Lançamentos!$G$4:$G$1048576,Lançamentos!$F$4:$F$1048576,Base!$A13,Lançamentos!$D$4:$D$1048576,Base!EG$3,Lançamentos!$E$4:$E$1048576,Base!$EB$2)</f>
        <v>0</v>
      </c>
      <c r="EH13" s="42">
        <f>SUMIFS(Lançamentos!$G$4:$G$1048576,Lançamentos!$F$4:$F$1048576,Base!$A13,Lançamentos!$D$4:$D$1048576,Base!EH$3,Lançamentos!$E$4:$E$1048576,Base!$EB$2)</f>
        <v>0</v>
      </c>
      <c r="EI13" s="42">
        <f>SUMIFS(Lançamentos!$G$4:$G$1048576,Lançamentos!$F$4:$F$1048576,Base!$A13,Lançamentos!$D$4:$D$1048576,Base!EI$3,Lançamentos!$E$4:$E$1048576,Base!$EB$2)</f>
        <v>0</v>
      </c>
      <c r="EJ13" s="42">
        <f>SUMIFS(Lançamentos!$G$4:$G$1048576,Lançamentos!$F$4:$F$1048576,Base!$A13,Lançamentos!$D$4:$D$1048576,Base!EJ$3,Lançamentos!$E$4:$E$1048576,Base!$EB$2)</f>
        <v>0</v>
      </c>
      <c r="EK13" s="42">
        <f>SUMIFS(Lançamentos!$G$4:$G$1048576,Lançamentos!$F$4:$F$1048576,Base!$A13,Lançamentos!$D$4:$D$1048576,Base!EK$3,Lançamentos!$E$4:$E$1048576,Base!$EB$2)</f>
        <v>0</v>
      </c>
      <c r="EL13" s="42">
        <f>SUMIFS(Lançamentos!$G$4:$G$1048576,Lançamentos!$F$4:$F$1048576,Base!$A13,Lançamentos!$D$4:$D$1048576,Base!EL$3,Lançamentos!$E$4:$E$1048576,Base!$EB$2)</f>
        <v>0</v>
      </c>
      <c r="EM13" s="42">
        <f>SUMIFS(Lançamentos!$G$4:$G$1048576,Lançamentos!$F$4:$F$1048576,Base!$A13,Lançamentos!$D$4:$D$1048576,Base!EM$3,Lançamentos!$E$4:$E$1048576,Base!$EB$2)</f>
        <v>0</v>
      </c>
      <c r="EN13" s="43">
        <f t="shared" si="25"/>
        <v>0</v>
      </c>
      <c r="EO13" s="42">
        <f>SUMIFS(Lançamentos!$G$4:$G$1048576,Lançamentos!$F$4:$F$1048576,Base!$A13,Lançamentos!$D$4:$D$1048576,Base!EO$3,Lançamentos!$E$4:$E$1048576,Base!$EO$2)</f>
        <v>0</v>
      </c>
      <c r="EP13" s="42">
        <f>SUMIFS(Lançamentos!$G$4:$G$1048576,Lançamentos!$F$4:$F$1048576,Base!$A13,Lançamentos!$D$4:$D$1048576,Base!EP$3,Lançamentos!$E$4:$E$1048576,Base!$EO$2)</f>
        <v>0</v>
      </c>
      <c r="EQ13" s="42">
        <f>SUMIFS(Lançamentos!$G$4:$G$1048576,Lançamentos!$F$4:$F$1048576,Base!$A13,Lançamentos!$D$4:$D$1048576,Base!EQ$3,Lançamentos!$E$4:$E$1048576,Base!$EO$2)</f>
        <v>0</v>
      </c>
      <c r="ER13" s="42">
        <f>SUMIFS(Lançamentos!$G$4:$G$1048576,Lançamentos!$F$4:$F$1048576,Base!$A13,Lançamentos!$D$4:$D$1048576,Base!ER$3,Lançamentos!$E$4:$E$1048576,Base!$EO$2)</f>
        <v>0</v>
      </c>
      <c r="ES13" s="42">
        <f>SUMIFS(Lançamentos!$G$4:$G$1048576,Lançamentos!$F$4:$F$1048576,Base!$A13,Lançamentos!$D$4:$D$1048576,Base!ES$3,Lançamentos!$E$4:$E$1048576,Base!$EO$2)</f>
        <v>0</v>
      </c>
      <c r="ET13" s="42">
        <f>SUMIFS(Lançamentos!$G$4:$G$1048576,Lançamentos!$F$4:$F$1048576,Base!$A13,Lançamentos!$D$4:$D$1048576,Base!ET$3,Lançamentos!$E$4:$E$1048576,Base!$EO$2)</f>
        <v>0</v>
      </c>
      <c r="EU13" s="42">
        <f>SUMIFS(Lançamentos!$G$4:$G$1048576,Lançamentos!$F$4:$F$1048576,Base!$A13,Lançamentos!$D$4:$D$1048576,Base!EU$3,Lançamentos!$E$4:$E$1048576,Base!$EO$2)</f>
        <v>0</v>
      </c>
      <c r="EV13" s="42">
        <f>SUMIFS(Lançamentos!$G$4:$G$1048576,Lançamentos!$F$4:$F$1048576,Base!$A13,Lançamentos!$D$4:$D$1048576,Base!EV$3,Lançamentos!$E$4:$E$1048576,Base!$EO$2)</f>
        <v>0</v>
      </c>
      <c r="EW13" s="42">
        <f>SUMIFS(Lançamentos!$G$4:$G$1048576,Lançamentos!$F$4:$F$1048576,Base!$A13,Lançamentos!$D$4:$D$1048576,Base!EW$3,Lançamentos!$E$4:$E$1048576,Base!$EO$2)</f>
        <v>0</v>
      </c>
      <c r="EX13" s="42">
        <f>SUMIFS(Lançamentos!$G$4:$G$1048576,Lançamentos!$F$4:$F$1048576,Base!$A13,Lançamentos!$D$4:$D$1048576,Base!EX$3,Lançamentos!$E$4:$E$1048576,Base!$EO$2)</f>
        <v>0</v>
      </c>
      <c r="EY13" s="42">
        <f>SUMIFS(Lançamentos!$G$4:$G$1048576,Lançamentos!$F$4:$F$1048576,Base!$A13,Lançamentos!$D$4:$D$1048576,Base!EY$3,Lançamentos!$E$4:$E$1048576,Base!$EO$2)</f>
        <v>0</v>
      </c>
      <c r="EZ13" s="42">
        <f>SUMIFS(Lançamentos!$G$4:$G$1048576,Lançamentos!$F$4:$F$1048576,Base!$A13,Lançamentos!$D$4:$D$1048576,Base!EZ$3,Lançamentos!$E$4:$E$1048576,Base!$EO$2)</f>
        <v>0</v>
      </c>
      <c r="FA13" s="43">
        <f t="shared" si="26"/>
        <v>0</v>
      </c>
      <c r="FB13" s="42">
        <f>SUMIFS(Lançamentos!$G$4:$G$1048576,Lançamentos!$F$4:$F$1048576,Base!$A13,Lançamentos!$D$4:$D$1048576,Base!FB$3,Lançamentos!$E$4:$E$1048576,Base!$FB$2)</f>
        <v>0</v>
      </c>
      <c r="FC13" s="42">
        <f>SUMIFS(Lançamentos!$G$4:$G$1048576,Lançamentos!$F$4:$F$1048576,Base!$A13,Lançamentos!$D$4:$D$1048576,Base!FC$3,Lançamentos!$E$4:$E$1048576,Base!$FB$2)</f>
        <v>0</v>
      </c>
      <c r="FD13" s="42">
        <f>SUMIFS(Lançamentos!$G$4:$G$1048576,Lançamentos!$F$4:$F$1048576,Base!$A13,Lançamentos!$D$4:$D$1048576,Base!FD$3,Lançamentos!$E$4:$E$1048576,Base!$FB$2)</f>
        <v>0</v>
      </c>
      <c r="FE13" s="42">
        <f>SUMIFS(Lançamentos!$G$4:$G$1048576,Lançamentos!$F$4:$F$1048576,Base!$A13,Lançamentos!$D$4:$D$1048576,Base!FE$3,Lançamentos!$E$4:$E$1048576,Base!$FB$2)</f>
        <v>0</v>
      </c>
      <c r="FF13" s="42">
        <f>SUMIFS(Lançamentos!$G$4:$G$1048576,Lançamentos!$F$4:$F$1048576,Base!$A13,Lançamentos!$D$4:$D$1048576,Base!FF$3,Lançamentos!$E$4:$E$1048576,Base!$FB$2)</f>
        <v>0</v>
      </c>
      <c r="FG13" s="42">
        <f>SUMIFS(Lançamentos!$G$4:$G$1048576,Lançamentos!$F$4:$F$1048576,Base!$A13,Lançamentos!$D$4:$D$1048576,Base!FG$3,Lançamentos!$E$4:$E$1048576,Base!$FB$2)</f>
        <v>0</v>
      </c>
      <c r="FH13" s="42">
        <f>SUMIFS(Lançamentos!$G$4:$G$1048576,Lançamentos!$F$4:$F$1048576,Base!$A13,Lançamentos!$D$4:$D$1048576,Base!FH$3,Lançamentos!$E$4:$E$1048576,Base!$FB$2)</f>
        <v>0</v>
      </c>
      <c r="FI13" s="42">
        <f>SUMIFS(Lançamentos!$G$4:$G$1048576,Lançamentos!$F$4:$F$1048576,Base!$A13,Lançamentos!$D$4:$D$1048576,Base!FI$3,Lançamentos!$E$4:$E$1048576,Base!$FB$2)</f>
        <v>0</v>
      </c>
      <c r="FJ13" s="42">
        <f>SUMIFS(Lançamentos!$G$4:$G$1048576,Lançamentos!$F$4:$F$1048576,Base!$A13,Lançamentos!$D$4:$D$1048576,Base!FJ$3,Lançamentos!$E$4:$E$1048576,Base!$FB$2)</f>
        <v>0</v>
      </c>
      <c r="FK13" s="42">
        <f>SUMIFS(Lançamentos!$G$4:$G$1048576,Lançamentos!$F$4:$F$1048576,Base!$A13,Lançamentos!$D$4:$D$1048576,Base!FK$3,Lançamentos!$E$4:$E$1048576,Base!$FB$2)</f>
        <v>0</v>
      </c>
      <c r="FL13" s="42">
        <f>SUMIFS(Lançamentos!$G$4:$G$1048576,Lançamentos!$F$4:$F$1048576,Base!$A13,Lançamentos!$D$4:$D$1048576,Base!FL$3,Lançamentos!$E$4:$E$1048576,Base!$FB$2)</f>
        <v>0</v>
      </c>
      <c r="FM13" s="42">
        <f>SUMIFS(Lançamentos!$G$4:$G$1048576,Lançamentos!$F$4:$F$1048576,Base!$A13,Lançamentos!$D$4:$D$1048576,Base!FM$3,Lançamentos!$E$4:$E$1048576,Base!$FB$2)</f>
        <v>0</v>
      </c>
      <c r="FN13" s="43">
        <f t="shared" si="27"/>
        <v>0</v>
      </c>
      <c r="FO13" s="42">
        <f>SUMIFS(Lançamentos!$G$4:$G$1048576,Lançamentos!$F$4:$F$1048576,Base!$A13,Lançamentos!$D$4:$D$1048576,Base!FO$3,Lançamentos!$E$4:$E$1048576,Base!$FO$2)</f>
        <v>0</v>
      </c>
      <c r="FP13" s="42">
        <f>SUMIFS(Lançamentos!$G$4:$G$1048576,Lançamentos!$F$4:$F$1048576,Base!$A13,Lançamentos!$D$4:$D$1048576,Base!FP$3,Lançamentos!$E$4:$E$1048576,Base!$FO$2)</f>
        <v>0</v>
      </c>
      <c r="FQ13" s="42">
        <f>SUMIFS(Lançamentos!$G$4:$G$1048576,Lançamentos!$F$4:$F$1048576,Base!$A13,Lançamentos!$D$4:$D$1048576,Base!FQ$3,Lançamentos!$E$4:$E$1048576,Base!$FO$2)</f>
        <v>0</v>
      </c>
      <c r="FR13" s="42">
        <f>SUMIFS(Lançamentos!$G$4:$G$1048576,Lançamentos!$F$4:$F$1048576,Base!$A13,Lançamentos!$D$4:$D$1048576,Base!FR$3,Lançamentos!$E$4:$E$1048576,Base!$FO$2)</f>
        <v>0</v>
      </c>
      <c r="FS13" s="42">
        <f>SUMIFS(Lançamentos!$G$4:$G$1048576,Lançamentos!$F$4:$F$1048576,Base!$A13,Lançamentos!$D$4:$D$1048576,Base!FS$3,Lançamentos!$E$4:$E$1048576,Base!$FO$2)</f>
        <v>0</v>
      </c>
      <c r="FT13" s="42">
        <f>SUMIFS(Lançamentos!$G$4:$G$1048576,Lançamentos!$F$4:$F$1048576,Base!$A13,Lançamentos!$D$4:$D$1048576,Base!FT$3,Lançamentos!$E$4:$E$1048576,Base!$FO$2)</f>
        <v>0</v>
      </c>
      <c r="FU13" s="42">
        <f>SUMIFS(Lançamentos!$G$4:$G$1048576,Lançamentos!$F$4:$F$1048576,Base!$A13,Lançamentos!$D$4:$D$1048576,Base!FU$3,Lançamentos!$E$4:$E$1048576,Base!$FO$2)</f>
        <v>0</v>
      </c>
      <c r="FV13" s="42">
        <f>SUMIFS(Lançamentos!$G$4:$G$1048576,Lançamentos!$F$4:$F$1048576,Base!$A13,Lançamentos!$D$4:$D$1048576,Base!FV$3,Lançamentos!$E$4:$E$1048576,Base!$FO$2)</f>
        <v>0</v>
      </c>
      <c r="FW13" s="42">
        <f>SUMIFS(Lançamentos!$G$4:$G$1048576,Lançamentos!$F$4:$F$1048576,Base!$A13,Lançamentos!$D$4:$D$1048576,Base!FW$3,Lançamentos!$E$4:$E$1048576,Base!$FO$2)</f>
        <v>0</v>
      </c>
      <c r="FX13" s="42">
        <f>SUMIFS(Lançamentos!$G$4:$G$1048576,Lançamentos!$F$4:$F$1048576,Base!$A13,Lançamentos!$D$4:$D$1048576,Base!FX$3,Lançamentos!$E$4:$E$1048576,Base!$FO$2)</f>
        <v>0</v>
      </c>
      <c r="FY13" s="42">
        <f>SUMIFS(Lançamentos!$G$4:$G$1048576,Lançamentos!$F$4:$F$1048576,Base!$A13,Lançamentos!$D$4:$D$1048576,Base!FY$3,Lançamentos!$E$4:$E$1048576,Base!$FO$2)</f>
        <v>0</v>
      </c>
      <c r="FZ13" s="42">
        <f>SUMIFS(Lançamentos!$G$4:$G$1048576,Lançamentos!$F$4:$F$1048576,Base!$A13,Lançamentos!$D$4:$D$1048576,Base!FZ$3,Lançamentos!$E$4:$E$1048576,Base!$FO$2)</f>
        <v>0</v>
      </c>
      <c r="GA13" s="43">
        <f t="shared" si="28"/>
        <v>0</v>
      </c>
      <c r="GB13" s="42">
        <f>SUMIFS(Lançamentos!$G$4:$G$1048576,Lançamentos!$F$4:$F$1048576,Base!$A13,Lançamentos!$D$4:$D$1048576,Base!GB$3,Lançamentos!$E$4:$E$1048576,Base!$GB$2)</f>
        <v>0</v>
      </c>
      <c r="GC13" s="42">
        <f>SUMIFS(Lançamentos!$G$4:$G$1048576,Lançamentos!$F$4:$F$1048576,Base!$A13,Lançamentos!$D$4:$D$1048576,Base!GC$3,Lançamentos!$E$4:$E$1048576,Base!$GB$2)</f>
        <v>0</v>
      </c>
      <c r="GD13" s="42">
        <f>SUMIFS(Lançamentos!$G$4:$G$1048576,Lançamentos!$F$4:$F$1048576,Base!$A13,Lançamentos!$D$4:$D$1048576,Base!GD$3,Lançamentos!$E$4:$E$1048576,Base!$GB$2)</f>
        <v>0</v>
      </c>
      <c r="GE13" s="42">
        <f>SUMIFS(Lançamentos!$G$4:$G$1048576,Lançamentos!$F$4:$F$1048576,Base!$A13,Lançamentos!$D$4:$D$1048576,Base!GE$3,Lançamentos!$E$4:$E$1048576,Base!$GB$2)</f>
        <v>0</v>
      </c>
      <c r="GF13" s="42">
        <f>SUMIFS(Lançamentos!$G$4:$G$1048576,Lançamentos!$F$4:$F$1048576,Base!$A13,Lançamentos!$D$4:$D$1048576,Base!GF$3,Lançamentos!$E$4:$E$1048576,Base!$GB$2)</f>
        <v>0</v>
      </c>
      <c r="GG13" s="42">
        <f>SUMIFS(Lançamentos!$G$4:$G$1048576,Lançamentos!$F$4:$F$1048576,Base!$A13,Lançamentos!$D$4:$D$1048576,Base!GG$3,Lançamentos!$E$4:$E$1048576,Base!$GB$2)</f>
        <v>0</v>
      </c>
      <c r="GH13" s="42">
        <f>SUMIFS(Lançamentos!$G$4:$G$1048576,Lançamentos!$F$4:$F$1048576,Base!$A13,Lançamentos!$D$4:$D$1048576,Base!GH$3,Lançamentos!$E$4:$E$1048576,Base!$GB$2)</f>
        <v>0</v>
      </c>
      <c r="GI13" s="42">
        <f>SUMIFS(Lançamentos!$G$4:$G$1048576,Lançamentos!$F$4:$F$1048576,Base!$A13,Lançamentos!$D$4:$D$1048576,Base!GI$3,Lançamentos!$E$4:$E$1048576,Base!$GB$2)</f>
        <v>0</v>
      </c>
      <c r="GJ13" s="42">
        <f>SUMIFS(Lançamentos!$G$4:$G$1048576,Lançamentos!$F$4:$F$1048576,Base!$A13,Lançamentos!$D$4:$D$1048576,Base!GJ$3,Lançamentos!$E$4:$E$1048576,Base!$GB$2)</f>
        <v>0</v>
      </c>
      <c r="GK13" s="42">
        <f>SUMIFS(Lançamentos!$G$4:$G$1048576,Lançamentos!$F$4:$F$1048576,Base!$A13,Lançamentos!$D$4:$D$1048576,Base!GK$3,Lançamentos!$E$4:$E$1048576,Base!$GB$2)</f>
        <v>0</v>
      </c>
      <c r="GL13" s="42">
        <f>SUMIFS(Lançamentos!$G$4:$G$1048576,Lançamentos!$F$4:$F$1048576,Base!$A13,Lançamentos!$D$4:$D$1048576,Base!GL$3,Lançamentos!$E$4:$E$1048576,Base!$GB$2)</f>
        <v>0</v>
      </c>
      <c r="GM13" s="42">
        <f>SUMIFS(Lançamentos!$G$4:$G$1048576,Lançamentos!$F$4:$F$1048576,Base!$A13,Lançamentos!$D$4:$D$1048576,Base!GM$3,Lançamentos!$E$4:$E$1048576,Base!$GB$2)</f>
        <v>0</v>
      </c>
      <c r="GN13" s="43">
        <f t="shared" si="29"/>
        <v>0</v>
      </c>
      <c r="GP13" s="33">
        <v>2026</v>
      </c>
    </row>
    <row r="14" spans="1:209" ht="18.75">
      <c r="A14" s="41" t="str">
        <f>IF(Lançamentos!A11="","",Lançamentos!A11)</f>
        <v>DESP. MARKETING</v>
      </c>
      <c r="B14" s="42">
        <f>SUMIFS(Lançamentos!$G$4:$G$1048576,Lançamentos!$F$4:$F$1048576,Base!$A14,Lançamentos!$D$4:$D$1048576,Base!B$3,Lançamentos!$E$4:$E$1048576,Base!$B$2)</f>
        <v>0</v>
      </c>
      <c r="C14" s="42">
        <f>SUMIFS(Lançamentos!$G$4:$G$1048576,Lançamentos!$F$4:$F$1048576,Base!$A14,Lançamentos!$D$4:$D$1048576,Base!C$3,Lançamentos!$E$4:$E$1048576,Base!$B$2)</f>
        <v>0</v>
      </c>
      <c r="D14" s="42">
        <f>SUMIFS(Lançamentos!$G$4:$G$1048576,Lançamentos!$F$4:$F$1048576,Base!$A14,Lançamentos!$D$4:$D$1048576,Base!D$3,Lançamentos!$E$4:$E$1048576,Base!$B$2)</f>
        <v>0</v>
      </c>
      <c r="E14" s="42">
        <f>SUMIFS(Lançamentos!$G$4:$G$1048576,Lançamentos!$F$4:$F$1048576,Base!$A14,Lançamentos!$D$4:$D$1048576,Base!E$3,Lançamentos!$E$4:$E$1048576,Base!$B$2)</f>
        <v>0</v>
      </c>
      <c r="F14" s="42">
        <f>SUMIFS(Lançamentos!$G$4:$G$1048576,Lançamentos!$F$4:$F$1048576,Base!$A14,Lançamentos!$D$4:$D$1048576,Base!F$3,Lançamentos!$E$4:$E$1048576,Base!$B$2)</f>
        <v>0</v>
      </c>
      <c r="G14" s="42">
        <f>SUMIFS(Lançamentos!$G$4:$G$1048576,Lançamentos!$F$4:$F$1048576,Base!$A14,Lançamentos!$D$4:$D$1048576,Base!G$3,Lançamentos!$E$4:$E$1048576,Base!$B$2)</f>
        <v>0</v>
      </c>
      <c r="H14" s="42">
        <f>SUMIFS(Lançamentos!$G$4:$G$1048576,Lançamentos!$F$4:$F$1048576,Base!$A14,Lançamentos!$D$4:$D$1048576,Base!H$3,Lançamentos!$E$4:$E$1048576,Base!$B$2)</f>
        <v>0</v>
      </c>
      <c r="I14" s="42">
        <f>SUMIFS(Lançamentos!$G$4:$G$1048576,Lançamentos!$F$4:$F$1048576,Base!$A14,Lançamentos!$D$4:$D$1048576,Base!I$3,Lançamentos!$E$4:$E$1048576,Base!$B$2)</f>
        <v>0</v>
      </c>
      <c r="J14" s="42">
        <f>SUMIFS(Lançamentos!$G$4:$G$1048576,Lançamentos!$F$4:$F$1048576,Base!$A14,Lançamentos!$D$4:$D$1048576,Base!J$3,Lançamentos!$E$4:$E$1048576,Base!$B$2)</f>
        <v>0</v>
      </c>
      <c r="K14" s="42">
        <f>SUMIFS(Lançamentos!$G$4:$G$1048576,Lançamentos!$F$4:$F$1048576,Base!$A14,Lançamentos!$D$4:$D$1048576,Base!K$3,Lançamentos!$E$4:$E$1048576,Base!$B$2)</f>
        <v>0</v>
      </c>
      <c r="L14" s="42">
        <f>SUMIFS(Lançamentos!$G$4:$G$1048576,Lançamentos!$F$4:$F$1048576,Base!$A14,Lançamentos!$D$4:$D$1048576,Base!L$3,Lançamentos!$E$4:$E$1048576,Base!$B$2)</f>
        <v>0</v>
      </c>
      <c r="M14" s="42">
        <f>SUMIFS(Lançamentos!$G$4:$G$1048576,Lançamentos!$F$4:$F$1048576,Base!$A14,Lançamentos!$D$4:$D$1048576,Base!M$3,Lançamentos!$E$4:$E$1048576,Base!$B$2)</f>
        <v>0</v>
      </c>
      <c r="N14" s="43">
        <f t="shared" si="15"/>
        <v>0</v>
      </c>
      <c r="O14" s="42">
        <f>SUMIFS(Lançamentos!$G$4:$G$1048576,Lançamentos!$F$4:$F$1048576,Base!$A14,Lançamentos!$D$4:$D$1048576,Base!O$3,Lançamentos!$E$4:$E$1048576,Base!$O$2)</f>
        <v>0</v>
      </c>
      <c r="P14" s="42">
        <f>SUMIFS(Lançamentos!$G$4:$G$1048576,Lançamentos!$F$4:$F$1048576,Base!$A14,Lançamentos!$D$4:$D$1048576,Base!P$3,Lançamentos!$E$4:$E$1048576,Base!$O$2)</f>
        <v>0</v>
      </c>
      <c r="Q14" s="42">
        <f>SUMIFS(Lançamentos!$G$4:$G$1048576,Lançamentos!$F$4:$F$1048576,Base!$A14,Lançamentos!$D$4:$D$1048576,Base!Q$3,Lançamentos!$E$4:$E$1048576,Base!$O$2)</f>
        <v>0</v>
      </c>
      <c r="R14" s="42">
        <f>SUMIFS(Lançamentos!$G$4:$G$1048576,Lançamentos!$F$4:$F$1048576,Base!$A14,Lançamentos!$D$4:$D$1048576,Base!R$3,Lançamentos!$E$4:$E$1048576,Base!$O$2)</f>
        <v>0</v>
      </c>
      <c r="S14" s="42">
        <f>SUMIFS(Lançamentos!$G$4:$G$1048576,Lançamentos!$F$4:$F$1048576,Base!$A14,Lançamentos!$D$4:$D$1048576,Base!S$3,Lançamentos!$E$4:$E$1048576,Base!$O$2)</f>
        <v>0</v>
      </c>
      <c r="T14" s="42">
        <f>SUMIFS(Lançamentos!$G$4:$G$1048576,Lançamentos!$F$4:$F$1048576,Base!$A14,Lançamentos!$D$4:$D$1048576,Base!T$3,Lançamentos!$E$4:$E$1048576,Base!$O$2)</f>
        <v>0</v>
      </c>
      <c r="U14" s="42">
        <f>SUMIFS(Lançamentos!$G$4:$G$1048576,Lançamentos!$F$4:$F$1048576,Base!$A14,Lançamentos!$D$4:$D$1048576,Base!U$3,Lançamentos!$E$4:$E$1048576,Base!$O$2)</f>
        <v>0</v>
      </c>
      <c r="V14" s="42">
        <f>SUMIFS(Lançamentos!$G$4:$G$1048576,Lançamentos!$F$4:$F$1048576,Base!$A14,Lançamentos!$D$4:$D$1048576,Base!V$3,Lançamentos!$E$4:$E$1048576,Base!$O$2)</f>
        <v>0</v>
      </c>
      <c r="W14" s="42">
        <f>SUMIFS(Lançamentos!$G$4:$G$1048576,Lançamentos!$F$4:$F$1048576,Base!$A14,Lançamentos!$D$4:$D$1048576,Base!W$3,Lançamentos!$E$4:$E$1048576,Base!$O$2)</f>
        <v>0</v>
      </c>
      <c r="X14" s="42">
        <f>SUMIFS(Lançamentos!$G$4:$G$1048576,Lançamentos!$F$4:$F$1048576,Base!$A14,Lançamentos!$D$4:$D$1048576,Base!X$3,Lançamentos!$E$4:$E$1048576,Base!$O$2)</f>
        <v>0</v>
      </c>
      <c r="Y14" s="42">
        <f>SUMIFS(Lançamentos!$G$4:$G$1048576,Lançamentos!$F$4:$F$1048576,Base!$A14,Lançamentos!$D$4:$D$1048576,Base!Y$3,Lançamentos!$E$4:$E$1048576,Base!$O$2)</f>
        <v>0</v>
      </c>
      <c r="Z14" s="42">
        <f>SUMIFS(Lançamentos!$G$4:$G$1048576,Lançamentos!$F$4:$F$1048576,Base!$A14,Lançamentos!$D$4:$D$1048576,Base!Z$3,Lançamentos!$E$4:$E$1048576,Base!$O$2)</f>
        <v>0</v>
      </c>
      <c r="AA14" s="43">
        <f t="shared" si="16"/>
        <v>0</v>
      </c>
      <c r="AB14" s="42">
        <f>SUMIFS(Lançamentos!$G$4:$G$1048576,Lançamentos!$F$4:$F$1048576,Base!$A14,Lançamentos!$D$4:$D$1048576,Base!AB$3,Lançamentos!$E$4:$E$1048576,Base!$AB$2)</f>
        <v>0</v>
      </c>
      <c r="AC14" s="42">
        <f>SUMIFS(Lançamentos!$G$4:$G$1048576,Lançamentos!$F$4:$F$1048576,Base!$A14,Lançamentos!$D$4:$D$1048576,Base!AC$3,Lançamentos!$E$4:$E$1048576,Base!$AB$2)</f>
        <v>0</v>
      </c>
      <c r="AD14" s="42">
        <f>SUMIFS(Lançamentos!$G$4:$G$1048576,Lançamentos!$F$4:$F$1048576,Base!$A14,Lançamentos!$D$4:$D$1048576,Base!AD$3,Lançamentos!$E$4:$E$1048576,Base!$AB$2)</f>
        <v>0</v>
      </c>
      <c r="AE14" s="42">
        <f>SUMIFS(Lançamentos!$G$4:$G$1048576,Lançamentos!$F$4:$F$1048576,Base!$A14,Lançamentos!$D$4:$D$1048576,Base!AE$3,Lançamentos!$E$4:$E$1048576,Base!$AB$2)</f>
        <v>0</v>
      </c>
      <c r="AF14" s="42">
        <f>SUMIFS(Lançamentos!$G$4:$G$1048576,Lançamentos!$F$4:$F$1048576,Base!$A14,Lançamentos!$D$4:$D$1048576,Base!AF$3,Lançamentos!$E$4:$E$1048576,Base!$AB$2)</f>
        <v>0</v>
      </c>
      <c r="AG14" s="42">
        <f>SUMIFS(Lançamentos!$G$4:$G$1048576,Lançamentos!$F$4:$F$1048576,Base!$A14,Lançamentos!$D$4:$D$1048576,Base!AG$3,Lançamentos!$E$4:$E$1048576,Base!$AB$2)</f>
        <v>0</v>
      </c>
      <c r="AH14" s="42">
        <f>SUMIFS(Lançamentos!$G$4:$G$1048576,Lançamentos!$F$4:$F$1048576,Base!$A14,Lançamentos!$D$4:$D$1048576,Base!AH$3,Lançamentos!$E$4:$E$1048576,Base!$AB$2)</f>
        <v>0</v>
      </c>
      <c r="AI14" s="42">
        <f>SUMIFS(Lançamentos!$G$4:$G$1048576,Lançamentos!$F$4:$F$1048576,Base!$A14,Lançamentos!$D$4:$D$1048576,Base!AI$3,Lançamentos!$E$4:$E$1048576,Base!$AB$2)</f>
        <v>0</v>
      </c>
      <c r="AJ14" s="42">
        <f>SUMIFS(Lançamentos!$G$4:$G$1048576,Lançamentos!$F$4:$F$1048576,Base!$A14,Lançamentos!$D$4:$D$1048576,Base!AJ$3,Lançamentos!$E$4:$E$1048576,Base!$AB$2)</f>
        <v>0</v>
      </c>
      <c r="AK14" s="42">
        <f>SUMIFS(Lançamentos!$G$4:$G$1048576,Lançamentos!$F$4:$F$1048576,Base!$A14,Lançamentos!$D$4:$D$1048576,Base!AK$3,Lançamentos!$E$4:$E$1048576,Base!$AB$2)</f>
        <v>0</v>
      </c>
      <c r="AL14" s="42">
        <f>SUMIFS(Lançamentos!$G$4:$G$1048576,Lançamentos!$F$4:$F$1048576,Base!$A14,Lançamentos!$D$4:$D$1048576,Base!AL$3,Lançamentos!$E$4:$E$1048576,Base!$AB$2)</f>
        <v>0</v>
      </c>
      <c r="AM14" s="42">
        <f>SUMIFS(Lançamentos!$G$4:$G$1048576,Lançamentos!$F$4:$F$1048576,Base!$A14,Lançamentos!$D$4:$D$1048576,Base!AM$3,Lançamentos!$E$4:$E$1048576,Base!$AB$2)</f>
        <v>0</v>
      </c>
      <c r="AN14" s="43">
        <f t="shared" si="17"/>
        <v>0</v>
      </c>
      <c r="AO14" s="42">
        <f>SUMIFS(Lançamentos!$G$4:$G$1048576,Lançamentos!$F$4:$F$1048576,Base!$A14,Lançamentos!$D$4:$D$1048576,Base!AO$3,Lançamentos!$E$4:$E$1048576,Base!$AO$2)</f>
        <v>0</v>
      </c>
      <c r="AP14" s="42">
        <f>SUMIFS(Lançamentos!$G$4:$G$1048576,Lançamentos!$F$4:$F$1048576,Base!$A14,Lançamentos!$D$4:$D$1048576,Base!AP$3,Lançamentos!$E$4:$E$1048576,Base!$AO$2)</f>
        <v>0</v>
      </c>
      <c r="AQ14" s="42">
        <f>SUMIFS(Lançamentos!$G$4:$G$1048576,Lançamentos!$F$4:$F$1048576,Base!$A14,Lançamentos!$D$4:$D$1048576,Base!AQ$3,Lançamentos!$E$4:$E$1048576,Base!$AO$2)</f>
        <v>0</v>
      </c>
      <c r="AR14" s="42">
        <f>SUMIFS(Lançamentos!$G$4:$G$1048576,Lançamentos!$F$4:$F$1048576,Base!$A14,Lançamentos!$D$4:$D$1048576,Base!AR$3,Lançamentos!$E$4:$E$1048576,Base!$AO$2)</f>
        <v>0</v>
      </c>
      <c r="AS14" s="42">
        <f>SUMIFS(Lançamentos!$G$4:$G$1048576,Lançamentos!$F$4:$F$1048576,Base!$A14,Lançamentos!$D$4:$D$1048576,Base!AS$3,Lançamentos!$E$4:$E$1048576,Base!$AO$2)</f>
        <v>0</v>
      </c>
      <c r="AT14" s="42">
        <f>SUMIFS(Lançamentos!$G$4:$G$1048576,Lançamentos!$F$4:$F$1048576,Base!$A14,Lançamentos!$D$4:$D$1048576,Base!AT$3,Lançamentos!$E$4:$E$1048576,Base!$AO$2)</f>
        <v>0</v>
      </c>
      <c r="AU14" s="42">
        <f>SUMIFS(Lançamentos!$G$4:$G$1048576,Lançamentos!$F$4:$F$1048576,Base!$A14,Lançamentos!$D$4:$D$1048576,Base!AU$3,Lançamentos!$E$4:$E$1048576,Base!$AO$2)</f>
        <v>0</v>
      </c>
      <c r="AV14" s="42">
        <f>SUMIFS(Lançamentos!$G$4:$G$1048576,Lançamentos!$F$4:$F$1048576,Base!$A14,Lançamentos!$D$4:$D$1048576,Base!AV$3,Lançamentos!$E$4:$E$1048576,Base!$AO$2)</f>
        <v>0</v>
      </c>
      <c r="AW14" s="42">
        <f>SUMIFS(Lançamentos!$G$4:$G$1048576,Lançamentos!$F$4:$F$1048576,Base!$A14,Lançamentos!$D$4:$D$1048576,Base!AW$3,Lançamentos!$E$4:$E$1048576,Base!$AO$2)</f>
        <v>0</v>
      </c>
      <c r="AX14" s="42">
        <f>SUMIFS(Lançamentos!$G$4:$G$1048576,Lançamentos!$F$4:$F$1048576,Base!$A14,Lançamentos!$D$4:$D$1048576,Base!AX$3,Lançamentos!$E$4:$E$1048576,Base!$AO$2)</f>
        <v>0</v>
      </c>
      <c r="AY14" s="42">
        <f>SUMIFS(Lançamentos!$G$4:$G$1048576,Lançamentos!$F$4:$F$1048576,Base!$A14,Lançamentos!$D$4:$D$1048576,Base!AY$3,Lançamentos!$E$4:$E$1048576,Base!$AO$2)</f>
        <v>0</v>
      </c>
      <c r="AZ14" s="42">
        <f>SUMIFS(Lançamentos!$G$4:$G$1048576,Lançamentos!$F$4:$F$1048576,Base!$A14,Lançamentos!$D$4:$D$1048576,Base!AZ$3,Lançamentos!$E$4:$E$1048576,Base!$AO$2)</f>
        <v>0</v>
      </c>
      <c r="BA14" s="43">
        <f t="shared" si="18"/>
        <v>0</v>
      </c>
      <c r="BB14" s="42">
        <f>SUMIFS(Lançamentos!$G$4:$G$1048576,Lançamentos!$F$4:$F$1048576,Base!$A14,Lançamentos!$D$4:$D$1048576,Base!BB$3,Lançamentos!$E$4:$E$1048576,Base!$BB$2)</f>
        <v>0</v>
      </c>
      <c r="BC14" s="42">
        <f>SUMIFS(Lançamentos!$G$4:$G$1048576,Lançamentos!$F$4:$F$1048576,Base!$A14,Lançamentos!$D$4:$D$1048576,Base!BC$3,Lançamentos!$E$4:$E$1048576,Base!$BB$2)</f>
        <v>0</v>
      </c>
      <c r="BD14" s="42">
        <f>SUMIFS(Lançamentos!$G$4:$G$1048576,Lançamentos!$F$4:$F$1048576,Base!$A14,Lançamentos!$D$4:$D$1048576,Base!BD$3,Lançamentos!$E$4:$E$1048576,Base!$BB$2)</f>
        <v>0</v>
      </c>
      <c r="BE14" s="42">
        <f>SUMIFS(Lançamentos!$G$4:$G$1048576,Lançamentos!$F$4:$F$1048576,Base!$A14,Lançamentos!$D$4:$D$1048576,Base!BE$3,Lançamentos!$E$4:$E$1048576,Base!$BB$2)</f>
        <v>0</v>
      </c>
      <c r="BF14" s="42">
        <f>SUMIFS(Lançamentos!$G$4:$G$1048576,Lançamentos!$F$4:$F$1048576,Base!$A14,Lançamentos!$D$4:$D$1048576,Base!BF$3,Lançamentos!$E$4:$E$1048576,Base!$BB$2)</f>
        <v>0</v>
      </c>
      <c r="BG14" s="42">
        <f>SUMIFS(Lançamentos!$G$4:$G$1048576,Lançamentos!$F$4:$F$1048576,Base!$A14,Lançamentos!$D$4:$D$1048576,Base!BG$3,Lançamentos!$E$4:$E$1048576,Base!$BB$2)</f>
        <v>0</v>
      </c>
      <c r="BH14" s="42">
        <f>SUMIFS(Lançamentos!$G$4:$G$1048576,Lançamentos!$F$4:$F$1048576,Base!$A14,Lançamentos!$D$4:$D$1048576,Base!BH$3,Lançamentos!$E$4:$E$1048576,Base!$BB$2)</f>
        <v>0</v>
      </c>
      <c r="BI14" s="42">
        <f>SUMIFS(Lançamentos!$G$4:$G$1048576,Lançamentos!$F$4:$F$1048576,Base!$A14,Lançamentos!$D$4:$D$1048576,Base!BI$3,Lançamentos!$E$4:$E$1048576,Base!$BB$2)</f>
        <v>0</v>
      </c>
      <c r="BJ14" s="42">
        <f>SUMIFS(Lançamentos!$G$4:$G$1048576,Lançamentos!$F$4:$F$1048576,Base!$A14,Lançamentos!$D$4:$D$1048576,Base!BJ$3,Lançamentos!$E$4:$E$1048576,Base!$BB$2)</f>
        <v>0</v>
      </c>
      <c r="BK14" s="42">
        <f>SUMIFS(Lançamentos!$G$4:$G$1048576,Lançamentos!$F$4:$F$1048576,Base!$A14,Lançamentos!$D$4:$D$1048576,Base!BK$3,Lançamentos!$E$4:$E$1048576,Base!$BB$2)</f>
        <v>0</v>
      </c>
      <c r="BL14" s="42">
        <f>SUMIFS(Lançamentos!$G$4:$G$1048576,Lançamentos!$F$4:$F$1048576,Base!$A14,Lançamentos!$D$4:$D$1048576,Base!BL$3,Lançamentos!$E$4:$E$1048576,Base!$BB$2)</f>
        <v>0</v>
      </c>
      <c r="BM14" s="42">
        <f>SUMIFS(Lançamentos!$G$4:$G$1048576,Lançamentos!$F$4:$F$1048576,Base!$A14,Lançamentos!$D$4:$D$1048576,Base!BM$3,Lançamentos!$E$4:$E$1048576,Base!$BB$2)</f>
        <v>0</v>
      </c>
      <c r="BN14" s="43">
        <f t="shared" si="19"/>
        <v>0</v>
      </c>
      <c r="BO14" s="42">
        <f>SUMIFS(Lançamentos!$G$4:$G$1048576,Lançamentos!$F$4:$F$1048576,Base!$A14,Lançamentos!$D$4:$D$1048576,Base!BO$3,Lançamentos!$E$4:$E$1048576,Base!$BO$2)</f>
        <v>0</v>
      </c>
      <c r="BP14" s="42">
        <f>SUMIFS(Lançamentos!$G$4:$G$1048576,Lançamentos!$F$4:$F$1048576,Base!$A14,Lançamentos!$D$4:$D$1048576,Base!BP$3,Lançamentos!$E$4:$E$1048576,Base!$BO$2)</f>
        <v>0</v>
      </c>
      <c r="BQ14" s="42">
        <f>SUMIFS(Lançamentos!$G$4:$G$1048576,Lançamentos!$F$4:$F$1048576,Base!$A14,Lançamentos!$D$4:$D$1048576,Base!BQ$3,Lançamentos!$E$4:$E$1048576,Base!$BO$2)</f>
        <v>0</v>
      </c>
      <c r="BR14" s="42">
        <f>SUMIFS(Lançamentos!$G$4:$G$1048576,Lançamentos!$F$4:$F$1048576,Base!$A14,Lançamentos!$D$4:$D$1048576,Base!BR$3,Lançamentos!$E$4:$E$1048576,Base!$BO$2)</f>
        <v>0</v>
      </c>
      <c r="BS14" s="42">
        <f>SUMIFS(Lançamentos!$G$4:$G$1048576,Lançamentos!$F$4:$F$1048576,Base!$A14,Lançamentos!$D$4:$D$1048576,Base!BS$3,Lançamentos!$E$4:$E$1048576,Base!$BO$2)</f>
        <v>0</v>
      </c>
      <c r="BT14" s="42">
        <f>SUMIFS(Lançamentos!$G$4:$G$1048576,Lançamentos!$F$4:$F$1048576,Base!$A14,Lançamentos!$D$4:$D$1048576,Base!BT$3,Lançamentos!$E$4:$E$1048576,Base!$BO$2)</f>
        <v>0</v>
      </c>
      <c r="BU14" s="42">
        <f>SUMIFS(Lançamentos!$G$4:$G$1048576,Lançamentos!$F$4:$F$1048576,Base!$A14,Lançamentos!$D$4:$D$1048576,Base!BU$3,Lançamentos!$E$4:$E$1048576,Base!$BO$2)</f>
        <v>0</v>
      </c>
      <c r="BV14" s="42">
        <f>SUMIFS(Lançamentos!$G$4:$G$1048576,Lançamentos!$F$4:$F$1048576,Base!$A14,Lançamentos!$D$4:$D$1048576,Base!BV$3,Lançamentos!$E$4:$E$1048576,Base!$BO$2)</f>
        <v>0</v>
      </c>
      <c r="BW14" s="42">
        <f>SUMIFS(Lançamentos!$G$4:$G$1048576,Lançamentos!$F$4:$F$1048576,Base!$A14,Lançamentos!$D$4:$D$1048576,Base!BW$3,Lançamentos!$E$4:$E$1048576,Base!$BO$2)</f>
        <v>0</v>
      </c>
      <c r="BX14" s="42">
        <f>SUMIFS(Lançamentos!$G$4:$G$1048576,Lançamentos!$F$4:$F$1048576,Base!$A14,Lançamentos!$D$4:$D$1048576,Base!BX$3,Lançamentos!$E$4:$E$1048576,Base!$BO$2)</f>
        <v>0</v>
      </c>
      <c r="BY14" s="42">
        <f>SUMIFS(Lançamentos!$G$4:$G$1048576,Lançamentos!$F$4:$F$1048576,Base!$A14,Lançamentos!$D$4:$D$1048576,Base!BY$3,Lançamentos!$E$4:$E$1048576,Base!$BO$2)</f>
        <v>0</v>
      </c>
      <c r="BZ14" s="42">
        <f>SUMIFS(Lançamentos!$G$4:$G$1048576,Lançamentos!$F$4:$F$1048576,Base!$A14,Lançamentos!$D$4:$D$1048576,Base!BZ$3,Lançamentos!$E$4:$E$1048576,Base!$BO$2)</f>
        <v>0</v>
      </c>
      <c r="CA14" s="43">
        <f t="shared" si="20"/>
        <v>0</v>
      </c>
      <c r="CB14" s="42">
        <f>SUMIFS(Lançamentos!$G$4:$G$1048576,Lançamentos!$F$4:$F$1048576,Base!$A14,Lançamentos!$D$4:$D$1048576,Base!CB$3,Lançamentos!$E$4:$E$1048576,Base!$CB$2)</f>
        <v>0</v>
      </c>
      <c r="CC14" s="42">
        <f>SUMIFS(Lançamentos!$G$4:$G$1048576,Lançamentos!$F$4:$F$1048576,Base!$A14,Lançamentos!$D$4:$D$1048576,Base!CC$3,Lançamentos!$E$4:$E$1048576,Base!$CB$2)</f>
        <v>0</v>
      </c>
      <c r="CD14" s="42">
        <f>SUMIFS(Lançamentos!$G$4:$G$1048576,Lançamentos!$F$4:$F$1048576,Base!$A14,Lançamentos!$D$4:$D$1048576,Base!CD$3,Lançamentos!$E$4:$E$1048576,Base!$CB$2)</f>
        <v>0</v>
      </c>
      <c r="CE14" s="42">
        <f>SUMIFS(Lançamentos!$G$4:$G$1048576,Lançamentos!$F$4:$F$1048576,Base!$A14,Lançamentos!$D$4:$D$1048576,Base!CE$3,Lançamentos!$E$4:$E$1048576,Base!$CB$2)</f>
        <v>0</v>
      </c>
      <c r="CF14" s="42">
        <f>SUMIFS(Lançamentos!$G$4:$G$1048576,Lançamentos!$F$4:$F$1048576,Base!$A14,Lançamentos!$D$4:$D$1048576,Base!CF$3,Lançamentos!$E$4:$E$1048576,Base!$CB$2)</f>
        <v>0</v>
      </c>
      <c r="CG14" s="42">
        <f>SUMIFS(Lançamentos!$G$4:$G$1048576,Lançamentos!$F$4:$F$1048576,Base!$A14,Lançamentos!$D$4:$D$1048576,Base!CG$3,Lançamentos!$E$4:$E$1048576,Base!$CB$2)</f>
        <v>0</v>
      </c>
      <c r="CH14" s="42">
        <f>SUMIFS(Lançamentos!$G$4:$G$1048576,Lançamentos!$F$4:$F$1048576,Base!$A14,Lançamentos!$D$4:$D$1048576,Base!CH$3,Lançamentos!$E$4:$E$1048576,Base!$CB$2)</f>
        <v>0</v>
      </c>
      <c r="CI14" s="42">
        <f>SUMIFS(Lançamentos!$G$4:$G$1048576,Lançamentos!$F$4:$F$1048576,Base!$A14,Lançamentos!$D$4:$D$1048576,Base!CI$3,Lançamentos!$E$4:$E$1048576,Base!$CB$2)</f>
        <v>0</v>
      </c>
      <c r="CJ14" s="42">
        <f>SUMIFS(Lançamentos!$G$4:$G$1048576,Lançamentos!$F$4:$F$1048576,Base!$A14,Lançamentos!$D$4:$D$1048576,Base!CJ$3,Lançamentos!$E$4:$E$1048576,Base!$CB$2)</f>
        <v>0</v>
      </c>
      <c r="CK14" s="42">
        <f>SUMIFS(Lançamentos!$G$4:$G$1048576,Lançamentos!$F$4:$F$1048576,Base!$A14,Lançamentos!$D$4:$D$1048576,Base!CK$3,Lançamentos!$E$4:$E$1048576,Base!$CB$2)</f>
        <v>0</v>
      </c>
      <c r="CL14" s="42">
        <f>SUMIFS(Lançamentos!$G$4:$G$1048576,Lançamentos!$F$4:$F$1048576,Base!$A14,Lançamentos!$D$4:$D$1048576,Base!CL$3,Lançamentos!$E$4:$E$1048576,Base!$CB$2)</f>
        <v>0</v>
      </c>
      <c r="CM14" s="42">
        <f>SUMIFS(Lançamentos!$G$4:$G$1048576,Lançamentos!$F$4:$F$1048576,Base!$A14,Lançamentos!$D$4:$D$1048576,Base!CM$3,Lançamentos!$E$4:$E$1048576,Base!$CB$2)</f>
        <v>0</v>
      </c>
      <c r="CN14" s="43">
        <f t="shared" si="21"/>
        <v>0</v>
      </c>
      <c r="CO14" s="42">
        <f>SUMIFS(Lançamentos!$G$4:$G$1048576,Lançamentos!$F$4:$F$1048576,Base!$A14,Lançamentos!$D$4:$D$1048576,Base!CO$3,Lançamentos!$E$4:$E$1048576,Base!$CO$2)</f>
        <v>0</v>
      </c>
      <c r="CP14" s="42">
        <f>SUMIFS(Lançamentos!$G$4:$G$1048576,Lançamentos!$F$4:$F$1048576,Base!$A14,Lançamentos!$D$4:$D$1048576,Base!CP$3,Lançamentos!$E$4:$E$1048576,Base!$CO$2)</f>
        <v>0</v>
      </c>
      <c r="CQ14" s="42">
        <f>SUMIFS(Lançamentos!$G$4:$G$1048576,Lançamentos!$F$4:$F$1048576,Base!$A14,Lançamentos!$D$4:$D$1048576,Base!CQ$3,Lançamentos!$E$4:$E$1048576,Base!$CO$2)</f>
        <v>0</v>
      </c>
      <c r="CR14" s="42">
        <f>SUMIFS(Lançamentos!$G$4:$G$1048576,Lançamentos!$F$4:$F$1048576,Base!$A14,Lançamentos!$D$4:$D$1048576,Base!CR$3,Lançamentos!$E$4:$E$1048576,Base!$CO$2)</f>
        <v>0</v>
      </c>
      <c r="CS14" s="42">
        <f>SUMIFS(Lançamentos!$G$4:$G$1048576,Lançamentos!$F$4:$F$1048576,Base!$A14,Lançamentos!$D$4:$D$1048576,Base!CS$3,Lançamentos!$E$4:$E$1048576,Base!$CO$2)</f>
        <v>0</v>
      </c>
      <c r="CT14" s="42">
        <f>SUMIFS(Lançamentos!$G$4:$G$1048576,Lançamentos!$F$4:$F$1048576,Base!$A14,Lançamentos!$D$4:$D$1048576,Base!CT$3,Lançamentos!$E$4:$E$1048576,Base!$CO$2)</f>
        <v>0</v>
      </c>
      <c r="CU14" s="42">
        <f>SUMIFS(Lançamentos!$G$4:$G$1048576,Lançamentos!$F$4:$F$1048576,Base!$A14,Lançamentos!$D$4:$D$1048576,Base!CU$3,Lançamentos!$E$4:$E$1048576,Base!$CO$2)</f>
        <v>50</v>
      </c>
      <c r="CV14" s="42">
        <f>SUMIFS(Lançamentos!$G$4:$G$1048576,Lançamentos!$F$4:$F$1048576,Base!$A14,Lançamentos!$D$4:$D$1048576,Base!CV$3,Lançamentos!$E$4:$E$1048576,Base!$CO$2)</f>
        <v>50</v>
      </c>
      <c r="CW14" s="42">
        <f>SUMIFS(Lançamentos!$G$4:$G$1048576,Lançamentos!$F$4:$F$1048576,Base!$A14,Lançamentos!$D$4:$D$1048576,Base!CW$3,Lançamentos!$E$4:$E$1048576,Base!$CO$2)</f>
        <v>0</v>
      </c>
      <c r="CX14" s="42">
        <f>SUMIFS(Lançamentos!$G$4:$G$1048576,Lançamentos!$F$4:$F$1048576,Base!$A14,Lançamentos!$D$4:$D$1048576,Base!CX$3,Lançamentos!$E$4:$E$1048576,Base!$CO$2)</f>
        <v>0</v>
      </c>
      <c r="CY14" s="42">
        <f>SUMIFS(Lançamentos!$G$4:$G$1048576,Lançamentos!$F$4:$F$1048576,Base!$A14,Lançamentos!$D$4:$D$1048576,Base!CY$3,Lançamentos!$E$4:$E$1048576,Base!$CO$2)</f>
        <v>0</v>
      </c>
      <c r="CZ14" s="42">
        <f>SUMIFS(Lançamentos!$G$4:$G$1048576,Lançamentos!$F$4:$F$1048576,Base!$A14,Lançamentos!$D$4:$D$1048576,Base!CZ$3,Lançamentos!$E$4:$E$1048576,Base!$CO$2)</f>
        <v>0</v>
      </c>
      <c r="DA14" s="43">
        <f t="shared" si="22"/>
        <v>100</v>
      </c>
      <c r="DB14" s="42">
        <f>SUMIFS(Lançamentos!$G$4:$G$1048576,Lançamentos!$F$4:$F$1048576,Base!$A14,Lançamentos!$D$4:$D$1048576,Base!DB$3,Lançamentos!$E$4:$E$1048576,Base!$DB$2)</f>
        <v>0</v>
      </c>
      <c r="DC14" s="42">
        <f>SUMIFS(Lançamentos!$G$4:$G$1048576,Lançamentos!$F$4:$F$1048576,Base!$A14,Lançamentos!$D$4:$D$1048576,Base!DC$3,Lançamentos!$E$4:$E$1048576,Base!$DB$2)</f>
        <v>0</v>
      </c>
      <c r="DD14" s="42">
        <f>SUMIFS(Lançamentos!$G$4:$G$1048576,Lançamentos!$F$4:$F$1048576,Base!$A14,Lançamentos!$D$4:$D$1048576,Base!DD$3,Lançamentos!$E$4:$E$1048576,Base!$DB$2)</f>
        <v>0</v>
      </c>
      <c r="DE14" s="42">
        <f>SUMIFS(Lançamentos!$G$4:$G$1048576,Lançamentos!$F$4:$F$1048576,Base!$A14,Lançamentos!$D$4:$D$1048576,Base!DE$3,Lançamentos!$E$4:$E$1048576,Base!$DB$2)</f>
        <v>0</v>
      </c>
      <c r="DF14" s="42">
        <f>SUMIFS(Lançamentos!$G$4:$G$1048576,Lançamentos!$F$4:$F$1048576,Base!$A14,Lançamentos!$D$4:$D$1048576,Base!DF$3,Lançamentos!$E$4:$E$1048576,Base!$DB$2)</f>
        <v>0</v>
      </c>
      <c r="DG14" s="42">
        <f>SUMIFS(Lançamentos!$G$4:$G$1048576,Lançamentos!$F$4:$F$1048576,Base!$A14,Lançamentos!$D$4:$D$1048576,Base!DG$3,Lançamentos!$E$4:$E$1048576,Base!$DB$2)</f>
        <v>0</v>
      </c>
      <c r="DH14" s="42">
        <f>SUMIFS(Lançamentos!$G$4:$G$1048576,Lançamentos!$F$4:$F$1048576,Base!$A14,Lançamentos!$D$4:$D$1048576,Base!DH$3,Lançamentos!$E$4:$E$1048576,Base!$DB$2)</f>
        <v>0</v>
      </c>
      <c r="DI14" s="42">
        <f>SUMIFS(Lançamentos!$G$4:$G$1048576,Lançamentos!$F$4:$F$1048576,Base!$A14,Lançamentos!$D$4:$D$1048576,Base!DI$3,Lançamentos!$E$4:$E$1048576,Base!$DB$2)</f>
        <v>0</v>
      </c>
      <c r="DJ14" s="42">
        <f>SUMIFS(Lançamentos!$G$4:$G$1048576,Lançamentos!$F$4:$F$1048576,Base!$A14,Lançamentos!$D$4:$D$1048576,Base!DJ$3,Lançamentos!$E$4:$E$1048576,Base!$DB$2)</f>
        <v>0</v>
      </c>
      <c r="DK14" s="42">
        <f>SUMIFS(Lançamentos!$G$4:$G$1048576,Lançamentos!$F$4:$F$1048576,Base!$A14,Lançamentos!$D$4:$D$1048576,Base!DK$3,Lançamentos!$E$4:$E$1048576,Base!$DB$2)</f>
        <v>0</v>
      </c>
      <c r="DL14" s="42">
        <f>SUMIFS(Lançamentos!$G$4:$G$1048576,Lançamentos!$F$4:$F$1048576,Base!$A14,Lançamentos!$D$4:$D$1048576,Base!DL$3,Lançamentos!$E$4:$E$1048576,Base!$DB$2)</f>
        <v>0</v>
      </c>
      <c r="DM14" s="42">
        <f>SUMIFS(Lançamentos!$G$4:$G$1048576,Lançamentos!$F$4:$F$1048576,Base!$A14,Lançamentos!$D$4:$D$1048576,Base!DM$3,Lançamentos!$E$4:$E$1048576,Base!$DB$2)</f>
        <v>0</v>
      </c>
      <c r="DN14" s="43">
        <f t="shared" si="23"/>
        <v>0</v>
      </c>
      <c r="DO14" s="42">
        <f>SUMIFS(Lançamentos!$G$4:$G$1048576,Lançamentos!$F$4:$F$1048576,Base!$A14,Lançamentos!$D$4:$D$1048576,Base!DO$3,Lançamentos!$E$4:$E$1048576,Base!$DO$2)</f>
        <v>0</v>
      </c>
      <c r="DP14" s="42">
        <f>SUMIFS(Lançamentos!$G$4:$G$1048576,Lançamentos!$F$4:$F$1048576,Base!$A14,Lançamentos!$D$4:$D$1048576,Base!DP$3,Lançamentos!$E$4:$E$1048576,Base!$DO$2)</f>
        <v>0</v>
      </c>
      <c r="DQ14" s="42">
        <f>SUMIFS(Lançamentos!$G$4:$G$1048576,Lançamentos!$F$4:$F$1048576,Base!$A14,Lançamentos!$D$4:$D$1048576,Base!DQ$3,Lançamentos!$E$4:$E$1048576,Base!$DO$2)</f>
        <v>0</v>
      </c>
      <c r="DR14" s="42">
        <f>SUMIFS(Lançamentos!$G$4:$G$1048576,Lançamentos!$F$4:$F$1048576,Base!$A14,Lançamentos!$D$4:$D$1048576,Base!DR$3,Lançamentos!$E$4:$E$1048576,Base!$DO$2)</f>
        <v>0</v>
      </c>
      <c r="DS14" s="42">
        <f>SUMIFS(Lançamentos!$G$4:$G$1048576,Lançamentos!$F$4:$F$1048576,Base!$A14,Lançamentos!$D$4:$D$1048576,Base!DS$3,Lançamentos!$E$4:$E$1048576,Base!$DO$2)</f>
        <v>0</v>
      </c>
      <c r="DT14" s="42">
        <f>SUMIFS(Lançamentos!$G$4:$G$1048576,Lançamentos!$F$4:$F$1048576,Base!$A14,Lançamentos!$D$4:$D$1048576,Base!DT$3,Lançamentos!$E$4:$E$1048576,Base!$DO$2)</f>
        <v>0</v>
      </c>
      <c r="DU14" s="42">
        <f>SUMIFS(Lançamentos!$G$4:$G$1048576,Lançamentos!$F$4:$F$1048576,Base!$A14,Lançamentos!$D$4:$D$1048576,Base!DU$3,Lançamentos!$E$4:$E$1048576,Base!$DO$2)</f>
        <v>0</v>
      </c>
      <c r="DV14" s="42">
        <f>SUMIFS(Lançamentos!$G$4:$G$1048576,Lançamentos!$F$4:$F$1048576,Base!$A14,Lançamentos!$D$4:$D$1048576,Base!DV$3,Lançamentos!$E$4:$E$1048576,Base!$DO$2)</f>
        <v>0</v>
      </c>
      <c r="DW14" s="42">
        <f>SUMIFS(Lançamentos!$G$4:$G$1048576,Lançamentos!$F$4:$F$1048576,Base!$A14,Lançamentos!$D$4:$D$1048576,Base!DW$3,Lançamentos!$E$4:$E$1048576,Base!$DO$2)</f>
        <v>0</v>
      </c>
      <c r="DX14" s="42">
        <f>SUMIFS(Lançamentos!$G$4:$G$1048576,Lançamentos!$F$4:$F$1048576,Base!$A14,Lançamentos!$D$4:$D$1048576,Base!DX$3,Lançamentos!$E$4:$E$1048576,Base!$DO$2)</f>
        <v>0</v>
      </c>
      <c r="DY14" s="42">
        <f>SUMIFS(Lançamentos!$G$4:$G$1048576,Lançamentos!$F$4:$F$1048576,Base!$A14,Lançamentos!$D$4:$D$1048576,Base!DY$3,Lançamentos!$E$4:$E$1048576,Base!$DO$2)</f>
        <v>0</v>
      </c>
      <c r="DZ14" s="42">
        <f>SUMIFS(Lançamentos!$G$4:$G$1048576,Lançamentos!$F$4:$F$1048576,Base!$A14,Lançamentos!$D$4:$D$1048576,Base!DZ$3,Lançamentos!$E$4:$E$1048576,Base!$DO$2)</f>
        <v>0</v>
      </c>
      <c r="EA14" s="43">
        <f t="shared" si="24"/>
        <v>0</v>
      </c>
      <c r="EB14" s="42">
        <f>SUMIFS(Lançamentos!$G$4:$G$1048576,Lançamentos!$F$4:$F$1048576,Base!$A14,Lançamentos!$D$4:$D$1048576,Base!EB$3,Lançamentos!$E$4:$E$1048576,Base!$EB$2)</f>
        <v>0</v>
      </c>
      <c r="EC14" s="42">
        <f>SUMIFS(Lançamentos!$G$4:$G$1048576,Lançamentos!$F$4:$F$1048576,Base!$A14,Lançamentos!$D$4:$D$1048576,Base!EC$3,Lançamentos!$E$4:$E$1048576,Base!$EB$2)</f>
        <v>0</v>
      </c>
      <c r="ED14" s="42">
        <f>SUMIFS(Lançamentos!$G$4:$G$1048576,Lançamentos!$F$4:$F$1048576,Base!$A14,Lançamentos!$D$4:$D$1048576,Base!ED$3,Lançamentos!$E$4:$E$1048576,Base!$EB$2)</f>
        <v>0</v>
      </c>
      <c r="EE14" s="42">
        <f>SUMIFS(Lançamentos!$G$4:$G$1048576,Lançamentos!$F$4:$F$1048576,Base!$A14,Lançamentos!$D$4:$D$1048576,Base!EE$3,Lançamentos!$E$4:$E$1048576,Base!$EB$2)</f>
        <v>0</v>
      </c>
      <c r="EF14" s="42">
        <f>SUMIFS(Lançamentos!$G$4:$G$1048576,Lançamentos!$F$4:$F$1048576,Base!$A14,Lançamentos!$D$4:$D$1048576,Base!EF$3,Lançamentos!$E$4:$E$1048576,Base!$EB$2)</f>
        <v>0</v>
      </c>
      <c r="EG14" s="42">
        <f>SUMIFS(Lançamentos!$G$4:$G$1048576,Lançamentos!$F$4:$F$1048576,Base!$A14,Lançamentos!$D$4:$D$1048576,Base!EG$3,Lançamentos!$E$4:$E$1048576,Base!$EB$2)</f>
        <v>0</v>
      </c>
      <c r="EH14" s="42">
        <f>SUMIFS(Lançamentos!$G$4:$G$1048576,Lançamentos!$F$4:$F$1048576,Base!$A14,Lançamentos!$D$4:$D$1048576,Base!EH$3,Lançamentos!$E$4:$E$1048576,Base!$EB$2)</f>
        <v>0</v>
      </c>
      <c r="EI14" s="42">
        <f>SUMIFS(Lançamentos!$G$4:$G$1048576,Lançamentos!$F$4:$F$1048576,Base!$A14,Lançamentos!$D$4:$D$1048576,Base!EI$3,Lançamentos!$E$4:$E$1048576,Base!$EB$2)</f>
        <v>0</v>
      </c>
      <c r="EJ14" s="42">
        <f>SUMIFS(Lançamentos!$G$4:$G$1048576,Lançamentos!$F$4:$F$1048576,Base!$A14,Lançamentos!$D$4:$D$1048576,Base!EJ$3,Lançamentos!$E$4:$E$1048576,Base!$EB$2)</f>
        <v>0</v>
      </c>
      <c r="EK14" s="42">
        <f>SUMIFS(Lançamentos!$G$4:$G$1048576,Lançamentos!$F$4:$F$1048576,Base!$A14,Lançamentos!$D$4:$D$1048576,Base!EK$3,Lançamentos!$E$4:$E$1048576,Base!$EB$2)</f>
        <v>0</v>
      </c>
      <c r="EL14" s="42">
        <f>SUMIFS(Lançamentos!$G$4:$G$1048576,Lançamentos!$F$4:$F$1048576,Base!$A14,Lançamentos!$D$4:$D$1048576,Base!EL$3,Lançamentos!$E$4:$E$1048576,Base!$EB$2)</f>
        <v>0</v>
      </c>
      <c r="EM14" s="42">
        <f>SUMIFS(Lançamentos!$G$4:$G$1048576,Lançamentos!$F$4:$F$1048576,Base!$A14,Lançamentos!$D$4:$D$1048576,Base!EM$3,Lançamentos!$E$4:$E$1048576,Base!$EB$2)</f>
        <v>0</v>
      </c>
      <c r="EN14" s="43">
        <f t="shared" si="25"/>
        <v>0</v>
      </c>
      <c r="EO14" s="42">
        <f>SUMIFS(Lançamentos!$G$4:$G$1048576,Lançamentos!$F$4:$F$1048576,Base!$A14,Lançamentos!$D$4:$D$1048576,Base!EO$3,Lançamentos!$E$4:$E$1048576,Base!$EO$2)</f>
        <v>0</v>
      </c>
      <c r="EP14" s="42">
        <f>SUMIFS(Lançamentos!$G$4:$G$1048576,Lançamentos!$F$4:$F$1048576,Base!$A14,Lançamentos!$D$4:$D$1048576,Base!EP$3,Lançamentos!$E$4:$E$1048576,Base!$EO$2)</f>
        <v>0</v>
      </c>
      <c r="EQ14" s="42">
        <f>SUMIFS(Lançamentos!$G$4:$G$1048576,Lançamentos!$F$4:$F$1048576,Base!$A14,Lançamentos!$D$4:$D$1048576,Base!EQ$3,Lançamentos!$E$4:$E$1048576,Base!$EO$2)</f>
        <v>0</v>
      </c>
      <c r="ER14" s="42">
        <f>SUMIFS(Lançamentos!$G$4:$G$1048576,Lançamentos!$F$4:$F$1048576,Base!$A14,Lançamentos!$D$4:$D$1048576,Base!ER$3,Lançamentos!$E$4:$E$1048576,Base!$EO$2)</f>
        <v>0</v>
      </c>
      <c r="ES14" s="42">
        <f>SUMIFS(Lançamentos!$G$4:$G$1048576,Lançamentos!$F$4:$F$1048576,Base!$A14,Lançamentos!$D$4:$D$1048576,Base!ES$3,Lançamentos!$E$4:$E$1048576,Base!$EO$2)</f>
        <v>0</v>
      </c>
      <c r="ET14" s="42">
        <f>SUMIFS(Lançamentos!$G$4:$G$1048576,Lançamentos!$F$4:$F$1048576,Base!$A14,Lançamentos!$D$4:$D$1048576,Base!ET$3,Lançamentos!$E$4:$E$1048576,Base!$EO$2)</f>
        <v>0</v>
      </c>
      <c r="EU14" s="42">
        <f>SUMIFS(Lançamentos!$G$4:$G$1048576,Lançamentos!$F$4:$F$1048576,Base!$A14,Lançamentos!$D$4:$D$1048576,Base!EU$3,Lançamentos!$E$4:$E$1048576,Base!$EO$2)</f>
        <v>0</v>
      </c>
      <c r="EV14" s="42">
        <f>SUMIFS(Lançamentos!$G$4:$G$1048576,Lançamentos!$F$4:$F$1048576,Base!$A14,Lançamentos!$D$4:$D$1048576,Base!EV$3,Lançamentos!$E$4:$E$1048576,Base!$EO$2)</f>
        <v>0</v>
      </c>
      <c r="EW14" s="42">
        <f>SUMIFS(Lançamentos!$G$4:$G$1048576,Lançamentos!$F$4:$F$1048576,Base!$A14,Lançamentos!$D$4:$D$1048576,Base!EW$3,Lançamentos!$E$4:$E$1048576,Base!$EO$2)</f>
        <v>0</v>
      </c>
      <c r="EX14" s="42">
        <f>SUMIFS(Lançamentos!$G$4:$G$1048576,Lançamentos!$F$4:$F$1048576,Base!$A14,Lançamentos!$D$4:$D$1048576,Base!EX$3,Lançamentos!$E$4:$E$1048576,Base!$EO$2)</f>
        <v>0</v>
      </c>
      <c r="EY14" s="42">
        <f>SUMIFS(Lançamentos!$G$4:$G$1048576,Lançamentos!$F$4:$F$1048576,Base!$A14,Lançamentos!$D$4:$D$1048576,Base!EY$3,Lançamentos!$E$4:$E$1048576,Base!$EO$2)</f>
        <v>0</v>
      </c>
      <c r="EZ14" s="42">
        <f>SUMIFS(Lançamentos!$G$4:$G$1048576,Lançamentos!$F$4:$F$1048576,Base!$A14,Lançamentos!$D$4:$D$1048576,Base!EZ$3,Lançamentos!$E$4:$E$1048576,Base!$EO$2)</f>
        <v>0</v>
      </c>
      <c r="FA14" s="43">
        <f t="shared" si="26"/>
        <v>0</v>
      </c>
      <c r="FB14" s="42">
        <f>SUMIFS(Lançamentos!$G$4:$G$1048576,Lançamentos!$F$4:$F$1048576,Base!$A14,Lançamentos!$D$4:$D$1048576,Base!FB$3,Lançamentos!$E$4:$E$1048576,Base!$FB$2)</f>
        <v>0</v>
      </c>
      <c r="FC14" s="42">
        <f>SUMIFS(Lançamentos!$G$4:$G$1048576,Lançamentos!$F$4:$F$1048576,Base!$A14,Lançamentos!$D$4:$D$1048576,Base!FC$3,Lançamentos!$E$4:$E$1048576,Base!$FB$2)</f>
        <v>0</v>
      </c>
      <c r="FD14" s="42">
        <f>SUMIFS(Lançamentos!$G$4:$G$1048576,Lançamentos!$F$4:$F$1048576,Base!$A14,Lançamentos!$D$4:$D$1048576,Base!FD$3,Lançamentos!$E$4:$E$1048576,Base!$FB$2)</f>
        <v>0</v>
      </c>
      <c r="FE14" s="42">
        <f>SUMIFS(Lançamentos!$G$4:$G$1048576,Lançamentos!$F$4:$F$1048576,Base!$A14,Lançamentos!$D$4:$D$1048576,Base!FE$3,Lançamentos!$E$4:$E$1048576,Base!$FB$2)</f>
        <v>0</v>
      </c>
      <c r="FF14" s="42">
        <f>SUMIFS(Lançamentos!$G$4:$G$1048576,Lançamentos!$F$4:$F$1048576,Base!$A14,Lançamentos!$D$4:$D$1048576,Base!FF$3,Lançamentos!$E$4:$E$1048576,Base!$FB$2)</f>
        <v>0</v>
      </c>
      <c r="FG14" s="42">
        <f>SUMIFS(Lançamentos!$G$4:$G$1048576,Lançamentos!$F$4:$F$1048576,Base!$A14,Lançamentos!$D$4:$D$1048576,Base!FG$3,Lançamentos!$E$4:$E$1048576,Base!$FB$2)</f>
        <v>0</v>
      </c>
      <c r="FH14" s="42">
        <f>SUMIFS(Lançamentos!$G$4:$G$1048576,Lançamentos!$F$4:$F$1048576,Base!$A14,Lançamentos!$D$4:$D$1048576,Base!FH$3,Lançamentos!$E$4:$E$1048576,Base!$FB$2)</f>
        <v>0</v>
      </c>
      <c r="FI14" s="42">
        <f>SUMIFS(Lançamentos!$G$4:$G$1048576,Lançamentos!$F$4:$F$1048576,Base!$A14,Lançamentos!$D$4:$D$1048576,Base!FI$3,Lançamentos!$E$4:$E$1048576,Base!$FB$2)</f>
        <v>0</v>
      </c>
      <c r="FJ14" s="42">
        <f>SUMIFS(Lançamentos!$G$4:$G$1048576,Lançamentos!$F$4:$F$1048576,Base!$A14,Lançamentos!$D$4:$D$1048576,Base!FJ$3,Lançamentos!$E$4:$E$1048576,Base!$FB$2)</f>
        <v>0</v>
      </c>
      <c r="FK14" s="42">
        <f>SUMIFS(Lançamentos!$G$4:$G$1048576,Lançamentos!$F$4:$F$1048576,Base!$A14,Lançamentos!$D$4:$D$1048576,Base!FK$3,Lançamentos!$E$4:$E$1048576,Base!$FB$2)</f>
        <v>0</v>
      </c>
      <c r="FL14" s="42">
        <f>SUMIFS(Lançamentos!$G$4:$G$1048576,Lançamentos!$F$4:$F$1048576,Base!$A14,Lançamentos!$D$4:$D$1048576,Base!FL$3,Lançamentos!$E$4:$E$1048576,Base!$FB$2)</f>
        <v>0</v>
      </c>
      <c r="FM14" s="42">
        <f>SUMIFS(Lançamentos!$G$4:$G$1048576,Lançamentos!$F$4:$F$1048576,Base!$A14,Lançamentos!$D$4:$D$1048576,Base!FM$3,Lançamentos!$E$4:$E$1048576,Base!$FB$2)</f>
        <v>0</v>
      </c>
      <c r="FN14" s="43">
        <f t="shared" si="27"/>
        <v>0</v>
      </c>
      <c r="FO14" s="42">
        <f>SUMIFS(Lançamentos!$G$4:$G$1048576,Lançamentos!$F$4:$F$1048576,Base!$A14,Lançamentos!$D$4:$D$1048576,Base!FO$3,Lançamentos!$E$4:$E$1048576,Base!$FO$2)</f>
        <v>0</v>
      </c>
      <c r="FP14" s="42">
        <f>SUMIFS(Lançamentos!$G$4:$G$1048576,Lançamentos!$F$4:$F$1048576,Base!$A14,Lançamentos!$D$4:$D$1048576,Base!FP$3,Lançamentos!$E$4:$E$1048576,Base!$FO$2)</f>
        <v>0</v>
      </c>
      <c r="FQ14" s="42">
        <f>SUMIFS(Lançamentos!$G$4:$G$1048576,Lançamentos!$F$4:$F$1048576,Base!$A14,Lançamentos!$D$4:$D$1048576,Base!FQ$3,Lançamentos!$E$4:$E$1048576,Base!$FO$2)</f>
        <v>0</v>
      </c>
      <c r="FR14" s="42">
        <f>SUMIFS(Lançamentos!$G$4:$G$1048576,Lançamentos!$F$4:$F$1048576,Base!$A14,Lançamentos!$D$4:$D$1048576,Base!FR$3,Lançamentos!$E$4:$E$1048576,Base!$FO$2)</f>
        <v>0</v>
      </c>
      <c r="FS14" s="42">
        <f>SUMIFS(Lançamentos!$G$4:$G$1048576,Lançamentos!$F$4:$F$1048576,Base!$A14,Lançamentos!$D$4:$D$1048576,Base!FS$3,Lançamentos!$E$4:$E$1048576,Base!$FO$2)</f>
        <v>0</v>
      </c>
      <c r="FT14" s="42">
        <f>SUMIFS(Lançamentos!$G$4:$G$1048576,Lançamentos!$F$4:$F$1048576,Base!$A14,Lançamentos!$D$4:$D$1048576,Base!FT$3,Lançamentos!$E$4:$E$1048576,Base!$FO$2)</f>
        <v>0</v>
      </c>
      <c r="FU14" s="42">
        <f>SUMIFS(Lançamentos!$G$4:$G$1048576,Lançamentos!$F$4:$F$1048576,Base!$A14,Lançamentos!$D$4:$D$1048576,Base!FU$3,Lançamentos!$E$4:$E$1048576,Base!$FO$2)</f>
        <v>0</v>
      </c>
      <c r="FV14" s="42">
        <f>SUMIFS(Lançamentos!$G$4:$G$1048576,Lançamentos!$F$4:$F$1048576,Base!$A14,Lançamentos!$D$4:$D$1048576,Base!FV$3,Lançamentos!$E$4:$E$1048576,Base!$FO$2)</f>
        <v>0</v>
      </c>
      <c r="FW14" s="42">
        <f>SUMIFS(Lançamentos!$G$4:$G$1048576,Lançamentos!$F$4:$F$1048576,Base!$A14,Lançamentos!$D$4:$D$1048576,Base!FW$3,Lançamentos!$E$4:$E$1048576,Base!$FO$2)</f>
        <v>0</v>
      </c>
      <c r="FX14" s="42">
        <f>SUMIFS(Lançamentos!$G$4:$G$1048576,Lançamentos!$F$4:$F$1048576,Base!$A14,Lançamentos!$D$4:$D$1048576,Base!FX$3,Lançamentos!$E$4:$E$1048576,Base!$FO$2)</f>
        <v>0</v>
      </c>
      <c r="FY14" s="42">
        <f>SUMIFS(Lançamentos!$G$4:$G$1048576,Lançamentos!$F$4:$F$1048576,Base!$A14,Lançamentos!$D$4:$D$1048576,Base!FY$3,Lançamentos!$E$4:$E$1048576,Base!$FO$2)</f>
        <v>0</v>
      </c>
      <c r="FZ14" s="42">
        <f>SUMIFS(Lançamentos!$G$4:$G$1048576,Lançamentos!$F$4:$F$1048576,Base!$A14,Lançamentos!$D$4:$D$1048576,Base!FZ$3,Lançamentos!$E$4:$E$1048576,Base!$FO$2)</f>
        <v>0</v>
      </c>
      <c r="GA14" s="43">
        <f t="shared" si="28"/>
        <v>0</v>
      </c>
      <c r="GB14" s="42">
        <f>SUMIFS(Lançamentos!$G$4:$G$1048576,Lançamentos!$F$4:$F$1048576,Base!$A14,Lançamentos!$D$4:$D$1048576,Base!GB$3,Lançamentos!$E$4:$E$1048576,Base!$GB$2)</f>
        <v>0</v>
      </c>
      <c r="GC14" s="42">
        <f>SUMIFS(Lançamentos!$G$4:$G$1048576,Lançamentos!$F$4:$F$1048576,Base!$A14,Lançamentos!$D$4:$D$1048576,Base!GC$3,Lançamentos!$E$4:$E$1048576,Base!$GB$2)</f>
        <v>0</v>
      </c>
      <c r="GD14" s="42">
        <f>SUMIFS(Lançamentos!$G$4:$G$1048576,Lançamentos!$F$4:$F$1048576,Base!$A14,Lançamentos!$D$4:$D$1048576,Base!GD$3,Lançamentos!$E$4:$E$1048576,Base!$GB$2)</f>
        <v>0</v>
      </c>
      <c r="GE14" s="42">
        <f>SUMIFS(Lançamentos!$G$4:$G$1048576,Lançamentos!$F$4:$F$1048576,Base!$A14,Lançamentos!$D$4:$D$1048576,Base!GE$3,Lançamentos!$E$4:$E$1048576,Base!$GB$2)</f>
        <v>0</v>
      </c>
      <c r="GF14" s="42">
        <f>SUMIFS(Lançamentos!$G$4:$G$1048576,Lançamentos!$F$4:$F$1048576,Base!$A14,Lançamentos!$D$4:$D$1048576,Base!GF$3,Lançamentos!$E$4:$E$1048576,Base!$GB$2)</f>
        <v>0</v>
      </c>
      <c r="GG14" s="42">
        <f>SUMIFS(Lançamentos!$G$4:$G$1048576,Lançamentos!$F$4:$F$1048576,Base!$A14,Lançamentos!$D$4:$D$1048576,Base!GG$3,Lançamentos!$E$4:$E$1048576,Base!$GB$2)</f>
        <v>0</v>
      </c>
      <c r="GH14" s="42">
        <f>SUMIFS(Lançamentos!$G$4:$G$1048576,Lançamentos!$F$4:$F$1048576,Base!$A14,Lançamentos!$D$4:$D$1048576,Base!GH$3,Lançamentos!$E$4:$E$1048576,Base!$GB$2)</f>
        <v>0</v>
      </c>
      <c r="GI14" s="42">
        <f>SUMIFS(Lançamentos!$G$4:$G$1048576,Lançamentos!$F$4:$F$1048576,Base!$A14,Lançamentos!$D$4:$D$1048576,Base!GI$3,Lançamentos!$E$4:$E$1048576,Base!$GB$2)</f>
        <v>0</v>
      </c>
      <c r="GJ14" s="42">
        <f>SUMIFS(Lançamentos!$G$4:$G$1048576,Lançamentos!$F$4:$F$1048576,Base!$A14,Lançamentos!$D$4:$D$1048576,Base!GJ$3,Lançamentos!$E$4:$E$1048576,Base!$GB$2)</f>
        <v>0</v>
      </c>
      <c r="GK14" s="42">
        <f>SUMIFS(Lançamentos!$G$4:$G$1048576,Lançamentos!$F$4:$F$1048576,Base!$A14,Lançamentos!$D$4:$D$1048576,Base!GK$3,Lançamentos!$E$4:$E$1048576,Base!$GB$2)</f>
        <v>0</v>
      </c>
      <c r="GL14" s="42">
        <f>SUMIFS(Lançamentos!$G$4:$G$1048576,Lançamentos!$F$4:$F$1048576,Base!$A14,Lançamentos!$D$4:$D$1048576,Base!GL$3,Lançamentos!$E$4:$E$1048576,Base!$GB$2)</f>
        <v>0</v>
      </c>
      <c r="GM14" s="42">
        <f>SUMIFS(Lançamentos!$G$4:$G$1048576,Lançamentos!$F$4:$F$1048576,Base!$A14,Lançamentos!$D$4:$D$1048576,Base!GM$3,Lançamentos!$E$4:$E$1048576,Base!$GB$2)</f>
        <v>0</v>
      </c>
      <c r="GN14" s="43">
        <f t="shared" si="29"/>
        <v>0</v>
      </c>
      <c r="GP14" s="33">
        <v>2027</v>
      </c>
    </row>
    <row r="15" spans="1:209" ht="18.75">
      <c r="A15" s="41" t="str">
        <f>IF(Lançamentos!A12="","",Lançamentos!A12)</f>
        <v xml:space="preserve">Impostos </v>
      </c>
      <c r="B15" s="42">
        <f>SUMIFS(Lançamentos!$G$4:$G$1048576,Lançamentos!$F$4:$F$1048576,Base!$A15,Lançamentos!$D$4:$D$1048576,Base!B$3,Lançamentos!$E$4:$E$1048576,Base!$B$2)</f>
        <v>0</v>
      </c>
      <c r="C15" s="42">
        <f>SUMIFS(Lançamentos!$G$4:$G$1048576,Lançamentos!$F$4:$F$1048576,Base!$A15,Lançamentos!$D$4:$D$1048576,Base!C$3,Lançamentos!$E$4:$E$1048576,Base!$B$2)</f>
        <v>0</v>
      </c>
      <c r="D15" s="42">
        <f>SUMIFS(Lançamentos!$G$4:$G$1048576,Lançamentos!$F$4:$F$1048576,Base!$A15,Lançamentos!$D$4:$D$1048576,Base!D$3,Lançamentos!$E$4:$E$1048576,Base!$B$2)</f>
        <v>0</v>
      </c>
      <c r="E15" s="42">
        <f>SUMIFS(Lançamentos!$G$4:$G$1048576,Lançamentos!$F$4:$F$1048576,Base!$A15,Lançamentos!$D$4:$D$1048576,Base!E$3,Lançamentos!$E$4:$E$1048576,Base!$B$2)</f>
        <v>0</v>
      </c>
      <c r="F15" s="42">
        <f>SUMIFS(Lançamentos!$G$4:$G$1048576,Lançamentos!$F$4:$F$1048576,Base!$A15,Lançamentos!$D$4:$D$1048576,Base!F$3,Lançamentos!$E$4:$E$1048576,Base!$B$2)</f>
        <v>0</v>
      </c>
      <c r="G15" s="42">
        <f>SUMIFS(Lançamentos!$G$4:$G$1048576,Lançamentos!$F$4:$F$1048576,Base!$A15,Lançamentos!$D$4:$D$1048576,Base!G$3,Lançamentos!$E$4:$E$1048576,Base!$B$2)</f>
        <v>0</v>
      </c>
      <c r="H15" s="42">
        <f>SUMIFS(Lançamentos!$G$4:$G$1048576,Lançamentos!$F$4:$F$1048576,Base!$A15,Lançamentos!$D$4:$D$1048576,Base!H$3,Lançamentos!$E$4:$E$1048576,Base!$B$2)</f>
        <v>0</v>
      </c>
      <c r="I15" s="42">
        <f>SUMIFS(Lançamentos!$G$4:$G$1048576,Lançamentos!$F$4:$F$1048576,Base!$A15,Lançamentos!$D$4:$D$1048576,Base!I$3,Lançamentos!$E$4:$E$1048576,Base!$B$2)</f>
        <v>0</v>
      </c>
      <c r="J15" s="42">
        <f>SUMIFS(Lançamentos!$G$4:$G$1048576,Lançamentos!$F$4:$F$1048576,Base!$A15,Lançamentos!$D$4:$D$1048576,Base!J$3,Lançamentos!$E$4:$E$1048576,Base!$B$2)</f>
        <v>0</v>
      </c>
      <c r="K15" s="42">
        <f>SUMIFS(Lançamentos!$G$4:$G$1048576,Lançamentos!$F$4:$F$1048576,Base!$A15,Lançamentos!$D$4:$D$1048576,Base!K$3,Lançamentos!$E$4:$E$1048576,Base!$B$2)</f>
        <v>0</v>
      </c>
      <c r="L15" s="42">
        <f>SUMIFS(Lançamentos!$G$4:$G$1048576,Lançamentos!$F$4:$F$1048576,Base!$A15,Lançamentos!$D$4:$D$1048576,Base!L$3,Lançamentos!$E$4:$E$1048576,Base!$B$2)</f>
        <v>0</v>
      </c>
      <c r="M15" s="42">
        <f>SUMIFS(Lançamentos!$G$4:$G$1048576,Lançamentos!$F$4:$F$1048576,Base!$A15,Lançamentos!$D$4:$D$1048576,Base!M$3,Lançamentos!$E$4:$E$1048576,Base!$B$2)</f>
        <v>0</v>
      </c>
      <c r="N15" s="43">
        <f t="shared" si="15"/>
        <v>0</v>
      </c>
      <c r="O15" s="42">
        <f>SUMIFS(Lançamentos!$G$4:$G$1048576,Lançamentos!$F$4:$F$1048576,Base!$A15,Lançamentos!$D$4:$D$1048576,Base!O$3,Lançamentos!$E$4:$E$1048576,Base!$O$2)</f>
        <v>0</v>
      </c>
      <c r="P15" s="42">
        <f>SUMIFS(Lançamentos!$G$4:$G$1048576,Lançamentos!$F$4:$F$1048576,Base!$A15,Lançamentos!$D$4:$D$1048576,Base!P$3,Lançamentos!$E$4:$E$1048576,Base!$O$2)</f>
        <v>0</v>
      </c>
      <c r="Q15" s="42">
        <f>SUMIFS(Lançamentos!$G$4:$G$1048576,Lançamentos!$F$4:$F$1048576,Base!$A15,Lançamentos!$D$4:$D$1048576,Base!Q$3,Lançamentos!$E$4:$E$1048576,Base!$O$2)</f>
        <v>0</v>
      </c>
      <c r="R15" s="42">
        <f>SUMIFS(Lançamentos!$G$4:$G$1048576,Lançamentos!$F$4:$F$1048576,Base!$A15,Lançamentos!$D$4:$D$1048576,Base!R$3,Lançamentos!$E$4:$E$1048576,Base!$O$2)</f>
        <v>0</v>
      </c>
      <c r="S15" s="42">
        <f>SUMIFS(Lançamentos!$G$4:$G$1048576,Lançamentos!$F$4:$F$1048576,Base!$A15,Lançamentos!$D$4:$D$1048576,Base!S$3,Lançamentos!$E$4:$E$1048576,Base!$O$2)</f>
        <v>0</v>
      </c>
      <c r="T15" s="42">
        <f>SUMIFS(Lançamentos!$G$4:$G$1048576,Lançamentos!$F$4:$F$1048576,Base!$A15,Lançamentos!$D$4:$D$1048576,Base!T$3,Lançamentos!$E$4:$E$1048576,Base!$O$2)</f>
        <v>0</v>
      </c>
      <c r="U15" s="42">
        <f>SUMIFS(Lançamentos!$G$4:$G$1048576,Lançamentos!$F$4:$F$1048576,Base!$A15,Lançamentos!$D$4:$D$1048576,Base!U$3,Lançamentos!$E$4:$E$1048576,Base!$O$2)</f>
        <v>0</v>
      </c>
      <c r="V15" s="42">
        <f>SUMIFS(Lançamentos!$G$4:$G$1048576,Lançamentos!$F$4:$F$1048576,Base!$A15,Lançamentos!$D$4:$D$1048576,Base!V$3,Lançamentos!$E$4:$E$1048576,Base!$O$2)</f>
        <v>0</v>
      </c>
      <c r="W15" s="42">
        <f>SUMIFS(Lançamentos!$G$4:$G$1048576,Lançamentos!$F$4:$F$1048576,Base!$A15,Lançamentos!$D$4:$D$1048576,Base!W$3,Lançamentos!$E$4:$E$1048576,Base!$O$2)</f>
        <v>0</v>
      </c>
      <c r="X15" s="42">
        <f>SUMIFS(Lançamentos!$G$4:$G$1048576,Lançamentos!$F$4:$F$1048576,Base!$A15,Lançamentos!$D$4:$D$1048576,Base!X$3,Lançamentos!$E$4:$E$1048576,Base!$O$2)</f>
        <v>0</v>
      </c>
      <c r="Y15" s="42">
        <f>SUMIFS(Lançamentos!$G$4:$G$1048576,Lançamentos!$F$4:$F$1048576,Base!$A15,Lançamentos!$D$4:$D$1048576,Base!Y$3,Lançamentos!$E$4:$E$1048576,Base!$O$2)</f>
        <v>0</v>
      </c>
      <c r="Z15" s="42">
        <f>SUMIFS(Lançamentos!$G$4:$G$1048576,Lançamentos!$F$4:$F$1048576,Base!$A15,Lançamentos!$D$4:$D$1048576,Base!Z$3,Lançamentos!$E$4:$E$1048576,Base!$O$2)</f>
        <v>0</v>
      </c>
      <c r="AA15" s="43">
        <f t="shared" si="16"/>
        <v>0</v>
      </c>
      <c r="AB15" s="42">
        <f>SUMIFS(Lançamentos!$G$4:$G$1048576,Lançamentos!$F$4:$F$1048576,Base!$A15,Lançamentos!$D$4:$D$1048576,Base!AB$3,Lançamentos!$E$4:$E$1048576,Base!$AB$2)</f>
        <v>0</v>
      </c>
      <c r="AC15" s="42">
        <f>SUMIFS(Lançamentos!$G$4:$G$1048576,Lançamentos!$F$4:$F$1048576,Base!$A15,Lançamentos!$D$4:$D$1048576,Base!AC$3,Lançamentos!$E$4:$E$1048576,Base!$AB$2)</f>
        <v>0</v>
      </c>
      <c r="AD15" s="42">
        <f>SUMIFS(Lançamentos!$G$4:$G$1048576,Lançamentos!$F$4:$F$1048576,Base!$A15,Lançamentos!$D$4:$D$1048576,Base!AD$3,Lançamentos!$E$4:$E$1048576,Base!$AB$2)</f>
        <v>0</v>
      </c>
      <c r="AE15" s="42">
        <f>SUMIFS(Lançamentos!$G$4:$G$1048576,Lançamentos!$F$4:$F$1048576,Base!$A15,Lançamentos!$D$4:$D$1048576,Base!AE$3,Lançamentos!$E$4:$E$1048576,Base!$AB$2)</f>
        <v>0</v>
      </c>
      <c r="AF15" s="42">
        <f>SUMIFS(Lançamentos!$G$4:$G$1048576,Lançamentos!$F$4:$F$1048576,Base!$A15,Lançamentos!$D$4:$D$1048576,Base!AF$3,Lançamentos!$E$4:$E$1048576,Base!$AB$2)</f>
        <v>0</v>
      </c>
      <c r="AG15" s="42">
        <f>SUMIFS(Lançamentos!$G$4:$G$1048576,Lançamentos!$F$4:$F$1048576,Base!$A15,Lançamentos!$D$4:$D$1048576,Base!AG$3,Lançamentos!$E$4:$E$1048576,Base!$AB$2)</f>
        <v>0</v>
      </c>
      <c r="AH15" s="42">
        <f>SUMIFS(Lançamentos!$G$4:$G$1048576,Lançamentos!$F$4:$F$1048576,Base!$A15,Lançamentos!$D$4:$D$1048576,Base!AH$3,Lançamentos!$E$4:$E$1048576,Base!$AB$2)</f>
        <v>0</v>
      </c>
      <c r="AI15" s="42">
        <f>SUMIFS(Lançamentos!$G$4:$G$1048576,Lançamentos!$F$4:$F$1048576,Base!$A15,Lançamentos!$D$4:$D$1048576,Base!AI$3,Lançamentos!$E$4:$E$1048576,Base!$AB$2)</f>
        <v>0</v>
      </c>
      <c r="AJ15" s="42">
        <f>SUMIFS(Lançamentos!$G$4:$G$1048576,Lançamentos!$F$4:$F$1048576,Base!$A15,Lançamentos!$D$4:$D$1048576,Base!AJ$3,Lançamentos!$E$4:$E$1048576,Base!$AB$2)</f>
        <v>0</v>
      </c>
      <c r="AK15" s="42">
        <f>SUMIFS(Lançamentos!$G$4:$G$1048576,Lançamentos!$F$4:$F$1048576,Base!$A15,Lançamentos!$D$4:$D$1048576,Base!AK$3,Lançamentos!$E$4:$E$1048576,Base!$AB$2)</f>
        <v>0</v>
      </c>
      <c r="AL15" s="42">
        <f>SUMIFS(Lançamentos!$G$4:$G$1048576,Lançamentos!$F$4:$F$1048576,Base!$A15,Lançamentos!$D$4:$D$1048576,Base!AL$3,Lançamentos!$E$4:$E$1048576,Base!$AB$2)</f>
        <v>0</v>
      </c>
      <c r="AM15" s="42">
        <f>SUMIFS(Lançamentos!$G$4:$G$1048576,Lançamentos!$F$4:$F$1048576,Base!$A15,Lançamentos!$D$4:$D$1048576,Base!AM$3,Lançamentos!$E$4:$E$1048576,Base!$AB$2)</f>
        <v>0</v>
      </c>
      <c r="AN15" s="43">
        <f t="shared" si="17"/>
        <v>0</v>
      </c>
      <c r="AO15" s="42">
        <f>SUMIFS(Lançamentos!$G$4:$G$1048576,Lançamentos!$F$4:$F$1048576,Base!$A15,Lançamentos!$D$4:$D$1048576,Base!AO$3,Lançamentos!$E$4:$E$1048576,Base!$AO$2)</f>
        <v>0</v>
      </c>
      <c r="AP15" s="42">
        <f>SUMIFS(Lançamentos!$G$4:$G$1048576,Lançamentos!$F$4:$F$1048576,Base!$A15,Lançamentos!$D$4:$D$1048576,Base!AP$3,Lançamentos!$E$4:$E$1048576,Base!$AO$2)</f>
        <v>0</v>
      </c>
      <c r="AQ15" s="42">
        <f>SUMIFS(Lançamentos!$G$4:$G$1048576,Lançamentos!$F$4:$F$1048576,Base!$A15,Lançamentos!$D$4:$D$1048576,Base!AQ$3,Lançamentos!$E$4:$E$1048576,Base!$AO$2)</f>
        <v>0</v>
      </c>
      <c r="AR15" s="42">
        <f>SUMIFS(Lançamentos!$G$4:$G$1048576,Lançamentos!$F$4:$F$1048576,Base!$A15,Lançamentos!$D$4:$D$1048576,Base!AR$3,Lançamentos!$E$4:$E$1048576,Base!$AO$2)</f>
        <v>0</v>
      </c>
      <c r="AS15" s="42">
        <f>SUMIFS(Lançamentos!$G$4:$G$1048576,Lançamentos!$F$4:$F$1048576,Base!$A15,Lançamentos!$D$4:$D$1048576,Base!AS$3,Lançamentos!$E$4:$E$1048576,Base!$AO$2)</f>
        <v>0</v>
      </c>
      <c r="AT15" s="42">
        <f>SUMIFS(Lançamentos!$G$4:$G$1048576,Lançamentos!$F$4:$F$1048576,Base!$A15,Lançamentos!$D$4:$D$1048576,Base!AT$3,Lançamentos!$E$4:$E$1048576,Base!$AO$2)</f>
        <v>0</v>
      </c>
      <c r="AU15" s="42">
        <f>SUMIFS(Lançamentos!$G$4:$G$1048576,Lançamentos!$F$4:$F$1048576,Base!$A15,Lançamentos!$D$4:$D$1048576,Base!AU$3,Lançamentos!$E$4:$E$1048576,Base!$AO$2)</f>
        <v>0</v>
      </c>
      <c r="AV15" s="42">
        <f>SUMIFS(Lançamentos!$G$4:$G$1048576,Lançamentos!$F$4:$F$1048576,Base!$A15,Lançamentos!$D$4:$D$1048576,Base!AV$3,Lançamentos!$E$4:$E$1048576,Base!$AO$2)</f>
        <v>0</v>
      </c>
      <c r="AW15" s="42">
        <f>SUMIFS(Lançamentos!$G$4:$G$1048576,Lançamentos!$F$4:$F$1048576,Base!$A15,Lançamentos!$D$4:$D$1048576,Base!AW$3,Lançamentos!$E$4:$E$1048576,Base!$AO$2)</f>
        <v>0</v>
      </c>
      <c r="AX15" s="42">
        <f>SUMIFS(Lançamentos!$G$4:$G$1048576,Lançamentos!$F$4:$F$1048576,Base!$A15,Lançamentos!$D$4:$D$1048576,Base!AX$3,Lançamentos!$E$4:$E$1048576,Base!$AO$2)</f>
        <v>0</v>
      </c>
      <c r="AY15" s="42">
        <f>SUMIFS(Lançamentos!$G$4:$G$1048576,Lançamentos!$F$4:$F$1048576,Base!$A15,Lançamentos!$D$4:$D$1048576,Base!AY$3,Lançamentos!$E$4:$E$1048576,Base!$AO$2)</f>
        <v>0</v>
      </c>
      <c r="AZ15" s="42">
        <f>SUMIFS(Lançamentos!$G$4:$G$1048576,Lançamentos!$F$4:$F$1048576,Base!$A15,Lançamentos!$D$4:$D$1048576,Base!AZ$3,Lançamentos!$E$4:$E$1048576,Base!$AO$2)</f>
        <v>0</v>
      </c>
      <c r="BA15" s="43">
        <f t="shared" si="18"/>
        <v>0</v>
      </c>
      <c r="BB15" s="42">
        <f>SUMIFS(Lançamentos!$G$4:$G$1048576,Lançamentos!$F$4:$F$1048576,Base!$A15,Lançamentos!$D$4:$D$1048576,Base!BB$3,Lançamentos!$E$4:$E$1048576,Base!$BB$2)</f>
        <v>0</v>
      </c>
      <c r="BC15" s="42">
        <f>SUMIFS(Lançamentos!$G$4:$G$1048576,Lançamentos!$F$4:$F$1048576,Base!$A15,Lançamentos!$D$4:$D$1048576,Base!BC$3,Lançamentos!$E$4:$E$1048576,Base!$BB$2)</f>
        <v>0</v>
      </c>
      <c r="BD15" s="42">
        <f>SUMIFS(Lançamentos!$G$4:$G$1048576,Lançamentos!$F$4:$F$1048576,Base!$A15,Lançamentos!$D$4:$D$1048576,Base!BD$3,Lançamentos!$E$4:$E$1048576,Base!$BB$2)</f>
        <v>0</v>
      </c>
      <c r="BE15" s="42">
        <f>SUMIFS(Lançamentos!$G$4:$G$1048576,Lançamentos!$F$4:$F$1048576,Base!$A15,Lançamentos!$D$4:$D$1048576,Base!BE$3,Lançamentos!$E$4:$E$1048576,Base!$BB$2)</f>
        <v>0</v>
      </c>
      <c r="BF15" s="42">
        <f>SUMIFS(Lançamentos!$G$4:$G$1048576,Lançamentos!$F$4:$F$1048576,Base!$A15,Lançamentos!$D$4:$D$1048576,Base!BF$3,Lançamentos!$E$4:$E$1048576,Base!$BB$2)</f>
        <v>0</v>
      </c>
      <c r="BG15" s="42">
        <f>SUMIFS(Lançamentos!$G$4:$G$1048576,Lançamentos!$F$4:$F$1048576,Base!$A15,Lançamentos!$D$4:$D$1048576,Base!BG$3,Lançamentos!$E$4:$E$1048576,Base!$BB$2)</f>
        <v>0</v>
      </c>
      <c r="BH15" s="42">
        <f>SUMIFS(Lançamentos!$G$4:$G$1048576,Lançamentos!$F$4:$F$1048576,Base!$A15,Lançamentos!$D$4:$D$1048576,Base!BH$3,Lançamentos!$E$4:$E$1048576,Base!$BB$2)</f>
        <v>0</v>
      </c>
      <c r="BI15" s="42">
        <f>SUMIFS(Lançamentos!$G$4:$G$1048576,Lançamentos!$F$4:$F$1048576,Base!$A15,Lançamentos!$D$4:$D$1048576,Base!BI$3,Lançamentos!$E$4:$E$1048576,Base!$BB$2)</f>
        <v>0</v>
      </c>
      <c r="BJ15" s="42">
        <f>SUMIFS(Lançamentos!$G$4:$G$1048576,Lançamentos!$F$4:$F$1048576,Base!$A15,Lançamentos!$D$4:$D$1048576,Base!BJ$3,Lançamentos!$E$4:$E$1048576,Base!$BB$2)</f>
        <v>0</v>
      </c>
      <c r="BK15" s="42">
        <f>SUMIFS(Lançamentos!$G$4:$G$1048576,Lançamentos!$F$4:$F$1048576,Base!$A15,Lançamentos!$D$4:$D$1048576,Base!BK$3,Lançamentos!$E$4:$E$1048576,Base!$BB$2)</f>
        <v>0</v>
      </c>
      <c r="BL15" s="42">
        <f>SUMIFS(Lançamentos!$G$4:$G$1048576,Lançamentos!$F$4:$F$1048576,Base!$A15,Lançamentos!$D$4:$D$1048576,Base!BL$3,Lançamentos!$E$4:$E$1048576,Base!$BB$2)</f>
        <v>0</v>
      </c>
      <c r="BM15" s="42">
        <f>SUMIFS(Lançamentos!$G$4:$G$1048576,Lançamentos!$F$4:$F$1048576,Base!$A15,Lançamentos!$D$4:$D$1048576,Base!BM$3,Lançamentos!$E$4:$E$1048576,Base!$BB$2)</f>
        <v>0</v>
      </c>
      <c r="BN15" s="43">
        <f t="shared" si="19"/>
        <v>0</v>
      </c>
      <c r="BO15" s="42">
        <f>SUMIFS(Lançamentos!$G$4:$G$1048576,Lançamentos!$F$4:$F$1048576,Base!$A15,Lançamentos!$D$4:$D$1048576,Base!BO$3,Lançamentos!$E$4:$E$1048576,Base!$BO$2)</f>
        <v>0</v>
      </c>
      <c r="BP15" s="42">
        <f>SUMIFS(Lançamentos!$G$4:$G$1048576,Lançamentos!$F$4:$F$1048576,Base!$A15,Lançamentos!$D$4:$D$1048576,Base!BP$3,Lançamentos!$E$4:$E$1048576,Base!$BO$2)</f>
        <v>0</v>
      </c>
      <c r="BQ15" s="42">
        <f>SUMIFS(Lançamentos!$G$4:$G$1048576,Lançamentos!$F$4:$F$1048576,Base!$A15,Lançamentos!$D$4:$D$1048576,Base!BQ$3,Lançamentos!$E$4:$E$1048576,Base!$BO$2)</f>
        <v>0</v>
      </c>
      <c r="BR15" s="42">
        <f>SUMIFS(Lançamentos!$G$4:$G$1048576,Lançamentos!$F$4:$F$1048576,Base!$A15,Lançamentos!$D$4:$D$1048576,Base!BR$3,Lançamentos!$E$4:$E$1048576,Base!$BO$2)</f>
        <v>0</v>
      </c>
      <c r="BS15" s="42">
        <f>SUMIFS(Lançamentos!$G$4:$G$1048576,Lançamentos!$F$4:$F$1048576,Base!$A15,Lançamentos!$D$4:$D$1048576,Base!BS$3,Lançamentos!$E$4:$E$1048576,Base!$BO$2)</f>
        <v>0</v>
      </c>
      <c r="BT15" s="42">
        <f>SUMIFS(Lançamentos!$G$4:$G$1048576,Lançamentos!$F$4:$F$1048576,Base!$A15,Lançamentos!$D$4:$D$1048576,Base!BT$3,Lançamentos!$E$4:$E$1048576,Base!$BO$2)</f>
        <v>0</v>
      </c>
      <c r="BU15" s="42">
        <f>SUMIFS(Lançamentos!$G$4:$G$1048576,Lançamentos!$F$4:$F$1048576,Base!$A15,Lançamentos!$D$4:$D$1048576,Base!BU$3,Lançamentos!$E$4:$E$1048576,Base!$BO$2)</f>
        <v>0</v>
      </c>
      <c r="BV15" s="42">
        <f>SUMIFS(Lançamentos!$G$4:$G$1048576,Lançamentos!$F$4:$F$1048576,Base!$A15,Lançamentos!$D$4:$D$1048576,Base!BV$3,Lançamentos!$E$4:$E$1048576,Base!$BO$2)</f>
        <v>0</v>
      </c>
      <c r="BW15" s="42">
        <f>SUMIFS(Lançamentos!$G$4:$G$1048576,Lançamentos!$F$4:$F$1048576,Base!$A15,Lançamentos!$D$4:$D$1048576,Base!BW$3,Lançamentos!$E$4:$E$1048576,Base!$BO$2)</f>
        <v>0</v>
      </c>
      <c r="BX15" s="42">
        <f>SUMIFS(Lançamentos!$G$4:$G$1048576,Lançamentos!$F$4:$F$1048576,Base!$A15,Lançamentos!$D$4:$D$1048576,Base!BX$3,Lançamentos!$E$4:$E$1048576,Base!$BO$2)</f>
        <v>0</v>
      </c>
      <c r="BY15" s="42">
        <f>SUMIFS(Lançamentos!$G$4:$G$1048576,Lançamentos!$F$4:$F$1048576,Base!$A15,Lançamentos!$D$4:$D$1048576,Base!BY$3,Lançamentos!$E$4:$E$1048576,Base!$BO$2)</f>
        <v>0</v>
      </c>
      <c r="BZ15" s="42">
        <f>SUMIFS(Lançamentos!$G$4:$G$1048576,Lançamentos!$F$4:$F$1048576,Base!$A15,Lançamentos!$D$4:$D$1048576,Base!BZ$3,Lançamentos!$E$4:$E$1048576,Base!$BO$2)</f>
        <v>0</v>
      </c>
      <c r="CA15" s="43">
        <f t="shared" si="20"/>
        <v>0</v>
      </c>
      <c r="CB15" s="42">
        <f>SUMIFS(Lançamentos!$G$4:$G$1048576,Lançamentos!$F$4:$F$1048576,Base!$A15,Lançamentos!$D$4:$D$1048576,Base!CB$3,Lançamentos!$E$4:$E$1048576,Base!$CB$2)</f>
        <v>0</v>
      </c>
      <c r="CC15" s="42">
        <f>SUMIFS(Lançamentos!$G$4:$G$1048576,Lançamentos!$F$4:$F$1048576,Base!$A15,Lançamentos!$D$4:$D$1048576,Base!CC$3,Lançamentos!$E$4:$E$1048576,Base!$CB$2)</f>
        <v>0</v>
      </c>
      <c r="CD15" s="42">
        <f>SUMIFS(Lançamentos!$G$4:$G$1048576,Lançamentos!$F$4:$F$1048576,Base!$A15,Lançamentos!$D$4:$D$1048576,Base!CD$3,Lançamentos!$E$4:$E$1048576,Base!$CB$2)</f>
        <v>0</v>
      </c>
      <c r="CE15" s="42">
        <f>SUMIFS(Lançamentos!$G$4:$G$1048576,Lançamentos!$F$4:$F$1048576,Base!$A15,Lançamentos!$D$4:$D$1048576,Base!CE$3,Lançamentos!$E$4:$E$1048576,Base!$CB$2)</f>
        <v>0</v>
      </c>
      <c r="CF15" s="42">
        <f>SUMIFS(Lançamentos!$G$4:$G$1048576,Lançamentos!$F$4:$F$1048576,Base!$A15,Lançamentos!$D$4:$D$1048576,Base!CF$3,Lançamentos!$E$4:$E$1048576,Base!$CB$2)</f>
        <v>0</v>
      </c>
      <c r="CG15" s="42">
        <f>SUMIFS(Lançamentos!$G$4:$G$1048576,Lançamentos!$F$4:$F$1048576,Base!$A15,Lançamentos!$D$4:$D$1048576,Base!CG$3,Lançamentos!$E$4:$E$1048576,Base!$CB$2)</f>
        <v>0</v>
      </c>
      <c r="CH15" s="42">
        <f>SUMIFS(Lançamentos!$G$4:$G$1048576,Lançamentos!$F$4:$F$1048576,Base!$A15,Lançamentos!$D$4:$D$1048576,Base!CH$3,Lançamentos!$E$4:$E$1048576,Base!$CB$2)</f>
        <v>0</v>
      </c>
      <c r="CI15" s="42">
        <f>SUMIFS(Lançamentos!$G$4:$G$1048576,Lançamentos!$F$4:$F$1048576,Base!$A15,Lançamentos!$D$4:$D$1048576,Base!CI$3,Lançamentos!$E$4:$E$1048576,Base!$CB$2)</f>
        <v>0</v>
      </c>
      <c r="CJ15" s="42">
        <f>SUMIFS(Lançamentos!$G$4:$G$1048576,Lançamentos!$F$4:$F$1048576,Base!$A15,Lançamentos!$D$4:$D$1048576,Base!CJ$3,Lançamentos!$E$4:$E$1048576,Base!$CB$2)</f>
        <v>0</v>
      </c>
      <c r="CK15" s="42">
        <f>SUMIFS(Lançamentos!$G$4:$G$1048576,Lançamentos!$F$4:$F$1048576,Base!$A15,Lançamentos!$D$4:$D$1048576,Base!CK$3,Lançamentos!$E$4:$E$1048576,Base!$CB$2)</f>
        <v>0</v>
      </c>
      <c r="CL15" s="42">
        <f>SUMIFS(Lançamentos!$G$4:$G$1048576,Lançamentos!$F$4:$F$1048576,Base!$A15,Lançamentos!$D$4:$D$1048576,Base!CL$3,Lançamentos!$E$4:$E$1048576,Base!$CB$2)</f>
        <v>0</v>
      </c>
      <c r="CM15" s="42">
        <f>SUMIFS(Lançamentos!$G$4:$G$1048576,Lançamentos!$F$4:$F$1048576,Base!$A15,Lançamentos!$D$4:$D$1048576,Base!CM$3,Lançamentos!$E$4:$E$1048576,Base!$CB$2)</f>
        <v>0</v>
      </c>
      <c r="CN15" s="43">
        <f t="shared" si="21"/>
        <v>0</v>
      </c>
      <c r="CO15" s="42">
        <f>SUMIFS(Lançamentos!$G$4:$G$1048576,Lançamentos!$F$4:$F$1048576,Base!$A15,Lançamentos!$D$4:$D$1048576,Base!CO$3,Lançamentos!$E$4:$E$1048576,Base!$CO$2)</f>
        <v>0</v>
      </c>
      <c r="CP15" s="42">
        <f>SUMIFS(Lançamentos!$G$4:$G$1048576,Lançamentos!$F$4:$F$1048576,Base!$A15,Lançamentos!$D$4:$D$1048576,Base!CP$3,Lançamentos!$E$4:$E$1048576,Base!$CO$2)</f>
        <v>0</v>
      </c>
      <c r="CQ15" s="42">
        <f>SUMIFS(Lançamentos!$G$4:$G$1048576,Lançamentos!$F$4:$F$1048576,Base!$A15,Lançamentos!$D$4:$D$1048576,Base!CQ$3,Lançamentos!$E$4:$E$1048576,Base!$CO$2)</f>
        <v>0</v>
      </c>
      <c r="CR15" s="42">
        <f>SUMIFS(Lançamentos!$G$4:$G$1048576,Lançamentos!$F$4:$F$1048576,Base!$A15,Lançamentos!$D$4:$D$1048576,Base!CR$3,Lançamentos!$E$4:$E$1048576,Base!$CO$2)</f>
        <v>0</v>
      </c>
      <c r="CS15" s="42">
        <f>SUMIFS(Lançamentos!$G$4:$G$1048576,Lançamentos!$F$4:$F$1048576,Base!$A15,Lançamentos!$D$4:$D$1048576,Base!CS$3,Lançamentos!$E$4:$E$1048576,Base!$CO$2)</f>
        <v>0</v>
      </c>
      <c r="CT15" s="42">
        <f>SUMIFS(Lançamentos!$G$4:$G$1048576,Lançamentos!$F$4:$F$1048576,Base!$A15,Lançamentos!$D$4:$D$1048576,Base!CT$3,Lançamentos!$E$4:$E$1048576,Base!$CO$2)</f>
        <v>0</v>
      </c>
      <c r="CU15" s="42">
        <f>SUMIFS(Lançamentos!$G$4:$G$1048576,Lançamentos!$F$4:$F$1048576,Base!$A15,Lançamentos!$D$4:$D$1048576,Base!CU$3,Lançamentos!$E$4:$E$1048576,Base!$CO$2)</f>
        <v>2000</v>
      </c>
      <c r="CV15" s="42">
        <f>SUMIFS(Lançamentos!$G$4:$G$1048576,Lançamentos!$F$4:$F$1048576,Base!$A15,Lançamentos!$D$4:$D$1048576,Base!CV$3,Lançamentos!$E$4:$E$1048576,Base!$CO$2)</f>
        <v>1500</v>
      </c>
      <c r="CW15" s="42">
        <f>SUMIFS(Lançamentos!$G$4:$G$1048576,Lançamentos!$F$4:$F$1048576,Base!$A15,Lançamentos!$D$4:$D$1048576,Base!CW$3,Lançamentos!$E$4:$E$1048576,Base!$CO$2)</f>
        <v>0</v>
      </c>
      <c r="CX15" s="42">
        <f>SUMIFS(Lançamentos!$G$4:$G$1048576,Lançamentos!$F$4:$F$1048576,Base!$A15,Lançamentos!$D$4:$D$1048576,Base!CX$3,Lançamentos!$E$4:$E$1048576,Base!$CO$2)</f>
        <v>0</v>
      </c>
      <c r="CY15" s="42">
        <f>SUMIFS(Lançamentos!$G$4:$G$1048576,Lançamentos!$F$4:$F$1048576,Base!$A15,Lançamentos!$D$4:$D$1048576,Base!CY$3,Lançamentos!$E$4:$E$1048576,Base!$CO$2)</f>
        <v>0</v>
      </c>
      <c r="CZ15" s="42">
        <f>SUMIFS(Lançamentos!$G$4:$G$1048576,Lançamentos!$F$4:$F$1048576,Base!$A15,Lançamentos!$D$4:$D$1048576,Base!CZ$3,Lançamentos!$E$4:$E$1048576,Base!$CO$2)</f>
        <v>0</v>
      </c>
      <c r="DA15" s="43">
        <f t="shared" si="22"/>
        <v>3500</v>
      </c>
      <c r="DB15" s="42">
        <f>SUMIFS(Lançamentos!$G$4:$G$1048576,Lançamentos!$F$4:$F$1048576,Base!$A15,Lançamentos!$D$4:$D$1048576,Base!DB$3,Lançamentos!$E$4:$E$1048576,Base!$DB$2)</f>
        <v>0</v>
      </c>
      <c r="DC15" s="42">
        <f>SUMIFS(Lançamentos!$G$4:$G$1048576,Lançamentos!$F$4:$F$1048576,Base!$A15,Lançamentos!$D$4:$D$1048576,Base!DC$3,Lançamentos!$E$4:$E$1048576,Base!$DB$2)</f>
        <v>0</v>
      </c>
      <c r="DD15" s="42">
        <f>SUMIFS(Lançamentos!$G$4:$G$1048576,Lançamentos!$F$4:$F$1048576,Base!$A15,Lançamentos!$D$4:$D$1048576,Base!DD$3,Lançamentos!$E$4:$E$1048576,Base!$DB$2)</f>
        <v>0</v>
      </c>
      <c r="DE15" s="42">
        <f>SUMIFS(Lançamentos!$G$4:$G$1048576,Lançamentos!$F$4:$F$1048576,Base!$A15,Lançamentos!$D$4:$D$1048576,Base!DE$3,Lançamentos!$E$4:$E$1048576,Base!$DB$2)</f>
        <v>0</v>
      </c>
      <c r="DF15" s="42">
        <f>SUMIFS(Lançamentos!$G$4:$G$1048576,Lançamentos!$F$4:$F$1048576,Base!$A15,Lançamentos!$D$4:$D$1048576,Base!DF$3,Lançamentos!$E$4:$E$1048576,Base!$DB$2)</f>
        <v>0</v>
      </c>
      <c r="DG15" s="42">
        <f>SUMIFS(Lançamentos!$G$4:$G$1048576,Lançamentos!$F$4:$F$1048576,Base!$A15,Lançamentos!$D$4:$D$1048576,Base!DG$3,Lançamentos!$E$4:$E$1048576,Base!$DB$2)</f>
        <v>0</v>
      </c>
      <c r="DH15" s="42">
        <f>SUMIFS(Lançamentos!$G$4:$G$1048576,Lançamentos!$F$4:$F$1048576,Base!$A15,Lançamentos!$D$4:$D$1048576,Base!DH$3,Lançamentos!$E$4:$E$1048576,Base!$DB$2)</f>
        <v>0</v>
      </c>
      <c r="DI15" s="42">
        <f>SUMIFS(Lançamentos!$G$4:$G$1048576,Lançamentos!$F$4:$F$1048576,Base!$A15,Lançamentos!$D$4:$D$1048576,Base!DI$3,Lançamentos!$E$4:$E$1048576,Base!$DB$2)</f>
        <v>0</v>
      </c>
      <c r="DJ15" s="42">
        <f>SUMIFS(Lançamentos!$G$4:$G$1048576,Lançamentos!$F$4:$F$1048576,Base!$A15,Lançamentos!$D$4:$D$1048576,Base!DJ$3,Lançamentos!$E$4:$E$1048576,Base!$DB$2)</f>
        <v>0</v>
      </c>
      <c r="DK15" s="42">
        <f>SUMIFS(Lançamentos!$G$4:$G$1048576,Lançamentos!$F$4:$F$1048576,Base!$A15,Lançamentos!$D$4:$D$1048576,Base!DK$3,Lançamentos!$E$4:$E$1048576,Base!$DB$2)</f>
        <v>0</v>
      </c>
      <c r="DL15" s="42">
        <f>SUMIFS(Lançamentos!$G$4:$G$1048576,Lançamentos!$F$4:$F$1048576,Base!$A15,Lançamentos!$D$4:$D$1048576,Base!DL$3,Lançamentos!$E$4:$E$1048576,Base!$DB$2)</f>
        <v>0</v>
      </c>
      <c r="DM15" s="42">
        <f>SUMIFS(Lançamentos!$G$4:$G$1048576,Lançamentos!$F$4:$F$1048576,Base!$A15,Lançamentos!$D$4:$D$1048576,Base!DM$3,Lançamentos!$E$4:$E$1048576,Base!$DB$2)</f>
        <v>0</v>
      </c>
      <c r="DN15" s="43">
        <f t="shared" si="23"/>
        <v>0</v>
      </c>
      <c r="DO15" s="42">
        <f>SUMIFS(Lançamentos!$G$4:$G$1048576,Lançamentos!$F$4:$F$1048576,Base!$A15,Lançamentos!$D$4:$D$1048576,Base!DO$3,Lançamentos!$E$4:$E$1048576,Base!$DO$2)</f>
        <v>0</v>
      </c>
      <c r="DP15" s="42">
        <f>SUMIFS(Lançamentos!$G$4:$G$1048576,Lançamentos!$F$4:$F$1048576,Base!$A15,Lançamentos!$D$4:$D$1048576,Base!DP$3,Lançamentos!$E$4:$E$1048576,Base!$DO$2)</f>
        <v>0</v>
      </c>
      <c r="DQ15" s="42">
        <f>SUMIFS(Lançamentos!$G$4:$G$1048576,Lançamentos!$F$4:$F$1048576,Base!$A15,Lançamentos!$D$4:$D$1048576,Base!DQ$3,Lançamentos!$E$4:$E$1048576,Base!$DO$2)</f>
        <v>0</v>
      </c>
      <c r="DR15" s="42">
        <f>SUMIFS(Lançamentos!$G$4:$G$1048576,Lançamentos!$F$4:$F$1048576,Base!$A15,Lançamentos!$D$4:$D$1048576,Base!DR$3,Lançamentos!$E$4:$E$1048576,Base!$DO$2)</f>
        <v>0</v>
      </c>
      <c r="DS15" s="42">
        <f>SUMIFS(Lançamentos!$G$4:$G$1048576,Lançamentos!$F$4:$F$1048576,Base!$A15,Lançamentos!$D$4:$D$1048576,Base!DS$3,Lançamentos!$E$4:$E$1048576,Base!$DO$2)</f>
        <v>0</v>
      </c>
      <c r="DT15" s="42">
        <f>SUMIFS(Lançamentos!$G$4:$G$1048576,Lançamentos!$F$4:$F$1048576,Base!$A15,Lançamentos!$D$4:$D$1048576,Base!DT$3,Lançamentos!$E$4:$E$1048576,Base!$DO$2)</f>
        <v>0</v>
      </c>
      <c r="DU15" s="42">
        <f>SUMIFS(Lançamentos!$G$4:$G$1048576,Lançamentos!$F$4:$F$1048576,Base!$A15,Lançamentos!$D$4:$D$1048576,Base!DU$3,Lançamentos!$E$4:$E$1048576,Base!$DO$2)</f>
        <v>0</v>
      </c>
      <c r="DV15" s="42">
        <f>SUMIFS(Lançamentos!$G$4:$G$1048576,Lançamentos!$F$4:$F$1048576,Base!$A15,Lançamentos!$D$4:$D$1048576,Base!DV$3,Lançamentos!$E$4:$E$1048576,Base!$DO$2)</f>
        <v>0</v>
      </c>
      <c r="DW15" s="42">
        <f>SUMIFS(Lançamentos!$G$4:$G$1048576,Lançamentos!$F$4:$F$1048576,Base!$A15,Lançamentos!$D$4:$D$1048576,Base!DW$3,Lançamentos!$E$4:$E$1048576,Base!$DO$2)</f>
        <v>0</v>
      </c>
      <c r="DX15" s="42">
        <f>SUMIFS(Lançamentos!$G$4:$G$1048576,Lançamentos!$F$4:$F$1048576,Base!$A15,Lançamentos!$D$4:$D$1048576,Base!DX$3,Lançamentos!$E$4:$E$1048576,Base!$DO$2)</f>
        <v>0</v>
      </c>
      <c r="DY15" s="42">
        <f>SUMIFS(Lançamentos!$G$4:$G$1048576,Lançamentos!$F$4:$F$1048576,Base!$A15,Lançamentos!$D$4:$D$1048576,Base!DY$3,Lançamentos!$E$4:$E$1048576,Base!$DO$2)</f>
        <v>0</v>
      </c>
      <c r="DZ15" s="42">
        <f>SUMIFS(Lançamentos!$G$4:$G$1048576,Lançamentos!$F$4:$F$1048576,Base!$A15,Lançamentos!$D$4:$D$1048576,Base!DZ$3,Lançamentos!$E$4:$E$1048576,Base!$DO$2)</f>
        <v>0</v>
      </c>
      <c r="EA15" s="43">
        <f t="shared" si="24"/>
        <v>0</v>
      </c>
      <c r="EB15" s="42">
        <f>SUMIFS(Lançamentos!$G$4:$G$1048576,Lançamentos!$F$4:$F$1048576,Base!$A15,Lançamentos!$D$4:$D$1048576,Base!EB$3,Lançamentos!$E$4:$E$1048576,Base!$EB$2)</f>
        <v>0</v>
      </c>
      <c r="EC15" s="42">
        <f>SUMIFS(Lançamentos!$G$4:$G$1048576,Lançamentos!$F$4:$F$1048576,Base!$A15,Lançamentos!$D$4:$D$1048576,Base!EC$3,Lançamentos!$E$4:$E$1048576,Base!$EB$2)</f>
        <v>0</v>
      </c>
      <c r="ED15" s="42">
        <f>SUMIFS(Lançamentos!$G$4:$G$1048576,Lançamentos!$F$4:$F$1048576,Base!$A15,Lançamentos!$D$4:$D$1048576,Base!ED$3,Lançamentos!$E$4:$E$1048576,Base!$EB$2)</f>
        <v>0</v>
      </c>
      <c r="EE15" s="42">
        <f>SUMIFS(Lançamentos!$G$4:$G$1048576,Lançamentos!$F$4:$F$1048576,Base!$A15,Lançamentos!$D$4:$D$1048576,Base!EE$3,Lançamentos!$E$4:$E$1048576,Base!$EB$2)</f>
        <v>0</v>
      </c>
      <c r="EF15" s="42">
        <f>SUMIFS(Lançamentos!$G$4:$G$1048576,Lançamentos!$F$4:$F$1048576,Base!$A15,Lançamentos!$D$4:$D$1048576,Base!EF$3,Lançamentos!$E$4:$E$1048576,Base!$EB$2)</f>
        <v>0</v>
      </c>
      <c r="EG15" s="42">
        <f>SUMIFS(Lançamentos!$G$4:$G$1048576,Lançamentos!$F$4:$F$1048576,Base!$A15,Lançamentos!$D$4:$D$1048576,Base!EG$3,Lançamentos!$E$4:$E$1048576,Base!$EB$2)</f>
        <v>0</v>
      </c>
      <c r="EH15" s="42">
        <f>SUMIFS(Lançamentos!$G$4:$G$1048576,Lançamentos!$F$4:$F$1048576,Base!$A15,Lançamentos!$D$4:$D$1048576,Base!EH$3,Lançamentos!$E$4:$E$1048576,Base!$EB$2)</f>
        <v>0</v>
      </c>
      <c r="EI15" s="42">
        <f>SUMIFS(Lançamentos!$G$4:$G$1048576,Lançamentos!$F$4:$F$1048576,Base!$A15,Lançamentos!$D$4:$D$1048576,Base!EI$3,Lançamentos!$E$4:$E$1048576,Base!$EB$2)</f>
        <v>0</v>
      </c>
      <c r="EJ15" s="42">
        <f>SUMIFS(Lançamentos!$G$4:$G$1048576,Lançamentos!$F$4:$F$1048576,Base!$A15,Lançamentos!$D$4:$D$1048576,Base!EJ$3,Lançamentos!$E$4:$E$1048576,Base!$EB$2)</f>
        <v>0</v>
      </c>
      <c r="EK15" s="42">
        <f>SUMIFS(Lançamentos!$G$4:$G$1048576,Lançamentos!$F$4:$F$1048576,Base!$A15,Lançamentos!$D$4:$D$1048576,Base!EK$3,Lançamentos!$E$4:$E$1048576,Base!$EB$2)</f>
        <v>0</v>
      </c>
      <c r="EL15" s="42">
        <f>SUMIFS(Lançamentos!$G$4:$G$1048576,Lançamentos!$F$4:$F$1048576,Base!$A15,Lançamentos!$D$4:$D$1048576,Base!EL$3,Lançamentos!$E$4:$E$1048576,Base!$EB$2)</f>
        <v>0</v>
      </c>
      <c r="EM15" s="42">
        <f>SUMIFS(Lançamentos!$G$4:$G$1048576,Lançamentos!$F$4:$F$1048576,Base!$A15,Lançamentos!$D$4:$D$1048576,Base!EM$3,Lançamentos!$E$4:$E$1048576,Base!$EB$2)</f>
        <v>0</v>
      </c>
      <c r="EN15" s="43">
        <f t="shared" si="25"/>
        <v>0</v>
      </c>
      <c r="EO15" s="42">
        <f>SUMIFS(Lançamentos!$G$4:$G$1048576,Lançamentos!$F$4:$F$1048576,Base!$A15,Lançamentos!$D$4:$D$1048576,Base!EO$3,Lançamentos!$E$4:$E$1048576,Base!$EO$2)</f>
        <v>0</v>
      </c>
      <c r="EP15" s="42">
        <f>SUMIFS(Lançamentos!$G$4:$G$1048576,Lançamentos!$F$4:$F$1048576,Base!$A15,Lançamentos!$D$4:$D$1048576,Base!EP$3,Lançamentos!$E$4:$E$1048576,Base!$EO$2)</f>
        <v>0</v>
      </c>
      <c r="EQ15" s="42">
        <f>SUMIFS(Lançamentos!$G$4:$G$1048576,Lançamentos!$F$4:$F$1048576,Base!$A15,Lançamentos!$D$4:$D$1048576,Base!EQ$3,Lançamentos!$E$4:$E$1048576,Base!$EO$2)</f>
        <v>0</v>
      </c>
      <c r="ER15" s="42">
        <f>SUMIFS(Lançamentos!$G$4:$G$1048576,Lançamentos!$F$4:$F$1048576,Base!$A15,Lançamentos!$D$4:$D$1048576,Base!ER$3,Lançamentos!$E$4:$E$1048576,Base!$EO$2)</f>
        <v>0</v>
      </c>
      <c r="ES15" s="42">
        <f>SUMIFS(Lançamentos!$G$4:$G$1048576,Lançamentos!$F$4:$F$1048576,Base!$A15,Lançamentos!$D$4:$D$1048576,Base!ES$3,Lançamentos!$E$4:$E$1048576,Base!$EO$2)</f>
        <v>0</v>
      </c>
      <c r="ET15" s="42">
        <f>SUMIFS(Lançamentos!$G$4:$G$1048576,Lançamentos!$F$4:$F$1048576,Base!$A15,Lançamentos!$D$4:$D$1048576,Base!ET$3,Lançamentos!$E$4:$E$1048576,Base!$EO$2)</f>
        <v>0</v>
      </c>
      <c r="EU15" s="42">
        <f>SUMIFS(Lançamentos!$G$4:$G$1048576,Lançamentos!$F$4:$F$1048576,Base!$A15,Lançamentos!$D$4:$D$1048576,Base!EU$3,Lançamentos!$E$4:$E$1048576,Base!$EO$2)</f>
        <v>0</v>
      </c>
      <c r="EV15" s="42">
        <f>SUMIFS(Lançamentos!$G$4:$G$1048576,Lançamentos!$F$4:$F$1048576,Base!$A15,Lançamentos!$D$4:$D$1048576,Base!EV$3,Lançamentos!$E$4:$E$1048576,Base!$EO$2)</f>
        <v>0</v>
      </c>
      <c r="EW15" s="42">
        <f>SUMIFS(Lançamentos!$G$4:$G$1048576,Lançamentos!$F$4:$F$1048576,Base!$A15,Lançamentos!$D$4:$D$1048576,Base!EW$3,Lançamentos!$E$4:$E$1048576,Base!$EO$2)</f>
        <v>0</v>
      </c>
      <c r="EX15" s="42">
        <f>SUMIFS(Lançamentos!$G$4:$G$1048576,Lançamentos!$F$4:$F$1048576,Base!$A15,Lançamentos!$D$4:$D$1048576,Base!EX$3,Lançamentos!$E$4:$E$1048576,Base!$EO$2)</f>
        <v>0</v>
      </c>
      <c r="EY15" s="42">
        <f>SUMIFS(Lançamentos!$G$4:$G$1048576,Lançamentos!$F$4:$F$1048576,Base!$A15,Lançamentos!$D$4:$D$1048576,Base!EY$3,Lançamentos!$E$4:$E$1048576,Base!$EO$2)</f>
        <v>0</v>
      </c>
      <c r="EZ15" s="42">
        <f>SUMIFS(Lançamentos!$G$4:$G$1048576,Lançamentos!$F$4:$F$1048576,Base!$A15,Lançamentos!$D$4:$D$1048576,Base!EZ$3,Lançamentos!$E$4:$E$1048576,Base!$EO$2)</f>
        <v>0</v>
      </c>
      <c r="FA15" s="43">
        <f t="shared" si="26"/>
        <v>0</v>
      </c>
      <c r="FB15" s="42">
        <f>SUMIFS(Lançamentos!$G$4:$G$1048576,Lançamentos!$F$4:$F$1048576,Base!$A15,Lançamentos!$D$4:$D$1048576,Base!FB$3,Lançamentos!$E$4:$E$1048576,Base!$FB$2)</f>
        <v>0</v>
      </c>
      <c r="FC15" s="42">
        <f>SUMIFS(Lançamentos!$G$4:$G$1048576,Lançamentos!$F$4:$F$1048576,Base!$A15,Lançamentos!$D$4:$D$1048576,Base!FC$3,Lançamentos!$E$4:$E$1048576,Base!$FB$2)</f>
        <v>0</v>
      </c>
      <c r="FD15" s="42">
        <f>SUMIFS(Lançamentos!$G$4:$G$1048576,Lançamentos!$F$4:$F$1048576,Base!$A15,Lançamentos!$D$4:$D$1048576,Base!FD$3,Lançamentos!$E$4:$E$1048576,Base!$FB$2)</f>
        <v>0</v>
      </c>
      <c r="FE15" s="42">
        <f>SUMIFS(Lançamentos!$G$4:$G$1048576,Lançamentos!$F$4:$F$1048576,Base!$A15,Lançamentos!$D$4:$D$1048576,Base!FE$3,Lançamentos!$E$4:$E$1048576,Base!$FB$2)</f>
        <v>0</v>
      </c>
      <c r="FF15" s="42">
        <f>SUMIFS(Lançamentos!$G$4:$G$1048576,Lançamentos!$F$4:$F$1048576,Base!$A15,Lançamentos!$D$4:$D$1048576,Base!FF$3,Lançamentos!$E$4:$E$1048576,Base!$FB$2)</f>
        <v>0</v>
      </c>
      <c r="FG15" s="42">
        <f>SUMIFS(Lançamentos!$G$4:$G$1048576,Lançamentos!$F$4:$F$1048576,Base!$A15,Lançamentos!$D$4:$D$1048576,Base!FG$3,Lançamentos!$E$4:$E$1048576,Base!$FB$2)</f>
        <v>0</v>
      </c>
      <c r="FH15" s="42">
        <f>SUMIFS(Lançamentos!$G$4:$G$1048576,Lançamentos!$F$4:$F$1048576,Base!$A15,Lançamentos!$D$4:$D$1048576,Base!FH$3,Lançamentos!$E$4:$E$1048576,Base!$FB$2)</f>
        <v>0</v>
      </c>
      <c r="FI15" s="42">
        <f>SUMIFS(Lançamentos!$G$4:$G$1048576,Lançamentos!$F$4:$F$1048576,Base!$A15,Lançamentos!$D$4:$D$1048576,Base!FI$3,Lançamentos!$E$4:$E$1048576,Base!$FB$2)</f>
        <v>0</v>
      </c>
      <c r="FJ15" s="42">
        <f>SUMIFS(Lançamentos!$G$4:$G$1048576,Lançamentos!$F$4:$F$1048576,Base!$A15,Lançamentos!$D$4:$D$1048576,Base!FJ$3,Lançamentos!$E$4:$E$1048576,Base!$FB$2)</f>
        <v>0</v>
      </c>
      <c r="FK15" s="42">
        <f>SUMIFS(Lançamentos!$G$4:$G$1048576,Lançamentos!$F$4:$F$1048576,Base!$A15,Lançamentos!$D$4:$D$1048576,Base!FK$3,Lançamentos!$E$4:$E$1048576,Base!$FB$2)</f>
        <v>0</v>
      </c>
      <c r="FL15" s="42">
        <f>SUMIFS(Lançamentos!$G$4:$G$1048576,Lançamentos!$F$4:$F$1048576,Base!$A15,Lançamentos!$D$4:$D$1048576,Base!FL$3,Lançamentos!$E$4:$E$1048576,Base!$FB$2)</f>
        <v>0</v>
      </c>
      <c r="FM15" s="42">
        <f>SUMIFS(Lançamentos!$G$4:$G$1048576,Lançamentos!$F$4:$F$1048576,Base!$A15,Lançamentos!$D$4:$D$1048576,Base!FM$3,Lançamentos!$E$4:$E$1048576,Base!$FB$2)</f>
        <v>0</v>
      </c>
      <c r="FN15" s="43">
        <f t="shared" si="27"/>
        <v>0</v>
      </c>
      <c r="FO15" s="42">
        <f>SUMIFS(Lançamentos!$G$4:$G$1048576,Lançamentos!$F$4:$F$1048576,Base!$A15,Lançamentos!$D$4:$D$1048576,Base!FO$3,Lançamentos!$E$4:$E$1048576,Base!$FO$2)</f>
        <v>0</v>
      </c>
      <c r="FP15" s="42">
        <f>SUMIFS(Lançamentos!$G$4:$G$1048576,Lançamentos!$F$4:$F$1048576,Base!$A15,Lançamentos!$D$4:$D$1048576,Base!FP$3,Lançamentos!$E$4:$E$1048576,Base!$FO$2)</f>
        <v>0</v>
      </c>
      <c r="FQ15" s="42">
        <f>SUMIFS(Lançamentos!$G$4:$G$1048576,Lançamentos!$F$4:$F$1048576,Base!$A15,Lançamentos!$D$4:$D$1048576,Base!FQ$3,Lançamentos!$E$4:$E$1048576,Base!$FO$2)</f>
        <v>0</v>
      </c>
      <c r="FR15" s="42">
        <f>SUMIFS(Lançamentos!$G$4:$G$1048576,Lançamentos!$F$4:$F$1048576,Base!$A15,Lançamentos!$D$4:$D$1048576,Base!FR$3,Lançamentos!$E$4:$E$1048576,Base!$FO$2)</f>
        <v>0</v>
      </c>
      <c r="FS15" s="42">
        <f>SUMIFS(Lançamentos!$G$4:$G$1048576,Lançamentos!$F$4:$F$1048576,Base!$A15,Lançamentos!$D$4:$D$1048576,Base!FS$3,Lançamentos!$E$4:$E$1048576,Base!$FO$2)</f>
        <v>0</v>
      </c>
      <c r="FT15" s="42">
        <f>SUMIFS(Lançamentos!$G$4:$G$1048576,Lançamentos!$F$4:$F$1048576,Base!$A15,Lançamentos!$D$4:$D$1048576,Base!FT$3,Lançamentos!$E$4:$E$1048576,Base!$FO$2)</f>
        <v>0</v>
      </c>
      <c r="FU15" s="42">
        <f>SUMIFS(Lançamentos!$G$4:$G$1048576,Lançamentos!$F$4:$F$1048576,Base!$A15,Lançamentos!$D$4:$D$1048576,Base!FU$3,Lançamentos!$E$4:$E$1048576,Base!$FO$2)</f>
        <v>0</v>
      </c>
      <c r="FV15" s="42">
        <f>SUMIFS(Lançamentos!$G$4:$G$1048576,Lançamentos!$F$4:$F$1048576,Base!$A15,Lançamentos!$D$4:$D$1048576,Base!FV$3,Lançamentos!$E$4:$E$1048576,Base!$FO$2)</f>
        <v>0</v>
      </c>
      <c r="FW15" s="42">
        <f>SUMIFS(Lançamentos!$G$4:$G$1048576,Lançamentos!$F$4:$F$1048576,Base!$A15,Lançamentos!$D$4:$D$1048576,Base!FW$3,Lançamentos!$E$4:$E$1048576,Base!$FO$2)</f>
        <v>0</v>
      </c>
      <c r="FX15" s="42">
        <f>SUMIFS(Lançamentos!$G$4:$G$1048576,Lançamentos!$F$4:$F$1048576,Base!$A15,Lançamentos!$D$4:$D$1048576,Base!FX$3,Lançamentos!$E$4:$E$1048576,Base!$FO$2)</f>
        <v>0</v>
      </c>
      <c r="FY15" s="42">
        <f>SUMIFS(Lançamentos!$G$4:$G$1048576,Lançamentos!$F$4:$F$1048576,Base!$A15,Lançamentos!$D$4:$D$1048576,Base!FY$3,Lançamentos!$E$4:$E$1048576,Base!$FO$2)</f>
        <v>0</v>
      </c>
      <c r="FZ15" s="42">
        <f>SUMIFS(Lançamentos!$G$4:$G$1048576,Lançamentos!$F$4:$F$1048576,Base!$A15,Lançamentos!$D$4:$D$1048576,Base!FZ$3,Lançamentos!$E$4:$E$1048576,Base!$FO$2)</f>
        <v>0</v>
      </c>
      <c r="GA15" s="43">
        <f t="shared" si="28"/>
        <v>0</v>
      </c>
      <c r="GB15" s="42">
        <f>SUMIFS(Lançamentos!$G$4:$G$1048576,Lançamentos!$F$4:$F$1048576,Base!$A15,Lançamentos!$D$4:$D$1048576,Base!GB$3,Lançamentos!$E$4:$E$1048576,Base!$GB$2)</f>
        <v>0</v>
      </c>
      <c r="GC15" s="42">
        <f>SUMIFS(Lançamentos!$G$4:$G$1048576,Lançamentos!$F$4:$F$1048576,Base!$A15,Lançamentos!$D$4:$D$1048576,Base!GC$3,Lançamentos!$E$4:$E$1048576,Base!$GB$2)</f>
        <v>0</v>
      </c>
      <c r="GD15" s="42">
        <f>SUMIFS(Lançamentos!$G$4:$G$1048576,Lançamentos!$F$4:$F$1048576,Base!$A15,Lançamentos!$D$4:$D$1048576,Base!GD$3,Lançamentos!$E$4:$E$1048576,Base!$GB$2)</f>
        <v>0</v>
      </c>
      <c r="GE15" s="42">
        <f>SUMIFS(Lançamentos!$G$4:$G$1048576,Lançamentos!$F$4:$F$1048576,Base!$A15,Lançamentos!$D$4:$D$1048576,Base!GE$3,Lançamentos!$E$4:$E$1048576,Base!$GB$2)</f>
        <v>0</v>
      </c>
      <c r="GF15" s="42">
        <f>SUMIFS(Lançamentos!$G$4:$G$1048576,Lançamentos!$F$4:$F$1048576,Base!$A15,Lançamentos!$D$4:$D$1048576,Base!GF$3,Lançamentos!$E$4:$E$1048576,Base!$GB$2)</f>
        <v>0</v>
      </c>
      <c r="GG15" s="42">
        <f>SUMIFS(Lançamentos!$G$4:$G$1048576,Lançamentos!$F$4:$F$1048576,Base!$A15,Lançamentos!$D$4:$D$1048576,Base!GG$3,Lançamentos!$E$4:$E$1048576,Base!$GB$2)</f>
        <v>0</v>
      </c>
      <c r="GH15" s="42">
        <f>SUMIFS(Lançamentos!$G$4:$G$1048576,Lançamentos!$F$4:$F$1048576,Base!$A15,Lançamentos!$D$4:$D$1048576,Base!GH$3,Lançamentos!$E$4:$E$1048576,Base!$GB$2)</f>
        <v>0</v>
      </c>
      <c r="GI15" s="42">
        <f>SUMIFS(Lançamentos!$G$4:$G$1048576,Lançamentos!$F$4:$F$1048576,Base!$A15,Lançamentos!$D$4:$D$1048576,Base!GI$3,Lançamentos!$E$4:$E$1048576,Base!$GB$2)</f>
        <v>0</v>
      </c>
      <c r="GJ15" s="42">
        <f>SUMIFS(Lançamentos!$G$4:$G$1048576,Lançamentos!$F$4:$F$1048576,Base!$A15,Lançamentos!$D$4:$D$1048576,Base!GJ$3,Lançamentos!$E$4:$E$1048576,Base!$GB$2)</f>
        <v>0</v>
      </c>
      <c r="GK15" s="42">
        <f>SUMIFS(Lançamentos!$G$4:$G$1048576,Lançamentos!$F$4:$F$1048576,Base!$A15,Lançamentos!$D$4:$D$1048576,Base!GK$3,Lançamentos!$E$4:$E$1048576,Base!$GB$2)</f>
        <v>0</v>
      </c>
      <c r="GL15" s="42">
        <f>SUMIFS(Lançamentos!$G$4:$G$1048576,Lançamentos!$F$4:$F$1048576,Base!$A15,Lançamentos!$D$4:$D$1048576,Base!GL$3,Lançamentos!$E$4:$E$1048576,Base!$GB$2)</f>
        <v>0</v>
      </c>
      <c r="GM15" s="42">
        <f>SUMIFS(Lançamentos!$G$4:$G$1048576,Lançamentos!$F$4:$F$1048576,Base!$A15,Lançamentos!$D$4:$D$1048576,Base!GM$3,Lançamentos!$E$4:$E$1048576,Base!$GB$2)</f>
        <v>0</v>
      </c>
      <c r="GN15" s="43">
        <f t="shared" si="29"/>
        <v>0</v>
      </c>
      <c r="GP15" s="33">
        <v>2028</v>
      </c>
    </row>
    <row r="16" spans="1:209" ht="18.75">
      <c r="A16" s="41" t="str">
        <f>IF(Lançamentos!A13="","",Lançamentos!A13)</f>
        <v xml:space="preserve">Cartão de Crédito </v>
      </c>
      <c r="B16" s="42">
        <f>SUMIFS(Lançamentos!$G$4:$G$1048576,Lançamentos!$F$4:$F$1048576,Base!$A16,Lançamentos!$D$4:$D$1048576,Base!B$3,Lançamentos!$E$4:$E$1048576,Base!$B$2)</f>
        <v>0</v>
      </c>
      <c r="C16" s="42">
        <f>SUMIFS(Lançamentos!$G$4:$G$1048576,Lançamentos!$F$4:$F$1048576,Base!$A16,Lançamentos!$D$4:$D$1048576,Base!C$3,Lançamentos!$E$4:$E$1048576,Base!$B$2)</f>
        <v>0</v>
      </c>
      <c r="D16" s="42">
        <f>SUMIFS(Lançamentos!$G$4:$G$1048576,Lançamentos!$F$4:$F$1048576,Base!$A16,Lançamentos!$D$4:$D$1048576,Base!D$3,Lançamentos!$E$4:$E$1048576,Base!$B$2)</f>
        <v>0</v>
      </c>
      <c r="E16" s="42">
        <f>SUMIFS(Lançamentos!$G$4:$G$1048576,Lançamentos!$F$4:$F$1048576,Base!$A16,Lançamentos!$D$4:$D$1048576,Base!E$3,Lançamentos!$E$4:$E$1048576,Base!$B$2)</f>
        <v>0</v>
      </c>
      <c r="F16" s="42">
        <f>SUMIFS(Lançamentos!$G$4:$G$1048576,Lançamentos!$F$4:$F$1048576,Base!$A16,Lançamentos!$D$4:$D$1048576,Base!F$3,Lançamentos!$E$4:$E$1048576,Base!$B$2)</f>
        <v>0</v>
      </c>
      <c r="G16" s="42">
        <f>SUMIFS(Lançamentos!$G$4:$G$1048576,Lançamentos!$F$4:$F$1048576,Base!$A16,Lançamentos!$D$4:$D$1048576,Base!G$3,Lançamentos!$E$4:$E$1048576,Base!$B$2)</f>
        <v>0</v>
      </c>
      <c r="H16" s="42">
        <f>SUMIFS(Lançamentos!$G$4:$G$1048576,Lançamentos!$F$4:$F$1048576,Base!$A16,Lançamentos!$D$4:$D$1048576,Base!H$3,Lançamentos!$E$4:$E$1048576,Base!$B$2)</f>
        <v>0</v>
      </c>
      <c r="I16" s="42">
        <f>SUMIFS(Lançamentos!$G$4:$G$1048576,Lançamentos!$F$4:$F$1048576,Base!$A16,Lançamentos!$D$4:$D$1048576,Base!I$3,Lançamentos!$E$4:$E$1048576,Base!$B$2)</f>
        <v>0</v>
      </c>
      <c r="J16" s="42">
        <f>SUMIFS(Lançamentos!$G$4:$G$1048576,Lançamentos!$F$4:$F$1048576,Base!$A16,Lançamentos!$D$4:$D$1048576,Base!J$3,Lançamentos!$E$4:$E$1048576,Base!$B$2)</f>
        <v>0</v>
      </c>
      <c r="K16" s="42">
        <f>SUMIFS(Lançamentos!$G$4:$G$1048576,Lançamentos!$F$4:$F$1048576,Base!$A16,Lançamentos!$D$4:$D$1048576,Base!K$3,Lançamentos!$E$4:$E$1048576,Base!$B$2)</f>
        <v>0</v>
      </c>
      <c r="L16" s="42">
        <f>SUMIFS(Lançamentos!$G$4:$G$1048576,Lançamentos!$F$4:$F$1048576,Base!$A16,Lançamentos!$D$4:$D$1048576,Base!L$3,Lançamentos!$E$4:$E$1048576,Base!$B$2)</f>
        <v>0</v>
      </c>
      <c r="M16" s="42">
        <f>SUMIFS(Lançamentos!$G$4:$G$1048576,Lançamentos!$F$4:$F$1048576,Base!$A16,Lançamentos!$D$4:$D$1048576,Base!M$3,Lançamentos!$E$4:$E$1048576,Base!$B$2)</f>
        <v>0</v>
      </c>
      <c r="N16" s="43">
        <f t="shared" si="15"/>
        <v>0</v>
      </c>
      <c r="O16" s="42">
        <f>SUMIFS(Lançamentos!$G$4:$G$1048576,Lançamentos!$F$4:$F$1048576,Base!$A16,Lançamentos!$D$4:$D$1048576,Base!O$3,Lançamentos!$E$4:$E$1048576,Base!$O$2)</f>
        <v>0</v>
      </c>
      <c r="P16" s="42">
        <f>SUMIFS(Lançamentos!$G$4:$G$1048576,Lançamentos!$F$4:$F$1048576,Base!$A16,Lançamentos!$D$4:$D$1048576,Base!P$3,Lançamentos!$E$4:$E$1048576,Base!$O$2)</f>
        <v>0</v>
      </c>
      <c r="Q16" s="42">
        <f>SUMIFS(Lançamentos!$G$4:$G$1048576,Lançamentos!$F$4:$F$1048576,Base!$A16,Lançamentos!$D$4:$D$1048576,Base!Q$3,Lançamentos!$E$4:$E$1048576,Base!$O$2)</f>
        <v>0</v>
      </c>
      <c r="R16" s="42">
        <f>SUMIFS(Lançamentos!$G$4:$G$1048576,Lançamentos!$F$4:$F$1048576,Base!$A16,Lançamentos!$D$4:$D$1048576,Base!R$3,Lançamentos!$E$4:$E$1048576,Base!$O$2)</f>
        <v>0</v>
      </c>
      <c r="S16" s="42">
        <f>SUMIFS(Lançamentos!$G$4:$G$1048576,Lançamentos!$F$4:$F$1048576,Base!$A16,Lançamentos!$D$4:$D$1048576,Base!S$3,Lançamentos!$E$4:$E$1048576,Base!$O$2)</f>
        <v>0</v>
      </c>
      <c r="T16" s="42">
        <f>SUMIFS(Lançamentos!$G$4:$G$1048576,Lançamentos!$F$4:$F$1048576,Base!$A16,Lançamentos!$D$4:$D$1048576,Base!T$3,Lançamentos!$E$4:$E$1048576,Base!$O$2)</f>
        <v>0</v>
      </c>
      <c r="U16" s="42">
        <f>SUMIFS(Lançamentos!$G$4:$G$1048576,Lançamentos!$F$4:$F$1048576,Base!$A16,Lançamentos!$D$4:$D$1048576,Base!U$3,Lançamentos!$E$4:$E$1048576,Base!$O$2)</f>
        <v>0</v>
      </c>
      <c r="V16" s="42">
        <f>SUMIFS(Lançamentos!$G$4:$G$1048576,Lançamentos!$F$4:$F$1048576,Base!$A16,Lançamentos!$D$4:$D$1048576,Base!V$3,Lançamentos!$E$4:$E$1048576,Base!$O$2)</f>
        <v>0</v>
      </c>
      <c r="W16" s="42">
        <f>SUMIFS(Lançamentos!$G$4:$G$1048576,Lançamentos!$F$4:$F$1048576,Base!$A16,Lançamentos!$D$4:$D$1048576,Base!W$3,Lançamentos!$E$4:$E$1048576,Base!$O$2)</f>
        <v>0</v>
      </c>
      <c r="X16" s="42">
        <f>SUMIFS(Lançamentos!$G$4:$G$1048576,Lançamentos!$F$4:$F$1048576,Base!$A16,Lançamentos!$D$4:$D$1048576,Base!X$3,Lançamentos!$E$4:$E$1048576,Base!$O$2)</f>
        <v>0</v>
      </c>
      <c r="Y16" s="42">
        <f>SUMIFS(Lançamentos!$G$4:$G$1048576,Lançamentos!$F$4:$F$1048576,Base!$A16,Lançamentos!$D$4:$D$1048576,Base!Y$3,Lançamentos!$E$4:$E$1048576,Base!$O$2)</f>
        <v>0</v>
      </c>
      <c r="Z16" s="42">
        <f>SUMIFS(Lançamentos!$G$4:$G$1048576,Lançamentos!$F$4:$F$1048576,Base!$A16,Lançamentos!$D$4:$D$1048576,Base!Z$3,Lançamentos!$E$4:$E$1048576,Base!$O$2)</f>
        <v>0</v>
      </c>
      <c r="AA16" s="43">
        <f t="shared" si="16"/>
        <v>0</v>
      </c>
      <c r="AB16" s="42">
        <f>SUMIFS(Lançamentos!$G$4:$G$1048576,Lançamentos!$F$4:$F$1048576,Base!$A16,Lançamentos!$D$4:$D$1048576,Base!AB$3,Lançamentos!$E$4:$E$1048576,Base!$AB$2)</f>
        <v>0</v>
      </c>
      <c r="AC16" s="42">
        <f>SUMIFS(Lançamentos!$G$4:$G$1048576,Lançamentos!$F$4:$F$1048576,Base!$A16,Lançamentos!$D$4:$D$1048576,Base!AC$3,Lançamentos!$E$4:$E$1048576,Base!$AB$2)</f>
        <v>0</v>
      </c>
      <c r="AD16" s="42">
        <f>SUMIFS(Lançamentos!$G$4:$G$1048576,Lançamentos!$F$4:$F$1048576,Base!$A16,Lançamentos!$D$4:$D$1048576,Base!AD$3,Lançamentos!$E$4:$E$1048576,Base!$AB$2)</f>
        <v>0</v>
      </c>
      <c r="AE16" s="42">
        <f>SUMIFS(Lançamentos!$G$4:$G$1048576,Lançamentos!$F$4:$F$1048576,Base!$A16,Lançamentos!$D$4:$D$1048576,Base!AE$3,Lançamentos!$E$4:$E$1048576,Base!$AB$2)</f>
        <v>0</v>
      </c>
      <c r="AF16" s="42">
        <f>SUMIFS(Lançamentos!$G$4:$G$1048576,Lançamentos!$F$4:$F$1048576,Base!$A16,Lançamentos!$D$4:$D$1048576,Base!AF$3,Lançamentos!$E$4:$E$1048576,Base!$AB$2)</f>
        <v>0</v>
      </c>
      <c r="AG16" s="42">
        <f>SUMIFS(Lançamentos!$G$4:$G$1048576,Lançamentos!$F$4:$F$1048576,Base!$A16,Lançamentos!$D$4:$D$1048576,Base!AG$3,Lançamentos!$E$4:$E$1048576,Base!$AB$2)</f>
        <v>0</v>
      </c>
      <c r="AH16" s="42">
        <f>SUMIFS(Lançamentos!$G$4:$G$1048576,Lançamentos!$F$4:$F$1048576,Base!$A16,Lançamentos!$D$4:$D$1048576,Base!AH$3,Lançamentos!$E$4:$E$1048576,Base!$AB$2)</f>
        <v>0</v>
      </c>
      <c r="AI16" s="42">
        <f>SUMIFS(Lançamentos!$G$4:$G$1048576,Lançamentos!$F$4:$F$1048576,Base!$A16,Lançamentos!$D$4:$D$1048576,Base!AI$3,Lançamentos!$E$4:$E$1048576,Base!$AB$2)</f>
        <v>0</v>
      </c>
      <c r="AJ16" s="42">
        <f>SUMIFS(Lançamentos!$G$4:$G$1048576,Lançamentos!$F$4:$F$1048576,Base!$A16,Lançamentos!$D$4:$D$1048576,Base!AJ$3,Lançamentos!$E$4:$E$1048576,Base!$AB$2)</f>
        <v>0</v>
      </c>
      <c r="AK16" s="42">
        <f>SUMIFS(Lançamentos!$G$4:$G$1048576,Lançamentos!$F$4:$F$1048576,Base!$A16,Lançamentos!$D$4:$D$1048576,Base!AK$3,Lançamentos!$E$4:$E$1048576,Base!$AB$2)</f>
        <v>0</v>
      </c>
      <c r="AL16" s="42">
        <f>SUMIFS(Lançamentos!$G$4:$G$1048576,Lançamentos!$F$4:$F$1048576,Base!$A16,Lançamentos!$D$4:$D$1048576,Base!AL$3,Lançamentos!$E$4:$E$1048576,Base!$AB$2)</f>
        <v>0</v>
      </c>
      <c r="AM16" s="42">
        <f>SUMIFS(Lançamentos!$G$4:$G$1048576,Lançamentos!$F$4:$F$1048576,Base!$A16,Lançamentos!$D$4:$D$1048576,Base!AM$3,Lançamentos!$E$4:$E$1048576,Base!$AB$2)</f>
        <v>0</v>
      </c>
      <c r="AN16" s="43">
        <f t="shared" si="17"/>
        <v>0</v>
      </c>
      <c r="AO16" s="42">
        <f>SUMIFS(Lançamentos!$G$4:$G$1048576,Lançamentos!$F$4:$F$1048576,Base!$A16,Lançamentos!$D$4:$D$1048576,Base!AO$3,Lançamentos!$E$4:$E$1048576,Base!$AO$2)</f>
        <v>0</v>
      </c>
      <c r="AP16" s="42">
        <f>SUMIFS(Lançamentos!$G$4:$G$1048576,Lançamentos!$F$4:$F$1048576,Base!$A16,Lançamentos!$D$4:$D$1048576,Base!AP$3,Lançamentos!$E$4:$E$1048576,Base!$AO$2)</f>
        <v>0</v>
      </c>
      <c r="AQ16" s="42">
        <f>SUMIFS(Lançamentos!$G$4:$G$1048576,Lançamentos!$F$4:$F$1048576,Base!$A16,Lançamentos!$D$4:$D$1048576,Base!AQ$3,Lançamentos!$E$4:$E$1048576,Base!$AO$2)</f>
        <v>0</v>
      </c>
      <c r="AR16" s="42">
        <f>SUMIFS(Lançamentos!$G$4:$G$1048576,Lançamentos!$F$4:$F$1048576,Base!$A16,Lançamentos!$D$4:$D$1048576,Base!AR$3,Lançamentos!$E$4:$E$1048576,Base!$AO$2)</f>
        <v>0</v>
      </c>
      <c r="AS16" s="42">
        <f>SUMIFS(Lançamentos!$G$4:$G$1048576,Lançamentos!$F$4:$F$1048576,Base!$A16,Lançamentos!$D$4:$D$1048576,Base!AS$3,Lançamentos!$E$4:$E$1048576,Base!$AO$2)</f>
        <v>0</v>
      </c>
      <c r="AT16" s="42">
        <f>SUMIFS(Lançamentos!$G$4:$G$1048576,Lançamentos!$F$4:$F$1048576,Base!$A16,Lançamentos!$D$4:$D$1048576,Base!AT$3,Lançamentos!$E$4:$E$1048576,Base!$AO$2)</f>
        <v>0</v>
      </c>
      <c r="AU16" s="42">
        <f>SUMIFS(Lançamentos!$G$4:$G$1048576,Lançamentos!$F$4:$F$1048576,Base!$A16,Lançamentos!$D$4:$D$1048576,Base!AU$3,Lançamentos!$E$4:$E$1048576,Base!$AO$2)</f>
        <v>0</v>
      </c>
      <c r="AV16" s="42">
        <f>SUMIFS(Lançamentos!$G$4:$G$1048576,Lançamentos!$F$4:$F$1048576,Base!$A16,Lançamentos!$D$4:$D$1048576,Base!AV$3,Lançamentos!$E$4:$E$1048576,Base!$AO$2)</f>
        <v>0</v>
      </c>
      <c r="AW16" s="42">
        <f>SUMIFS(Lançamentos!$G$4:$G$1048576,Lançamentos!$F$4:$F$1048576,Base!$A16,Lançamentos!$D$4:$D$1048576,Base!AW$3,Lançamentos!$E$4:$E$1048576,Base!$AO$2)</f>
        <v>0</v>
      </c>
      <c r="AX16" s="42">
        <f>SUMIFS(Lançamentos!$G$4:$G$1048576,Lançamentos!$F$4:$F$1048576,Base!$A16,Lançamentos!$D$4:$D$1048576,Base!AX$3,Lançamentos!$E$4:$E$1048576,Base!$AO$2)</f>
        <v>0</v>
      </c>
      <c r="AY16" s="42">
        <f>SUMIFS(Lançamentos!$G$4:$G$1048576,Lançamentos!$F$4:$F$1048576,Base!$A16,Lançamentos!$D$4:$D$1048576,Base!AY$3,Lançamentos!$E$4:$E$1048576,Base!$AO$2)</f>
        <v>0</v>
      </c>
      <c r="AZ16" s="42">
        <f>SUMIFS(Lançamentos!$G$4:$G$1048576,Lançamentos!$F$4:$F$1048576,Base!$A16,Lançamentos!$D$4:$D$1048576,Base!AZ$3,Lançamentos!$E$4:$E$1048576,Base!$AO$2)</f>
        <v>0</v>
      </c>
      <c r="BA16" s="43">
        <f t="shared" si="18"/>
        <v>0</v>
      </c>
      <c r="BB16" s="42">
        <f>SUMIFS(Lançamentos!$G$4:$G$1048576,Lançamentos!$F$4:$F$1048576,Base!$A16,Lançamentos!$D$4:$D$1048576,Base!BB$3,Lançamentos!$E$4:$E$1048576,Base!$BB$2)</f>
        <v>0</v>
      </c>
      <c r="BC16" s="42">
        <f>SUMIFS(Lançamentos!$G$4:$G$1048576,Lançamentos!$F$4:$F$1048576,Base!$A16,Lançamentos!$D$4:$D$1048576,Base!BC$3,Lançamentos!$E$4:$E$1048576,Base!$BB$2)</f>
        <v>0</v>
      </c>
      <c r="BD16" s="42">
        <f>SUMIFS(Lançamentos!$G$4:$G$1048576,Lançamentos!$F$4:$F$1048576,Base!$A16,Lançamentos!$D$4:$D$1048576,Base!BD$3,Lançamentos!$E$4:$E$1048576,Base!$BB$2)</f>
        <v>0</v>
      </c>
      <c r="BE16" s="42">
        <f>SUMIFS(Lançamentos!$G$4:$G$1048576,Lançamentos!$F$4:$F$1048576,Base!$A16,Lançamentos!$D$4:$D$1048576,Base!BE$3,Lançamentos!$E$4:$E$1048576,Base!$BB$2)</f>
        <v>0</v>
      </c>
      <c r="BF16" s="42">
        <f>SUMIFS(Lançamentos!$G$4:$G$1048576,Lançamentos!$F$4:$F$1048576,Base!$A16,Lançamentos!$D$4:$D$1048576,Base!BF$3,Lançamentos!$E$4:$E$1048576,Base!$BB$2)</f>
        <v>0</v>
      </c>
      <c r="BG16" s="42">
        <f>SUMIFS(Lançamentos!$G$4:$G$1048576,Lançamentos!$F$4:$F$1048576,Base!$A16,Lançamentos!$D$4:$D$1048576,Base!BG$3,Lançamentos!$E$4:$E$1048576,Base!$BB$2)</f>
        <v>0</v>
      </c>
      <c r="BH16" s="42">
        <f>SUMIFS(Lançamentos!$G$4:$G$1048576,Lançamentos!$F$4:$F$1048576,Base!$A16,Lançamentos!$D$4:$D$1048576,Base!BH$3,Lançamentos!$E$4:$E$1048576,Base!$BB$2)</f>
        <v>0</v>
      </c>
      <c r="BI16" s="42">
        <f>SUMIFS(Lançamentos!$G$4:$G$1048576,Lançamentos!$F$4:$F$1048576,Base!$A16,Lançamentos!$D$4:$D$1048576,Base!BI$3,Lançamentos!$E$4:$E$1048576,Base!$BB$2)</f>
        <v>0</v>
      </c>
      <c r="BJ16" s="42">
        <f>SUMIFS(Lançamentos!$G$4:$G$1048576,Lançamentos!$F$4:$F$1048576,Base!$A16,Lançamentos!$D$4:$D$1048576,Base!BJ$3,Lançamentos!$E$4:$E$1048576,Base!$BB$2)</f>
        <v>0</v>
      </c>
      <c r="BK16" s="42">
        <f>SUMIFS(Lançamentos!$G$4:$G$1048576,Lançamentos!$F$4:$F$1048576,Base!$A16,Lançamentos!$D$4:$D$1048576,Base!BK$3,Lançamentos!$E$4:$E$1048576,Base!$BB$2)</f>
        <v>0</v>
      </c>
      <c r="BL16" s="42">
        <f>SUMIFS(Lançamentos!$G$4:$G$1048576,Lançamentos!$F$4:$F$1048576,Base!$A16,Lançamentos!$D$4:$D$1048576,Base!BL$3,Lançamentos!$E$4:$E$1048576,Base!$BB$2)</f>
        <v>0</v>
      </c>
      <c r="BM16" s="42">
        <f>SUMIFS(Lançamentos!$G$4:$G$1048576,Lançamentos!$F$4:$F$1048576,Base!$A16,Lançamentos!$D$4:$D$1048576,Base!BM$3,Lançamentos!$E$4:$E$1048576,Base!$BB$2)</f>
        <v>0</v>
      </c>
      <c r="BN16" s="43">
        <f t="shared" si="19"/>
        <v>0</v>
      </c>
      <c r="BO16" s="42">
        <f>SUMIFS(Lançamentos!$G$4:$G$1048576,Lançamentos!$F$4:$F$1048576,Base!$A16,Lançamentos!$D$4:$D$1048576,Base!BO$3,Lançamentos!$E$4:$E$1048576,Base!$BO$2)</f>
        <v>0</v>
      </c>
      <c r="BP16" s="42">
        <f>SUMIFS(Lançamentos!$G$4:$G$1048576,Lançamentos!$F$4:$F$1048576,Base!$A16,Lançamentos!$D$4:$D$1048576,Base!BP$3,Lançamentos!$E$4:$E$1048576,Base!$BO$2)</f>
        <v>0</v>
      </c>
      <c r="BQ16" s="42">
        <f>SUMIFS(Lançamentos!$G$4:$G$1048576,Lançamentos!$F$4:$F$1048576,Base!$A16,Lançamentos!$D$4:$D$1048576,Base!BQ$3,Lançamentos!$E$4:$E$1048576,Base!$BO$2)</f>
        <v>0</v>
      </c>
      <c r="BR16" s="42">
        <f>SUMIFS(Lançamentos!$G$4:$G$1048576,Lançamentos!$F$4:$F$1048576,Base!$A16,Lançamentos!$D$4:$D$1048576,Base!BR$3,Lançamentos!$E$4:$E$1048576,Base!$BO$2)</f>
        <v>0</v>
      </c>
      <c r="BS16" s="42">
        <f>SUMIFS(Lançamentos!$G$4:$G$1048576,Lançamentos!$F$4:$F$1048576,Base!$A16,Lançamentos!$D$4:$D$1048576,Base!BS$3,Lançamentos!$E$4:$E$1048576,Base!$BO$2)</f>
        <v>0</v>
      </c>
      <c r="BT16" s="42">
        <f>SUMIFS(Lançamentos!$G$4:$G$1048576,Lançamentos!$F$4:$F$1048576,Base!$A16,Lançamentos!$D$4:$D$1048576,Base!BT$3,Lançamentos!$E$4:$E$1048576,Base!$BO$2)</f>
        <v>0</v>
      </c>
      <c r="BU16" s="42">
        <f>SUMIFS(Lançamentos!$G$4:$G$1048576,Lançamentos!$F$4:$F$1048576,Base!$A16,Lançamentos!$D$4:$D$1048576,Base!BU$3,Lançamentos!$E$4:$E$1048576,Base!$BO$2)</f>
        <v>0</v>
      </c>
      <c r="BV16" s="42">
        <f>SUMIFS(Lançamentos!$G$4:$G$1048576,Lançamentos!$F$4:$F$1048576,Base!$A16,Lançamentos!$D$4:$D$1048576,Base!BV$3,Lançamentos!$E$4:$E$1048576,Base!$BO$2)</f>
        <v>0</v>
      </c>
      <c r="BW16" s="42">
        <f>SUMIFS(Lançamentos!$G$4:$G$1048576,Lançamentos!$F$4:$F$1048576,Base!$A16,Lançamentos!$D$4:$D$1048576,Base!BW$3,Lançamentos!$E$4:$E$1048576,Base!$BO$2)</f>
        <v>0</v>
      </c>
      <c r="BX16" s="42">
        <f>SUMIFS(Lançamentos!$G$4:$G$1048576,Lançamentos!$F$4:$F$1048576,Base!$A16,Lançamentos!$D$4:$D$1048576,Base!BX$3,Lançamentos!$E$4:$E$1048576,Base!$BO$2)</f>
        <v>0</v>
      </c>
      <c r="BY16" s="42">
        <f>SUMIFS(Lançamentos!$G$4:$G$1048576,Lançamentos!$F$4:$F$1048576,Base!$A16,Lançamentos!$D$4:$D$1048576,Base!BY$3,Lançamentos!$E$4:$E$1048576,Base!$BO$2)</f>
        <v>0</v>
      </c>
      <c r="BZ16" s="42">
        <f>SUMIFS(Lançamentos!$G$4:$G$1048576,Lançamentos!$F$4:$F$1048576,Base!$A16,Lançamentos!$D$4:$D$1048576,Base!BZ$3,Lançamentos!$E$4:$E$1048576,Base!$BO$2)</f>
        <v>0</v>
      </c>
      <c r="CA16" s="43">
        <f t="shared" si="20"/>
        <v>0</v>
      </c>
      <c r="CB16" s="42">
        <f>SUMIFS(Lançamentos!$G$4:$G$1048576,Lançamentos!$F$4:$F$1048576,Base!$A16,Lançamentos!$D$4:$D$1048576,Base!CB$3,Lançamentos!$E$4:$E$1048576,Base!$CB$2)</f>
        <v>0</v>
      </c>
      <c r="CC16" s="42">
        <f>SUMIFS(Lançamentos!$G$4:$G$1048576,Lançamentos!$F$4:$F$1048576,Base!$A16,Lançamentos!$D$4:$D$1048576,Base!CC$3,Lançamentos!$E$4:$E$1048576,Base!$CB$2)</f>
        <v>0</v>
      </c>
      <c r="CD16" s="42">
        <f>SUMIFS(Lançamentos!$G$4:$G$1048576,Lançamentos!$F$4:$F$1048576,Base!$A16,Lançamentos!$D$4:$D$1048576,Base!CD$3,Lançamentos!$E$4:$E$1048576,Base!$CB$2)</f>
        <v>0</v>
      </c>
      <c r="CE16" s="42">
        <f>SUMIFS(Lançamentos!$G$4:$G$1048576,Lançamentos!$F$4:$F$1048576,Base!$A16,Lançamentos!$D$4:$D$1048576,Base!CE$3,Lançamentos!$E$4:$E$1048576,Base!$CB$2)</f>
        <v>0</v>
      </c>
      <c r="CF16" s="42">
        <f>SUMIFS(Lançamentos!$G$4:$G$1048576,Lançamentos!$F$4:$F$1048576,Base!$A16,Lançamentos!$D$4:$D$1048576,Base!CF$3,Lançamentos!$E$4:$E$1048576,Base!$CB$2)</f>
        <v>0</v>
      </c>
      <c r="CG16" s="42">
        <f>SUMIFS(Lançamentos!$G$4:$G$1048576,Lançamentos!$F$4:$F$1048576,Base!$A16,Lançamentos!$D$4:$D$1048576,Base!CG$3,Lançamentos!$E$4:$E$1048576,Base!$CB$2)</f>
        <v>0</v>
      </c>
      <c r="CH16" s="42">
        <f>SUMIFS(Lançamentos!$G$4:$G$1048576,Lançamentos!$F$4:$F$1048576,Base!$A16,Lançamentos!$D$4:$D$1048576,Base!CH$3,Lançamentos!$E$4:$E$1048576,Base!$CB$2)</f>
        <v>0</v>
      </c>
      <c r="CI16" s="42">
        <f>SUMIFS(Lançamentos!$G$4:$G$1048576,Lançamentos!$F$4:$F$1048576,Base!$A16,Lançamentos!$D$4:$D$1048576,Base!CI$3,Lançamentos!$E$4:$E$1048576,Base!$CB$2)</f>
        <v>0</v>
      </c>
      <c r="CJ16" s="42">
        <f>SUMIFS(Lançamentos!$G$4:$G$1048576,Lançamentos!$F$4:$F$1048576,Base!$A16,Lançamentos!$D$4:$D$1048576,Base!CJ$3,Lançamentos!$E$4:$E$1048576,Base!$CB$2)</f>
        <v>0</v>
      </c>
      <c r="CK16" s="42">
        <f>SUMIFS(Lançamentos!$G$4:$G$1048576,Lançamentos!$F$4:$F$1048576,Base!$A16,Lançamentos!$D$4:$D$1048576,Base!CK$3,Lançamentos!$E$4:$E$1048576,Base!$CB$2)</f>
        <v>0</v>
      </c>
      <c r="CL16" s="42">
        <f>SUMIFS(Lançamentos!$G$4:$G$1048576,Lançamentos!$F$4:$F$1048576,Base!$A16,Lançamentos!$D$4:$D$1048576,Base!CL$3,Lançamentos!$E$4:$E$1048576,Base!$CB$2)</f>
        <v>0</v>
      </c>
      <c r="CM16" s="42">
        <f>SUMIFS(Lançamentos!$G$4:$G$1048576,Lançamentos!$F$4:$F$1048576,Base!$A16,Lançamentos!$D$4:$D$1048576,Base!CM$3,Lançamentos!$E$4:$E$1048576,Base!$CB$2)</f>
        <v>0</v>
      </c>
      <c r="CN16" s="43">
        <f t="shared" si="21"/>
        <v>0</v>
      </c>
      <c r="CO16" s="42">
        <f>SUMIFS(Lançamentos!$G$4:$G$1048576,Lançamentos!$F$4:$F$1048576,Base!$A16,Lançamentos!$D$4:$D$1048576,Base!CO$3,Lançamentos!$E$4:$E$1048576,Base!$CO$2)</f>
        <v>0</v>
      </c>
      <c r="CP16" s="42">
        <f>SUMIFS(Lançamentos!$G$4:$G$1048576,Lançamentos!$F$4:$F$1048576,Base!$A16,Lançamentos!$D$4:$D$1048576,Base!CP$3,Lançamentos!$E$4:$E$1048576,Base!$CO$2)</f>
        <v>0</v>
      </c>
      <c r="CQ16" s="42">
        <f>SUMIFS(Lançamentos!$G$4:$G$1048576,Lançamentos!$F$4:$F$1048576,Base!$A16,Lançamentos!$D$4:$D$1048576,Base!CQ$3,Lançamentos!$E$4:$E$1048576,Base!$CO$2)</f>
        <v>0</v>
      </c>
      <c r="CR16" s="42">
        <f>SUMIFS(Lançamentos!$G$4:$G$1048576,Lançamentos!$F$4:$F$1048576,Base!$A16,Lançamentos!$D$4:$D$1048576,Base!CR$3,Lançamentos!$E$4:$E$1048576,Base!$CO$2)</f>
        <v>0</v>
      </c>
      <c r="CS16" s="42">
        <f>SUMIFS(Lançamentos!$G$4:$G$1048576,Lançamentos!$F$4:$F$1048576,Base!$A16,Lançamentos!$D$4:$D$1048576,Base!CS$3,Lançamentos!$E$4:$E$1048576,Base!$CO$2)</f>
        <v>0</v>
      </c>
      <c r="CT16" s="42">
        <f>SUMIFS(Lançamentos!$G$4:$G$1048576,Lançamentos!$F$4:$F$1048576,Base!$A16,Lançamentos!$D$4:$D$1048576,Base!CT$3,Lançamentos!$E$4:$E$1048576,Base!$CO$2)</f>
        <v>0</v>
      </c>
      <c r="CU16" s="42">
        <f>SUMIFS(Lançamentos!$G$4:$G$1048576,Lançamentos!$F$4:$F$1048576,Base!$A16,Lançamentos!$D$4:$D$1048576,Base!CU$3,Lançamentos!$E$4:$E$1048576,Base!$CO$2)</f>
        <v>500</v>
      </c>
      <c r="CV16" s="42">
        <f>SUMIFS(Lançamentos!$G$4:$G$1048576,Lançamentos!$F$4:$F$1048576,Base!$A16,Lançamentos!$D$4:$D$1048576,Base!CV$3,Lançamentos!$E$4:$E$1048576,Base!$CO$2)</f>
        <v>2000</v>
      </c>
      <c r="CW16" s="42">
        <f>SUMIFS(Lançamentos!$G$4:$G$1048576,Lançamentos!$F$4:$F$1048576,Base!$A16,Lançamentos!$D$4:$D$1048576,Base!CW$3,Lançamentos!$E$4:$E$1048576,Base!$CO$2)</f>
        <v>0</v>
      </c>
      <c r="CX16" s="42">
        <f>SUMIFS(Lançamentos!$G$4:$G$1048576,Lançamentos!$F$4:$F$1048576,Base!$A16,Lançamentos!$D$4:$D$1048576,Base!CX$3,Lançamentos!$E$4:$E$1048576,Base!$CO$2)</f>
        <v>0</v>
      </c>
      <c r="CY16" s="42">
        <f>SUMIFS(Lançamentos!$G$4:$G$1048576,Lançamentos!$F$4:$F$1048576,Base!$A16,Lançamentos!$D$4:$D$1048576,Base!CY$3,Lançamentos!$E$4:$E$1048576,Base!$CO$2)</f>
        <v>0</v>
      </c>
      <c r="CZ16" s="42">
        <f>SUMIFS(Lançamentos!$G$4:$G$1048576,Lançamentos!$F$4:$F$1048576,Base!$A16,Lançamentos!$D$4:$D$1048576,Base!CZ$3,Lançamentos!$E$4:$E$1048576,Base!$CO$2)</f>
        <v>0</v>
      </c>
      <c r="DA16" s="43">
        <f t="shared" si="22"/>
        <v>2500</v>
      </c>
      <c r="DB16" s="42">
        <f>SUMIFS(Lançamentos!$G$4:$G$1048576,Lançamentos!$F$4:$F$1048576,Base!$A16,Lançamentos!$D$4:$D$1048576,Base!DB$3,Lançamentos!$E$4:$E$1048576,Base!$DB$2)</f>
        <v>0</v>
      </c>
      <c r="DC16" s="42">
        <f>SUMIFS(Lançamentos!$G$4:$G$1048576,Lançamentos!$F$4:$F$1048576,Base!$A16,Lançamentos!$D$4:$D$1048576,Base!DC$3,Lançamentos!$E$4:$E$1048576,Base!$DB$2)</f>
        <v>0</v>
      </c>
      <c r="DD16" s="42">
        <f>SUMIFS(Lançamentos!$G$4:$G$1048576,Lançamentos!$F$4:$F$1048576,Base!$A16,Lançamentos!$D$4:$D$1048576,Base!DD$3,Lançamentos!$E$4:$E$1048576,Base!$DB$2)</f>
        <v>0</v>
      </c>
      <c r="DE16" s="42">
        <f>SUMIFS(Lançamentos!$G$4:$G$1048576,Lançamentos!$F$4:$F$1048576,Base!$A16,Lançamentos!$D$4:$D$1048576,Base!DE$3,Lançamentos!$E$4:$E$1048576,Base!$DB$2)</f>
        <v>0</v>
      </c>
      <c r="DF16" s="42">
        <f>SUMIFS(Lançamentos!$G$4:$G$1048576,Lançamentos!$F$4:$F$1048576,Base!$A16,Lançamentos!$D$4:$D$1048576,Base!DF$3,Lançamentos!$E$4:$E$1048576,Base!$DB$2)</f>
        <v>0</v>
      </c>
      <c r="DG16" s="42">
        <f>SUMIFS(Lançamentos!$G$4:$G$1048576,Lançamentos!$F$4:$F$1048576,Base!$A16,Lançamentos!$D$4:$D$1048576,Base!DG$3,Lançamentos!$E$4:$E$1048576,Base!$DB$2)</f>
        <v>0</v>
      </c>
      <c r="DH16" s="42">
        <f>SUMIFS(Lançamentos!$G$4:$G$1048576,Lançamentos!$F$4:$F$1048576,Base!$A16,Lançamentos!$D$4:$D$1048576,Base!DH$3,Lançamentos!$E$4:$E$1048576,Base!$DB$2)</f>
        <v>0</v>
      </c>
      <c r="DI16" s="42">
        <f>SUMIFS(Lançamentos!$G$4:$G$1048576,Lançamentos!$F$4:$F$1048576,Base!$A16,Lançamentos!$D$4:$D$1048576,Base!DI$3,Lançamentos!$E$4:$E$1048576,Base!$DB$2)</f>
        <v>0</v>
      </c>
      <c r="DJ16" s="42">
        <f>SUMIFS(Lançamentos!$G$4:$G$1048576,Lançamentos!$F$4:$F$1048576,Base!$A16,Lançamentos!$D$4:$D$1048576,Base!DJ$3,Lançamentos!$E$4:$E$1048576,Base!$DB$2)</f>
        <v>0</v>
      </c>
      <c r="DK16" s="42">
        <f>SUMIFS(Lançamentos!$G$4:$G$1048576,Lançamentos!$F$4:$F$1048576,Base!$A16,Lançamentos!$D$4:$D$1048576,Base!DK$3,Lançamentos!$E$4:$E$1048576,Base!$DB$2)</f>
        <v>0</v>
      </c>
      <c r="DL16" s="42">
        <f>SUMIFS(Lançamentos!$G$4:$G$1048576,Lançamentos!$F$4:$F$1048576,Base!$A16,Lançamentos!$D$4:$D$1048576,Base!DL$3,Lançamentos!$E$4:$E$1048576,Base!$DB$2)</f>
        <v>0</v>
      </c>
      <c r="DM16" s="42">
        <f>SUMIFS(Lançamentos!$G$4:$G$1048576,Lançamentos!$F$4:$F$1048576,Base!$A16,Lançamentos!$D$4:$D$1048576,Base!DM$3,Lançamentos!$E$4:$E$1048576,Base!$DB$2)</f>
        <v>0</v>
      </c>
      <c r="DN16" s="43">
        <f t="shared" si="23"/>
        <v>0</v>
      </c>
      <c r="DO16" s="42">
        <f>SUMIFS(Lançamentos!$G$4:$G$1048576,Lançamentos!$F$4:$F$1048576,Base!$A16,Lançamentos!$D$4:$D$1048576,Base!DO$3,Lançamentos!$E$4:$E$1048576,Base!$DO$2)</f>
        <v>0</v>
      </c>
      <c r="DP16" s="42">
        <f>SUMIFS(Lançamentos!$G$4:$G$1048576,Lançamentos!$F$4:$F$1048576,Base!$A16,Lançamentos!$D$4:$D$1048576,Base!DP$3,Lançamentos!$E$4:$E$1048576,Base!$DO$2)</f>
        <v>0</v>
      </c>
      <c r="DQ16" s="42">
        <f>SUMIFS(Lançamentos!$G$4:$G$1048576,Lançamentos!$F$4:$F$1048576,Base!$A16,Lançamentos!$D$4:$D$1048576,Base!DQ$3,Lançamentos!$E$4:$E$1048576,Base!$DO$2)</f>
        <v>0</v>
      </c>
      <c r="DR16" s="42">
        <f>SUMIFS(Lançamentos!$G$4:$G$1048576,Lançamentos!$F$4:$F$1048576,Base!$A16,Lançamentos!$D$4:$D$1048576,Base!DR$3,Lançamentos!$E$4:$E$1048576,Base!$DO$2)</f>
        <v>0</v>
      </c>
      <c r="DS16" s="42">
        <f>SUMIFS(Lançamentos!$G$4:$G$1048576,Lançamentos!$F$4:$F$1048576,Base!$A16,Lançamentos!$D$4:$D$1048576,Base!DS$3,Lançamentos!$E$4:$E$1048576,Base!$DO$2)</f>
        <v>0</v>
      </c>
      <c r="DT16" s="42">
        <f>SUMIFS(Lançamentos!$G$4:$G$1048576,Lançamentos!$F$4:$F$1048576,Base!$A16,Lançamentos!$D$4:$D$1048576,Base!DT$3,Lançamentos!$E$4:$E$1048576,Base!$DO$2)</f>
        <v>0</v>
      </c>
      <c r="DU16" s="42">
        <f>SUMIFS(Lançamentos!$G$4:$G$1048576,Lançamentos!$F$4:$F$1048576,Base!$A16,Lançamentos!$D$4:$D$1048576,Base!DU$3,Lançamentos!$E$4:$E$1048576,Base!$DO$2)</f>
        <v>0</v>
      </c>
      <c r="DV16" s="42">
        <f>SUMIFS(Lançamentos!$G$4:$G$1048576,Lançamentos!$F$4:$F$1048576,Base!$A16,Lançamentos!$D$4:$D$1048576,Base!DV$3,Lançamentos!$E$4:$E$1048576,Base!$DO$2)</f>
        <v>0</v>
      </c>
      <c r="DW16" s="42">
        <f>SUMIFS(Lançamentos!$G$4:$G$1048576,Lançamentos!$F$4:$F$1048576,Base!$A16,Lançamentos!$D$4:$D$1048576,Base!DW$3,Lançamentos!$E$4:$E$1048576,Base!$DO$2)</f>
        <v>0</v>
      </c>
      <c r="DX16" s="42">
        <f>SUMIFS(Lançamentos!$G$4:$G$1048576,Lançamentos!$F$4:$F$1048576,Base!$A16,Lançamentos!$D$4:$D$1048576,Base!DX$3,Lançamentos!$E$4:$E$1048576,Base!$DO$2)</f>
        <v>0</v>
      </c>
      <c r="DY16" s="42">
        <f>SUMIFS(Lançamentos!$G$4:$G$1048576,Lançamentos!$F$4:$F$1048576,Base!$A16,Lançamentos!$D$4:$D$1048576,Base!DY$3,Lançamentos!$E$4:$E$1048576,Base!$DO$2)</f>
        <v>0</v>
      </c>
      <c r="DZ16" s="42">
        <f>SUMIFS(Lançamentos!$G$4:$G$1048576,Lançamentos!$F$4:$F$1048576,Base!$A16,Lançamentos!$D$4:$D$1048576,Base!DZ$3,Lançamentos!$E$4:$E$1048576,Base!$DO$2)</f>
        <v>0</v>
      </c>
      <c r="EA16" s="43">
        <f t="shared" si="24"/>
        <v>0</v>
      </c>
      <c r="EB16" s="42">
        <f>SUMIFS(Lançamentos!$G$4:$G$1048576,Lançamentos!$F$4:$F$1048576,Base!$A16,Lançamentos!$D$4:$D$1048576,Base!EB$3,Lançamentos!$E$4:$E$1048576,Base!$EB$2)</f>
        <v>0</v>
      </c>
      <c r="EC16" s="42">
        <f>SUMIFS(Lançamentos!$G$4:$G$1048576,Lançamentos!$F$4:$F$1048576,Base!$A16,Lançamentos!$D$4:$D$1048576,Base!EC$3,Lançamentos!$E$4:$E$1048576,Base!$EB$2)</f>
        <v>0</v>
      </c>
      <c r="ED16" s="42">
        <f>SUMIFS(Lançamentos!$G$4:$G$1048576,Lançamentos!$F$4:$F$1048576,Base!$A16,Lançamentos!$D$4:$D$1048576,Base!ED$3,Lançamentos!$E$4:$E$1048576,Base!$EB$2)</f>
        <v>0</v>
      </c>
      <c r="EE16" s="42">
        <f>SUMIFS(Lançamentos!$G$4:$G$1048576,Lançamentos!$F$4:$F$1048576,Base!$A16,Lançamentos!$D$4:$D$1048576,Base!EE$3,Lançamentos!$E$4:$E$1048576,Base!$EB$2)</f>
        <v>0</v>
      </c>
      <c r="EF16" s="42">
        <f>SUMIFS(Lançamentos!$G$4:$G$1048576,Lançamentos!$F$4:$F$1048576,Base!$A16,Lançamentos!$D$4:$D$1048576,Base!EF$3,Lançamentos!$E$4:$E$1048576,Base!$EB$2)</f>
        <v>0</v>
      </c>
      <c r="EG16" s="42">
        <f>SUMIFS(Lançamentos!$G$4:$G$1048576,Lançamentos!$F$4:$F$1048576,Base!$A16,Lançamentos!$D$4:$D$1048576,Base!EG$3,Lançamentos!$E$4:$E$1048576,Base!$EB$2)</f>
        <v>0</v>
      </c>
      <c r="EH16" s="42">
        <f>SUMIFS(Lançamentos!$G$4:$G$1048576,Lançamentos!$F$4:$F$1048576,Base!$A16,Lançamentos!$D$4:$D$1048576,Base!EH$3,Lançamentos!$E$4:$E$1048576,Base!$EB$2)</f>
        <v>0</v>
      </c>
      <c r="EI16" s="42">
        <f>SUMIFS(Lançamentos!$G$4:$G$1048576,Lançamentos!$F$4:$F$1048576,Base!$A16,Lançamentos!$D$4:$D$1048576,Base!EI$3,Lançamentos!$E$4:$E$1048576,Base!$EB$2)</f>
        <v>0</v>
      </c>
      <c r="EJ16" s="42">
        <f>SUMIFS(Lançamentos!$G$4:$G$1048576,Lançamentos!$F$4:$F$1048576,Base!$A16,Lançamentos!$D$4:$D$1048576,Base!EJ$3,Lançamentos!$E$4:$E$1048576,Base!$EB$2)</f>
        <v>0</v>
      </c>
      <c r="EK16" s="42">
        <f>SUMIFS(Lançamentos!$G$4:$G$1048576,Lançamentos!$F$4:$F$1048576,Base!$A16,Lançamentos!$D$4:$D$1048576,Base!EK$3,Lançamentos!$E$4:$E$1048576,Base!$EB$2)</f>
        <v>0</v>
      </c>
      <c r="EL16" s="42">
        <f>SUMIFS(Lançamentos!$G$4:$G$1048576,Lançamentos!$F$4:$F$1048576,Base!$A16,Lançamentos!$D$4:$D$1048576,Base!EL$3,Lançamentos!$E$4:$E$1048576,Base!$EB$2)</f>
        <v>0</v>
      </c>
      <c r="EM16" s="42">
        <f>SUMIFS(Lançamentos!$G$4:$G$1048576,Lançamentos!$F$4:$F$1048576,Base!$A16,Lançamentos!$D$4:$D$1048576,Base!EM$3,Lançamentos!$E$4:$E$1048576,Base!$EB$2)</f>
        <v>0</v>
      </c>
      <c r="EN16" s="43">
        <f t="shared" si="25"/>
        <v>0</v>
      </c>
      <c r="EO16" s="42">
        <f>SUMIFS(Lançamentos!$G$4:$G$1048576,Lançamentos!$F$4:$F$1048576,Base!$A16,Lançamentos!$D$4:$D$1048576,Base!EO$3,Lançamentos!$E$4:$E$1048576,Base!$EO$2)</f>
        <v>0</v>
      </c>
      <c r="EP16" s="42">
        <f>SUMIFS(Lançamentos!$G$4:$G$1048576,Lançamentos!$F$4:$F$1048576,Base!$A16,Lançamentos!$D$4:$D$1048576,Base!EP$3,Lançamentos!$E$4:$E$1048576,Base!$EO$2)</f>
        <v>0</v>
      </c>
      <c r="EQ16" s="42">
        <f>SUMIFS(Lançamentos!$G$4:$G$1048576,Lançamentos!$F$4:$F$1048576,Base!$A16,Lançamentos!$D$4:$D$1048576,Base!EQ$3,Lançamentos!$E$4:$E$1048576,Base!$EO$2)</f>
        <v>0</v>
      </c>
      <c r="ER16" s="42">
        <f>SUMIFS(Lançamentos!$G$4:$G$1048576,Lançamentos!$F$4:$F$1048576,Base!$A16,Lançamentos!$D$4:$D$1048576,Base!ER$3,Lançamentos!$E$4:$E$1048576,Base!$EO$2)</f>
        <v>0</v>
      </c>
      <c r="ES16" s="42">
        <f>SUMIFS(Lançamentos!$G$4:$G$1048576,Lançamentos!$F$4:$F$1048576,Base!$A16,Lançamentos!$D$4:$D$1048576,Base!ES$3,Lançamentos!$E$4:$E$1048576,Base!$EO$2)</f>
        <v>0</v>
      </c>
      <c r="ET16" s="42">
        <f>SUMIFS(Lançamentos!$G$4:$G$1048576,Lançamentos!$F$4:$F$1048576,Base!$A16,Lançamentos!$D$4:$D$1048576,Base!ET$3,Lançamentos!$E$4:$E$1048576,Base!$EO$2)</f>
        <v>0</v>
      </c>
      <c r="EU16" s="42">
        <f>SUMIFS(Lançamentos!$G$4:$G$1048576,Lançamentos!$F$4:$F$1048576,Base!$A16,Lançamentos!$D$4:$D$1048576,Base!EU$3,Lançamentos!$E$4:$E$1048576,Base!$EO$2)</f>
        <v>0</v>
      </c>
      <c r="EV16" s="42">
        <f>SUMIFS(Lançamentos!$G$4:$G$1048576,Lançamentos!$F$4:$F$1048576,Base!$A16,Lançamentos!$D$4:$D$1048576,Base!EV$3,Lançamentos!$E$4:$E$1048576,Base!$EO$2)</f>
        <v>0</v>
      </c>
      <c r="EW16" s="42">
        <f>SUMIFS(Lançamentos!$G$4:$G$1048576,Lançamentos!$F$4:$F$1048576,Base!$A16,Lançamentos!$D$4:$D$1048576,Base!EW$3,Lançamentos!$E$4:$E$1048576,Base!$EO$2)</f>
        <v>0</v>
      </c>
      <c r="EX16" s="42">
        <f>SUMIFS(Lançamentos!$G$4:$G$1048576,Lançamentos!$F$4:$F$1048576,Base!$A16,Lançamentos!$D$4:$D$1048576,Base!EX$3,Lançamentos!$E$4:$E$1048576,Base!$EO$2)</f>
        <v>0</v>
      </c>
      <c r="EY16" s="42">
        <f>SUMIFS(Lançamentos!$G$4:$G$1048576,Lançamentos!$F$4:$F$1048576,Base!$A16,Lançamentos!$D$4:$D$1048576,Base!EY$3,Lançamentos!$E$4:$E$1048576,Base!$EO$2)</f>
        <v>0</v>
      </c>
      <c r="EZ16" s="42">
        <f>SUMIFS(Lançamentos!$G$4:$G$1048576,Lançamentos!$F$4:$F$1048576,Base!$A16,Lançamentos!$D$4:$D$1048576,Base!EZ$3,Lançamentos!$E$4:$E$1048576,Base!$EO$2)</f>
        <v>0</v>
      </c>
      <c r="FA16" s="43">
        <f t="shared" si="26"/>
        <v>0</v>
      </c>
      <c r="FB16" s="42">
        <f>SUMIFS(Lançamentos!$G$4:$G$1048576,Lançamentos!$F$4:$F$1048576,Base!$A16,Lançamentos!$D$4:$D$1048576,Base!FB$3,Lançamentos!$E$4:$E$1048576,Base!$FB$2)</f>
        <v>0</v>
      </c>
      <c r="FC16" s="42">
        <f>SUMIFS(Lançamentos!$G$4:$G$1048576,Lançamentos!$F$4:$F$1048576,Base!$A16,Lançamentos!$D$4:$D$1048576,Base!FC$3,Lançamentos!$E$4:$E$1048576,Base!$FB$2)</f>
        <v>0</v>
      </c>
      <c r="FD16" s="42">
        <f>SUMIFS(Lançamentos!$G$4:$G$1048576,Lançamentos!$F$4:$F$1048576,Base!$A16,Lançamentos!$D$4:$D$1048576,Base!FD$3,Lançamentos!$E$4:$E$1048576,Base!$FB$2)</f>
        <v>0</v>
      </c>
      <c r="FE16" s="42">
        <f>SUMIFS(Lançamentos!$G$4:$G$1048576,Lançamentos!$F$4:$F$1048576,Base!$A16,Lançamentos!$D$4:$D$1048576,Base!FE$3,Lançamentos!$E$4:$E$1048576,Base!$FB$2)</f>
        <v>0</v>
      </c>
      <c r="FF16" s="42">
        <f>SUMIFS(Lançamentos!$G$4:$G$1048576,Lançamentos!$F$4:$F$1048576,Base!$A16,Lançamentos!$D$4:$D$1048576,Base!FF$3,Lançamentos!$E$4:$E$1048576,Base!$FB$2)</f>
        <v>0</v>
      </c>
      <c r="FG16" s="42">
        <f>SUMIFS(Lançamentos!$G$4:$G$1048576,Lançamentos!$F$4:$F$1048576,Base!$A16,Lançamentos!$D$4:$D$1048576,Base!FG$3,Lançamentos!$E$4:$E$1048576,Base!$FB$2)</f>
        <v>0</v>
      </c>
      <c r="FH16" s="42">
        <f>SUMIFS(Lançamentos!$G$4:$G$1048576,Lançamentos!$F$4:$F$1048576,Base!$A16,Lançamentos!$D$4:$D$1048576,Base!FH$3,Lançamentos!$E$4:$E$1048576,Base!$FB$2)</f>
        <v>0</v>
      </c>
      <c r="FI16" s="42">
        <f>SUMIFS(Lançamentos!$G$4:$G$1048576,Lançamentos!$F$4:$F$1048576,Base!$A16,Lançamentos!$D$4:$D$1048576,Base!FI$3,Lançamentos!$E$4:$E$1048576,Base!$FB$2)</f>
        <v>0</v>
      </c>
      <c r="FJ16" s="42">
        <f>SUMIFS(Lançamentos!$G$4:$G$1048576,Lançamentos!$F$4:$F$1048576,Base!$A16,Lançamentos!$D$4:$D$1048576,Base!FJ$3,Lançamentos!$E$4:$E$1048576,Base!$FB$2)</f>
        <v>0</v>
      </c>
      <c r="FK16" s="42">
        <f>SUMIFS(Lançamentos!$G$4:$G$1048576,Lançamentos!$F$4:$F$1048576,Base!$A16,Lançamentos!$D$4:$D$1048576,Base!FK$3,Lançamentos!$E$4:$E$1048576,Base!$FB$2)</f>
        <v>0</v>
      </c>
      <c r="FL16" s="42">
        <f>SUMIFS(Lançamentos!$G$4:$G$1048576,Lançamentos!$F$4:$F$1048576,Base!$A16,Lançamentos!$D$4:$D$1048576,Base!FL$3,Lançamentos!$E$4:$E$1048576,Base!$FB$2)</f>
        <v>0</v>
      </c>
      <c r="FM16" s="42">
        <f>SUMIFS(Lançamentos!$G$4:$G$1048576,Lançamentos!$F$4:$F$1048576,Base!$A16,Lançamentos!$D$4:$D$1048576,Base!FM$3,Lançamentos!$E$4:$E$1048576,Base!$FB$2)</f>
        <v>0</v>
      </c>
      <c r="FN16" s="43">
        <f t="shared" si="27"/>
        <v>0</v>
      </c>
      <c r="FO16" s="42">
        <f>SUMIFS(Lançamentos!$G$4:$G$1048576,Lançamentos!$F$4:$F$1048576,Base!$A16,Lançamentos!$D$4:$D$1048576,Base!FO$3,Lançamentos!$E$4:$E$1048576,Base!$FO$2)</f>
        <v>0</v>
      </c>
      <c r="FP16" s="42">
        <f>SUMIFS(Lançamentos!$G$4:$G$1048576,Lançamentos!$F$4:$F$1048576,Base!$A16,Lançamentos!$D$4:$D$1048576,Base!FP$3,Lançamentos!$E$4:$E$1048576,Base!$FO$2)</f>
        <v>0</v>
      </c>
      <c r="FQ16" s="42">
        <f>SUMIFS(Lançamentos!$G$4:$G$1048576,Lançamentos!$F$4:$F$1048576,Base!$A16,Lançamentos!$D$4:$D$1048576,Base!FQ$3,Lançamentos!$E$4:$E$1048576,Base!$FO$2)</f>
        <v>0</v>
      </c>
      <c r="FR16" s="42">
        <f>SUMIFS(Lançamentos!$G$4:$G$1048576,Lançamentos!$F$4:$F$1048576,Base!$A16,Lançamentos!$D$4:$D$1048576,Base!FR$3,Lançamentos!$E$4:$E$1048576,Base!$FO$2)</f>
        <v>0</v>
      </c>
      <c r="FS16" s="42">
        <f>SUMIFS(Lançamentos!$G$4:$G$1048576,Lançamentos!$F$4:$F$1048576,Base!$A16,Lançamentos!$D$4:$D$1048576,Base!FS$3,Lançamentos!$E$4:$E$1048576,Base!$FO$2)</f>
        <v>0</v>
      </c>
      <c r="FT16" s="42">
        <f>SUMIFS(Lançamentos!$G$4:$G$1048576,Lançamentos!$F$4:$F$1048576,Base!$A16,Lançamentos!$D$4:$D$1048576,Base!FT$3,Lançamentos!$E$4:$E$1048576,Base!$FO$2)</f>
        <v>0</v>
      </c>
      <c r="FU16" s="42">
        <f>SUMIFS(Lançamentos!$G$4:$G$1048576,Lançamentos!$F$4:$F$1048576,Base!$A16,Lançamentos!$D$4:$D$1048576,Base!FU$3,Lançamentos!$E$4:$E$1048576,Base!$FO$2)</f>
        <v>0</v>
      </c>
      <c r="FV16" s="42">
        <f>SUMIFS(Lançamentos!$G$4:$G$1048576,Lançamentos!$F$4:$F$1048576,Base!$A16,Lançamentos!$D$4:$D$1048576,Base!FV$3,Lançamentos!$E$4:$E$1048576,Base!$FO$2)</f>
        <v>0</v>
      </c>
      <c r="FW16" s="42">
        <f>SUMIFS(Lançamentos!$G$4:$G$1048576,Lançamentos!$F$4:$F$1048576,Base!$A16,Lançamentos!$D$4:$D$1048576,Base!FW$3,Lançamentos!$E$4:$E$1048576,Base!$FO$2)</f>
        <v>0</v>
      </c>
      <c r="FX16" s="42">
        <f>SUMIFS(Lançamentos!$G$4:$G$1048576,Lançamentos!$F$4:$F$1048576,Base!$A16,Lançamentos!$D$4:$D$1048576,Base!FX$3,Lançamentos!$E$4:$E$1048576,Base!$FO$2)</f>
        <v>0</v>
      </c>
      <c r="FY16" s="42">
        <f>SUMIFS(Lançamentos!$G$4:$G$1048576,Lançamentos!$F$4:$F$1048576,Base!$A16,Lançamentos!$D$4:$D$1048576,Base!FY$3,Lançamentos!$E$4:$E$1048576,Base!$FO$2)</f>
        <v>0</v>
      </c>
      <c r="FZ16" s="42">
        <f>SUMIFS(Lançamentos!$G$4:$G$1048576,Lançamentos!$F$4:$F$1048576,Base!$A16,Lançamentos!$D$4:$D$1048576,Base!FZ$3,Lançamentos!$E$4:$E$1048576,Base!$FO$2)</f>
        <v>0</v>
      </c>
      <c r="GA16" s="43">
        <f t="shared" si="28"/>
        <v>0</v>
      </c>
      <c r="GB16" s="42">
        <f>SUMIFS(Lançamentos!$G$4:$G$1048576,Lançamentos!$F$4:$F$1048576,Base!$A16,Lançamentos!$D$4:$D$1048576,Base!GB$3,Lançamentos!$E$4:$E$1048576,Base!$GB$2)</f>
        <v>0</v>
      </c>
      <c r="GC16" s="42">
        <f>SUMIFS(Lançamentos!$G$4:$G$1048576,Lançamentos!$F$4:$F$1048576,Base!$A16,Lançamentos!$D$4:$D$1048576,Base!GC$3,Lançamentos!$E$4:$E$1048576,Base!$GB$2)</f>
        <v>0</v>
      </c>
      <c r="GD16" s="42">
        <f>SUMIFS(Lançamentos!$G$4:$G$1048576,Lançamentos!$F$4:$F$1048576,Base!$A16,Lançamentos!$D$4:$D$1048576,Base!GD$3,Lançamentos!$E$4:$E$1048576,Base!$GB$2)</f>
        <v>0</v>
      </c>
      <c r="GE16" s="42">
        <f>SUMIFS(Lançamentos!$G$4:$G$1048576,Lançamentos!$F$4:$F$1048576,Base!$A16,Lançamentos!$D$4:$D$1048576,Base!GE$3,Lançamentos!$E$4:$E$1048576,Base!$GB$2)</f>
        <v>0</v>
      </c>
      <c r="GF16" s="42">
        <f>SUMIFS(Lançamentos!$G$4:$G$1048576,Lançamentos!$F$4:$F$1048576,Base!$A16,Lançamentos!$D$4:$D$1048576,Base!GF$3,Lançamentos!$E$4:$E$1048576,Base!$GB$2)</f>
        <v>0</v>
      </c>
      <c r="GG16" s="42">
        <f>SUMIFS(Lançamentos!$G$4:$G$1048576,Lançamentos!$F$4:$F$1048576,Base!$A16,Lançamentos!$D$4:$D$1048576,Base!GG$3,Lançamentos!$E$4:$E$1048576,Base!$GB$2)</f>
        <v>0</v>
      </c>
      <c r="GH16" s="42">
        <f>SUMIFS(Lançamentos!$G$4:$G$1048576,Lançamentos!$F$4:$F$1048576,Base!$A16,Lançamentos!$D$4:$D$1048576,Base!GH$3,Lançamentos!$E$4:$E$1048576,Base!$GB$2)</f>
        <v>0</v>
      </c>
      <c r="GI16" s="42">
        <f>SUMIFS(Lançamentos!$G$4:$G$1048576,Lançamentos!$F$4:$F$1048576,Base!$A16,Lançamentos!$D$4:$D$1048576,Base!GI$3,Lançamentos!$E$4:$E$1048576,Base!$GB$2)</f>
        <v>0</v>
      </c>
      <c r="GJ16" s="42">
        <f>SUMIFS(Lançamentos!$G$4:$G$1048576,Lançamentos!$F$4:$F$1048576,Base!$A16,Lançamentos!$D$4:$D$1048576,Base!GJ$3,Lançamentos!$E$4:$E$1048576,Base!$GB$2)</f>
        <v>0</v>
      </c>
      <c r="GK16" s="42">
        <f>SUMIFS(Lançamentos!$G$4:$G$1048576,Lançamentos!$F$4:$F$1048576,Base!$A16,Lançamentos!$D$4:$D$1048576,Base!GK$3,Lançamentos!$E$4:$E$1048576,Base!$GB$2)</f>
        <v>0</v>
      </c>
      <c r="GL16" s="42">
        <f>SUMIFS(Lançamentos!$G$4:$G$1048576,Lançamentos!$F$4:$F$1048576,Base!$A16,Lançamentos!$D$4:$D$1048576,Base!GL$3,Lançamentos!$E$4:$E$1048576,Base!$GB$2)</f>
        <v>0</v>
      </c>
      <c r="GM16" s="42">
        <f>SUMIFS(Lançamentos!$G$4:$G$1048576,Lançamentos!$F$4:$F$1048576,Base!$A16,Lançamentos!$D$4:$D$1048576,Base!GM$3,Lançamentos!$E$4:$E$1048576,Base!$GB$2)</f>
        <v>0</v>
      </c>
      <c r="GN16" s="43">
        <f t="shared" si="29"/>
        <v>0</v>
      </c>
      <c r="GP16" s="33">
        <v>2029</v>
      </c>
    </row>
    <row r="17" spans="1:198" ht="18.75">
      <c r="A17" s="41" t="str">
        <f>IF(Lançamentos!A14="","",Lançamentos!A14)</f>
        <v>Fornecedores</v>
      </c>
      <c r="B17" s="42">
        <f>SUMIFS(Lançamentos!$G$4:$G$1048576,Lançamentos!$F$4:$F$1048576,Base!$A17,Lançamentos!$D$4:$D$1048576,Base!B$3,Lançamentos!$E$4:$E$1048576,Base!$B$2)</f>
        <v>0</v>
      </c>
      <c r="C17" s="42">
        <f>SUMIFS(Lançamentos!$G$4:$G$1048576,Lançamentos!$F$4:$F$1048576,Base!$A17,Lançamentos!$D$4:$D$1048576,Base!C$3,Lançamentos!$E$4:$E$1048576,Base!$B$2)</f>
        <v>0</v>
      </c>
      <c r="D17" s="42">
        <f>SUMIFS(Lançamentos!$G$4:$G$1048576,Lançamentos!$F$4:$F$1048576,Base!$A17,Lançamentos!$D$4:$D$1048576,Base!D$3,Lançamentos!$E$4:$E$1048576,Base!$B$2)</f>
        <v>0</v>
      </c>
      <c r="E17" s="42">
        <f>SUMIFS(Lançamentos!$G$4:$G$1048576,Lançamentos!$F$4:$F$1048576,Base!$A17,Lançamentos!$D$4:$D$1048576,Base!E$3,Lançamentos!$E$4:$E$1048576,Base!$B$2)</f>
        <v>0</v>
      </c>
      <c r="F17" s="42">
        <f>SUMIFS(Lançamentos!$G$4:$G$1048576,Lançamentos!$F$4:$F$1048576,Base!$A17,Lançamentos!$D$4:$D$1048576,Base!F$3,Lançamentos!$E$4:$E$1048576,Base!$B$2)</f>
        <v>0</v>
      </c>
      <c r="G17" s="42">
        <f>SUMIFS(Lançamentos!$G$4:$G$1048576,Lançamentos!$F$4:$F$1048576,Base!$A17,Lançamentos!$D$4:$D$1048576,Base!G$3,Lançamentos!$E$4:$E$1048576,Base!$B$2)</f>
        <v>0</v>
      </c>
      <c r="H17" s="42">
        <f>SUMIFS(Lançamentos!$G$4:$G$1048576,Lançamentos!$F$4:$F$1048576,Base!$A17,Lançamentos!$D$4:$D$1048576,Base!H$3,Lançamentos!$E$4:$E$1048576,Base!$B$2)</f>
        <v>0</v>
      </c>
      <c r="I17" s="42">
        <f>SUMIFS(Lançamentos!$G$4:$G$1048576,Lançamentos!$F$4:$F$1048576,Base!$A17,Lançamentos!$D$4:$D$1048576,Base!I$3,Lançamentos!$E$4:$E$1048576,Base!$B$2)</f>
        <v>0</v>
      </c>
      <c r="J17" s="42">
        <f>SUMIFS(Lançamentos!$G$4:$G$1048576,Lançamentos!$F$4:$F$1048576,Base!$A17,Lançamentos!$D$4:$D$1048576,Base!J$3,Lançamentos!$E$4:$E$1048576,Base!$B$2)</f>
        <v>0</v>
      </c>
      <c r="K17" s="42">
        <f>SUMIFS(Lançamentos!$G$4:$G$1048576,Lançamentos!$F$4:$F$1048576,Base!$A17,Lançamentos!$D$4:$D$1048576,Base!K$3,Lançamentos!$E$4:$E$1048576,Base!$B$2)</f>
        <v>0</v>
      </c>
      <c r="L17" s="42">
        <f>SUMIFS(Lançamentos!$G$4:$G$1048576,Lançamentos!$F$4:$F$1048576,Base!$A17,Lançamentos!$D$4:$D$1048576,Base!L$3,Lançamentos!$E$4:$E$1048576,Base!$B$2)</f>
        <v>0</v>
      </c>
      <c r="M17" s="42">
        <f>SUMIFS(Lançamentos!$G$4:$G$1048576,Lançamentos!$F$4:$F$1048576,Base!$A17,Lançamentos!$D$4:$D$1048576,Base!M$3,Lançamentos!$E$4:$E$1048576,Base!$B$2)</f>
        <v>0</v>
      </c>
      <c r="N17" s="43">
        <f t="shared" si="15"/>
        <v>0</v>
      </c>
      <c r="O17" s="42">
        <f>SUMIFS(Lançamentos!$G$4:$G$1048576,Lançamentos!$F$4:$F$1048576,Base!$A17,Lançamentos!$D$4:$D$1048576,Base!O$3,Lançamentos!$E$4:$E$1048576,Base!$O$2)</f>
        <v>0</v>
      </c>
      <c r="P17" s="42">
        <f>SUMIFS(Lançamentos!$G$4:$G$1048576,Lançamentos!$F$4:$F$1048576,Base!$A17,Lançamentos!$D$4:$D$1048576,Base!P$3,Lançamentos!$E$4:$E$1048576,Base!$O$2)</f>
        <v>0</v>
      </c>
      <c r="Q17" s="42">
        <f>SUMIFS(Lançamentos!$G$4:$G$1048576,Lançamentos!$F$4:$F$1048576,Base!$A17,Lançamentos!$D$4:$D$1048576,Base!Q$3,Lançamentos!$E$4:$E$1048576,Base!$O$2)</f>
        <v>0</v>
      </c>
      <c r="R17" s="42">
        <f>SUMIFS(Lançamentos!$G$4:$G$1048576,Lançamentos!$F$4:$F$1048576,Base!$A17,Lançamentos!$D$4:$D$1048576,Base!R$3,Lançamentos!$E$4:$E$1048576,Base!$O$2)</f>
        <v>0</v>
      </c>
      <c r="S17" s="42">
        <f>SUMIFS(Lançamentos!$G$4:$G$1048576,Lançamentos!$F$4:$F$1048576,Base!$A17,Lançamentos!$D$4:$D$1048576,Base!S$3,Lançamentos!$E$4:$E$1048576,Base!$O$2)</f>
        <v>0</v>
      </c>
      <c r="T17" s="42">
        <f>SUMIFS(Lançamentos!$G$4:$G$1048576,Lançamentos!$F$4:$F$1048576,Base!$A17,Lançamentos!$D$4:$D$1048576,Base!T$3,Lançamentos!$E$4:$E$1048576,Base!$O$2)</f>
        <v>0</v>
      </c>
      <c r="U17" s="42">
        <f>SUMIFS(Lançamentos!$G$4:$G$1048576,Lançamentos!$F$4:$F$1048576,Base!$A17,Lançamentos!$D$4:$D$1048576,Base!U$3,Lançamentos!$E$4:$E$1048576,Base!$O$2)</f>
        <v>0</v>
      </c>
      <c r="V17" s="42">
        <f>SUMIFS(Lançamentos!$G$4:$G$1048576,Lançamentos!$F$4:$F$1048576,Base!$A17,Lançamentos!$D$4:$D$1048576,Base!V$3,Lançamentos!$E$4:$E$1048576,Base!$O$2)</f>
        <v>0</v>
      </c>
      <c r="W17" s="42">
        <f>SUMIFS(Lançamentos!$G$4:$G$1048576,Lançamentos!$F$4:$F$1048576,Base!$A17,Lançamentos!$D$4:$D$1048576,Base!W$3,Lançamentos!$E$4:$E$1048576,Base!$O$2)</f>
        <v>0</v>
      </c>
      <c r="X17" s="42">
        <f>SUMIFS(Lançamentos!$G$4:$G$1048576,Lançamentos!$F$4:$F$1048576,Base!$A17,Lançamentos!$D$4:$D$1048576,Base!X$3,Lançamentos!$E$4:$E$1048576,Base!$O$2)</f>
        <v>0</v>
      </c>
      <c r="Y17" s="42">
        <f>SUMIFS(Lançamentos!$G$4:$G$1048576,Lançamentos!$F$4:$F$1048576,Base!$A17,Lançamentos!$D$4:$D$1048576,Base!Y$3,Lançamentos!$E$4:$E$1048576,Base!$O$2)</f>
        <v>0</v>
      </c>
      <c r="Z17" s="42">
        <f>SUMIFS(Lançamentos!$G$4:$G$1048576,Lançamentos!$F$4:$F$1048576,Base!$A17,Lançamentos!$D$4:$D$1048576,Base!Z$3,Lançamentos!$E$4:$E$1048576,Base!$O$2)</f>
        <v>0</v>
      </c>
      <c r="AA17" s="43">
        <f t="shared" si="16"/>
        <v>0</v>
      </c>
      <c r="AB17" s="42">
        <f>SUMIFS(Lançamentos!$G$4:$G$1048576,Lançamentos!$F$4:$F$1048576,Base!$A17,Lançamentos!$D$4:$D$1048576,Base!AB$3,Lançamentos!$E$4:$E$1048576,Base!$AB$2)</f>
        <v>0</v>
      </c>
      <c r="AC17" s="42">
        <f>SUMIFS(Lançamentos!$G$4:$G$1048576,Lançamentos!$F$4:$F$1048576,Base!$A17,Lançamentos!$D$4:$D$1048576,Base!AC$3,Lançamentos!$E$4:$E$1048576,Base!$AB$2)</f>
        <v>0</v>
      </c>
      <c r="AD17" s="42">
        <f>SUMIFS(Lançamentos!$G$4:$G$1048576,Lançamentos!$F$4:$F$1048576,Base!$A17,Lançamentos!$D$4:$D$1048576,Base!AD$3,Lançamentos!$E$4:$E$1048576,Base!$AB$2)</f>
        <v>0</v>
      </c>
      <c r="AE17" s="42">
        <f>SUMIFS(Lançamentos!$G$4:$G$1048576,Lançamentos!$F$4:$F$1048576,Base!$A17,Lançamentos!$D$4:$D$1048576,Base!AE$3,Lançamentos!$E$4:$E$1048576,Base!$AB$2)</f>
        <v>0</v>
      </c>
      <c r="AF17" s="42">
        <f>SUMIFS(Lançamentos!$G$4:$G$1048576,Lançamentos!$F$4:$F$1048576,Base!$A17,Lançamentos!$D$4:$D$1048576,Base!AF$3,Lançamentos!$E$4:$E$1048576,Base!$AB$2)</f>
        <v>0</v>
      </c>
      <c r="AG17" s="42">
        <f>SUMIFS(Lançamentos!$G$4:$G$1048576,Lançamentos!$F$4:$F$1048576,Base!$A17,Lançamentos!$D$4:$D$1048576,Base!AG$3,Lançamentos!$E$4:$E$1048576,Base!$AB$2)</f>
        <v>0</v>
      </c>
      <c r="AH17" s="42">
        <f>SUMIFS(Lançamentos!$G$4:$G$1048576,Lançamentos!$F$4:$F$1048576,Base!$A17,Lançamentos!$D$4:$D$1048576,Base!AH$3,Lançamentos!$E$4:$E$1048576,Base!$AB$2)</f>
        <v>0</v>
      </c>
      <c r="AI17" s="42">
        <f>SUMIFS(Lançamentos!$G$4:$G$1048576,Lançamentos!$F$4:$F$1048576,Base!$A17,Lançamentos!$D$4:$D$1048576,Base!AI$3,Lançamentos!$E$4:$E$1048576,Base!$AB$2)</f>
        <v>0</v>
      </c>
      <c r="AJ17" s="42">
        <f>SUMIFS(Lançamentos!$G$4:$G$1048576,Lançamentos!$F$4:$F$1048576,Base!$A17,Lançamentos!$D$4:$D$1048576,Base!AJ$3,Lançamentos!$E$4:$E$1048576,Base!$AB$2)</f>
        <v>0</v>
      </c>
      <c r="AK17" s="42">
        <f>SUMIFS(Lançamentos!$G$4:$G$1048576,Lançamentos!$F$4:$F$1048576,Base!$A17,Lançamentos!$D$4:$D$1048576,Base!AK$3,Lançamentos!$E$4:$E$1048576,Base!$AB$2)</f>
        <v>0</v>
      </c>
      <c r="AL17" s="42">
        <f>SUMIFS(Lançamentos!$G$4:$G$1048576,Lançamentos!$F$4:$F$1048576,Base!$A17,Lançamentos!$D$4:$D$1048576,Base!AL$3,Lançamentos!$E$4:$E$1048576,Base!$AB$2)</f>
        <v>0</v>
      </c>
      <c r="AM17" s="42">
        <f>SUMIFS(Lançamentos!$G$4:$G$1048576,Lançamentos!$F$4:$F$1048576,Base!$A17,Lançamentos!$D$4:$D$1048576,Base!AM$3,Lançamentos!$E$4:$E$1048576,Base!$AB$2)</f>
        <v>0</v>
      </c>
      <c r="AN17" s="43">
        <f t="shared" si="17"/>
        <v>0</v>
      </c>
      <c r="AO17" s="42">
        <f>SUMIFS(Lançamentos!$G$4:$G$1048576,Lançamentos!$F$4:$F$1048576,Base!$A17,Lançamentos!$D$4:$D$1048576,Base!AO$3,Lançamentos!$E$4:$E$1048576,Base!$AO$2)</f>
        <v>0</v>
      </c>
      <c r="AP17" s="42">
        <f>SUMIFS(Lançamentos!$G$4:$G$1048576,Lançamentos!$F$4:$F$1048576,Base!$A17,Lançamentos!$D$4:$D$1048576,Base!AP$3,Lançamentos!$E$4:$E$1048576,Base!$AO$2)</f>
        <v>0</v>
      </c>
      <c r="AQ17" s="42">
        <f>SUMIFS(Lançamentos!$G$4:$G$1048576,Lançamentos!$F$4:$F$1048576,Base!$A17,Lançamentos!$D$4:$D$1048576,Base!AQ$3,Lançamentos!$E$4:$E$1048576,Base!$AO$2)</f>
        <v>0</v>
      </c>
      <c r="AR17" s="42">
        <f>SUMIFS(Lançamentos!$G$4:$G$1048576,Lançamentos!$F$4:$F$1048576,Base!$A17,Lançamentos!$D$4:$D$1048576,Base!AR$3,Lançamentos!$E$4:$E$1048576,Base!$AO$2)</f>
        <v>0</v>
      </c>
      <c r="AS17" s="42">
        <f>SUMIFS(Lançamentos!$G$4:$G$1048576,Lançamentos!$F$4:$F$1048576,Base!$A17,Lançamentos!$D$4:$D$1048576,Base!AS$3,Lançamentos!$E$4:$E$1048576,Base!$AO$2)</f>
        <v>0</v>
      </c>
      <c r="AT17" s="42">
        <f>SUMIFS(Lançamentos!$G$4:$G$1048576,Lançamentos!$F$4:$F$1048576,Base!$A17,Lançamentos!$D$4:$D$1048576,Base!AT$3,Lançamentos!$E$4:$E$1048576,Base!$AO$2)</f>
        <v>0</v>
      </c>
      <c r="AU17" s="42">
        <f>SUMIFS(Lançamentos!$G$4:$G$1048576,Lançamentos!$F$4:$F$1048576,Base!$A17,Lançamentos!$D$4:$D$1048576,Base!AU$3,Lançamentos!$E$4:$E$1048576,Base!$AO$2)</f>
        <v>0</v>
      </c>
      <c r="AV17" s="42">
        <f>SUMIFS(Lançamentos!$G$4:$G$1048576,Lançamentos!$F$4:$F$1048576,Base!$A17,Lançamentos!$D$4:$D$1048576,Base!AV$3,Lançamentos!$E$4:$E$1048576,Base!$AO$2)</f>
        <v>0</v>
      </c>
      <c r="AW17" s="42">
        <f>SUMIFS(Lançamentos!$G$4:$G$1048576,Lançamentos!$F$4:$F$1048576,Base!$A17,Lançamentos!$D$4:$D$1048576,Base!AW$3,Lançamentos!$E$4:$E$1048576,Base!$AO$2)</f>
        <v>0</v>
      </c>
      <c r="AX17" s="42">
        <f>SUMIFS(Lançamentos!$G$4:$G$1048576,Lançamentos!$F$4:$F$1048576,Base!$A17,Lançamentos!$D$4:$D$1048576,Base!AX$3,Lançamentos!$E$4:$E$1048576,Base!$AO$2)</f>
        <v>0</v>
      </c>
      <c r="AY17" s="42">
        <f>SUMIFS(Lançamentos!$G$4:$G$1048576,Lançamentos!$F$4:$F$1048576,Base!$A17,Lançamentos!$D$4:$D$1048576,Base!AY$3,Lançamentos!$E$4:$E$1048576,Base!$AO$2)</f>
        <v>0</v>
      </c>
      <c r="AZ17" s="42">
        <f>SUMIFS(Lançamentos!$G$4:$G$1048576,Lançamentos!$F$4:$F$1048576,Base!$A17,Lançamentos!$D$4:$D$1048576,Base!AZ$3,Lançamentos!$E$4:$E$1048576,Base!$AO$2)</f>
        <v>0</v>
      </c>
      <c r="BA17" s="43">
        <f t="shared" si="18"/>
        <v>0</v>
      </c>
      <c r="BB17" s="42">
        <f>SUMIFS(Lançamentos!$G$4:$G$1048576,Lançamentos!$F$4:$F$1048576,Base!$A17,Lançamentos!$D$4:$D$1048576,Base!BB$3,Lançamentos!$E$4:$E$1048576,Base!$BB$2)</f>
        <v>0</v>
      </c>
      <c r="BC17" s="42">
        <f>SUMIFS(Lançamentos!$G$4:$G$1048576,Lançamentos!$F$4:$F$1048576,Base!$A17,Lançamentos!$D$4:$D$1048576,Base!BC$3,Lançamentos!$E$4:$E$1048576,Base!$BB$2)</f>
        <v>0</v>
      </c>
      <c r="BD17" s="42">
        <f>SUMIFS(Lançamentos!$G$4:$G$1048576,Lançamentos!$F$4:$F$1048576,Base!$A17,Lançamentos!$D$4:$D$1048576,Base!BD$3,Lançamentos!$E$4:$E$1048576,Base!$BB$2)</f>
        <v>0</v>
      </c>
      <c r="BE17" s="42">
        <f>SUMIFS(Lançamentos!$G$4:$G$1048576,Lançamentos!$F$4:$F$1048576,Base!$A17,Lançamentos!$D$4:$D$1048576,Base!BE$3,Lançamentos!$E$4:$E$1048576,Base!$BB$2)</f>
        <v>0</v>
      </c>
      <c r="BF17" s="42">
        <f>SUMIFS(Lançamentos!$G$4:$G$1048576,Lançamentos!$F$4:$F$1048576,Base!$A17,Lançamentos!$D$4:$D$1048576,Base!BF$3,Lançamentos!$E$4:$E$1048576,Base!$BB$2)</f>
        <v>0</v>
      </c>
      <c r="BG17" s="42">
        <f>SUMIFS(Lançamentos!$G$4:$G$1048576,Lançamentos!$F$4:$F$1048576,Base!$A17,Lançamentos!$D$4:$D$1048576,Base!BG$3,Lançamentos!$E$4:$E$1048576,Base!$BB$2)</f>
        <v>0</v>
      </c>
      <c r="BH17" s="42">
        <f>SUMIFS(Lançamentos!$G$4:$G$1048576,Lançamentos!$F$4:$F$1048576,Base!$A17,Lançamentos!$D$4:$D$1048576,Base!BH$3,Lançamentos!$E$4:$E$1048576,Base!$BB$2)</f>
        <v>0</v>
      </c>
      <c r="BI17" s="42">
        <f>SUMIFS(Lançamentos!$G$4:$G$1048576,Lançamentos!$F$4:$F$1048576,Base!$A17,Lançamentos!$D$4:$D$1048576,Base!BI$3,Lançamentos!$E$4:$E$1048576,Base!$BB$2)</f>
        <v>0</v>
      </c>
      <c r="BJ17" s="42">
        <f>SUMIFS(Lançamentos!$G$4:$G$1048576,Lançamentos!$F$4:$F$1048576,Base!$A17,Lançamentos!$D$4:$D$1048576,Base!BJ$3,Lançamentos!$E$4:$E$1048576,Base!$BB$2)</f>
        <v>0</v>
      </c>
      <c r="BK17" s="42">
        <f>SUMIFS(Lançamentos!$G$4:$G$1048576,Lançamentos!$F$4:$F$1048576,Base!$A17,Lançamentos!$D$4:$D$1048576,Base!BK$3,Lançamentos!$E$4:$E$1048576,Base!$BB$2)</f>
        <v>0</v>
      </c>
      <c r="BL17" s="42">
        <f>SUMIFS(Lançamentos!$G$4:$G$1048576,Lançamentos!$F$4:$F$1048576,Base!$A17,Lançamentos!$D$4:$D$1048576,Base!BL$3,Lançamentos!$E$4:$E$1048576,Base!$BB$2)</f>
        <v>0</v>
      </c>
      <c r="BM17" s="42">
        <f>SUMIFS(Lançamentos!$G$4:$G$1048576,Lançamentos!$F$4:$F$1048576,Base!$A17,Lançamentos!$D$4:$D$1048576,Base!BM$3,Lançamentos!$E$4:$E$1048576,Base!$BB$2)</f>
        <v>0</v>
      </c>
      <c r="BN17" s="43">
        <f t="shared" si="19"/>
        <v>0</v>
      </c>
      <c r="BO17" s="42">
        <f>SUMIFS(Lançamentos!$G$4:$G$1048576,Lançamentos!$F$4:$F$1048576,Base!$A17,Lançamentos!$D$4:$D$1048576,Base!BO$3,Lançamentos!$E$4:$E$1048576,Base!$BO$2)</f>
        <v>0</v>
      </c>
      <c r="BP17" s="42">
        <f>SUMIFS(Lançamentos!$G$4:$G$1048576,Lançamentos!$F$4:$F$1048576,Base!$A17,Lançamentos!$D$4:$D$1048576,Base!BP$3,Lançamentos!$E$4:$E$1048576,Base!$BO$2)</f>
        <v>0</v>
      </c>
      <c r="BQ17" s="42">
        <f>SUMIFS(Lançamentos!$G$4:$G$1048576,Lançamentos!$F$4:$F$1048576,Base!$A17,Lançamentos!$D$4:$D$1048576,Base!BQ$3,Lançamentos!$E$4:$E$1048576,Base!$BO$2)</f>
        <v>0</v>
      </c>
      <c r="BR17" s="42">
        <f>SUMIFS(Lançamentos!$G$4:$G$1048576,Lançamentos!$F$4:$F$1048576,Base!$A17,Lançamentos!$D$4:$D$1048576,Base!BR$3,Lançamentos!$E$4:$E$1048576,Base!$BO$2)</f>
        <v>0</v>
      </c>
      <c r="BS17" s="42">
        <f>SUMIFS(Lançamentos!$G$4:$G$1048576,Lançamentos!$F$4:$F$1048576,Base!$A17,Lançamentos!$D$4:$D$1048576,Base!BS$3,Lançamentos!$E$4:$E$1048576,Base!$BO$2)</f>
        <v>0</v>
      </c>
      <c r="BT17" s="42">
        <f>SUMIFS(Lançamentos!$G$4:$G$1048576,Lançamentos!$F$4:$F$1048576,Base!$A17,Lançamentos!$D$4:$D$1048576,Base!BT$3,Lançamentos!$E$4:$E$1048576,Base!$BO$2)</f>
        <v>0</v>
      </c>
      <c r="BU17" s="42">
        <f>SUMIFS(Lançamentos!$G$4:$G$1048576,Lançamentos!$F$4:$F$1048576,Base!$A17,Lançamentos!$D$4:$D$1048576,Base!BU$3,Lançamentos!$E$4:$E$1048576,Base!$BO$2)</f>
        <v>0</v>
      </c>
      <c r="BV17" s="42">
        <f>SUMIFS(Lançamentos!$G$4:$G$1048576,Lançamentos!$F$4:$F$1048576,Base!$A17,Lançamentos!$D$4:$D$1048576,Base!BV$3,Lançamentos!$E$4:$E$1048576,Base!$BO$2)</f>
        <v>0</v>
      </c>
      <c r="BW17" s="42">
        <f>SUMIFS(Lançamentos!$G$4:$G$1048576,Lançamentos!$F$4:$F$1048576,Base!$A17,Lançamentos!$D$4:$D$1048576,Base!BW$3,Lançamentos!$E$4:$E$1048576,Base!$BO$2)</f>
        <v>0</v>
      </c>
      <c r="BX17" s="42">
        <f>SUMIFS(Lançamentos!$G$4:$G$1048576,Lançamentos!$F$4:$F$1048576,Base!$A17,Lançamentos!$D$4:$D$1048576,Base!BX$3,Lançamentos!$E$4:$E$1048576,Base!$BO$2)</f>
        <v>0</v>
      </c>
      <c r="BY17" s="42">
        <f>SUMIFS(Lançamentos!$G$4:$G$1048576,Lançamentos!$F$4:$F$1048576,Base!$A17,Lançamentos!$D$4:$D$1048576,Base!BY$3,Lançamentos!$E$4:$E$1048576,Base!$BO$2)</f>
        <v>0</v>
      </c>
      <c r="BZ17" s="42">
        <f>SUMIFS(Lançamentos!$G$4:$G$1048576,Lançamentos!$F$4:$F$1048576,Base!$A17,Lançamentos!$D$4:$D$1048576,Base!BZ$3,Lançamentos!$E$4:$E$1048576,Base!$BO$2)</f>
        <v>0</v>
      </c>
      <c r="CA17" s="43">
        <f t="shared" si="20"/>
        <v>0</v>
      </c>
      <c r="CB17" s="42">
        <f>SUMIFS(Lançamentos!$G$4:$G$1048576,Lançamentos!$F$4:$F$1048576,Base!$A17,Lançamentos!$D$4:$D$1048576,Base!CB$3,Lançamentos!$E$4:$E$1048576,Base!$CB$2)</f>
        <v>0</v>
      </c>
      <c r="CC17" s="42">
        <f>SUMIFS(Lançamentos!$G$4:$G$1048576,Lançamentos!$F$4:$F$1048576,Base!$A17,Lançamentos!$D$4:$D$1048576,Base!CC$3,Lançamentos!$E$4:$E$1048576,Base!$CB$2)</f>
        <v>0</v>
      </c>
      <c r="CD17" s="42">
        <f>SUMIFS(Lançamentos!$G$4:$G$1048576,Lançamentos!$F$4:$F$1048576,Base!$A17,Lançamentos!$D$4:$D$1048576,Base!CD$3,Lançamentos!$E$4:$E$1048576,Base!$CB$2)</f>
        <v>0</v>
      </c>
      <c r="CE17" s="42">
        <f>SUMIFS(Lançamentos!$G$4:$G$1048576,Lançamentos!$F$4:$F$1048576,Base!$A17,Lançamentos!$D$4:$D$1048576,Base!CE$3,Lançamentos!$E$4:$E$1048576,Base!$CB$2)</f>
        <v>0</v>
      </c>
      <c r="CF17" s="42">
        <f>SUMIFS(Lançamentos!$G$4:$G$1048576,Lançamentos!$F$4:$F$1048576,Base!$A17,Lançamentos!$D$4:$D$1048576,Base!CF$3,Lançamentos!$E$4:$E$1048576,Base!$CB$2)</f>
        <v>0</v>
      </c>
      <c r="CG17" s="42">
        <f>SUMIFS(Lançamentos!$G$4:$G$1048576,Lançamentos!$F$4:$F$1048576,Base!$A17,Lançamentos!$D$4:$D$1048576,Base!CG$3,Lançamentos!$E$4:$E$1048576,Base!$CB$2)</f>
        <v>0</v>
      </c>
      <c r="CH17" s="42">
        <f>SUMIFS(Lançamentos!$G$4:$G$1048576,Lançamentos!$F$4:$F$1048576,Base!$A17,Lançamentos!$D$4:$D$1048576,Base!CH$3,Lançamentos!$E$4:$E$1048576,Base!$CB$2)</f>
        <v>0</v>
      </c>
      <c r="CI17" s="42">
        <f>SUMIFS(Lançamentos!$G$4:$G$1048576,Lançamentos!$F$4:$F$1048576,Base!$A17,Lançamentos!$D$4:$D$1048576,Base!CI$3,Lançamentos!$E$4:$E$1048576,Base!$CB$2)</f>
        <v>0</v>
      </c>
      <c r="CJ17" s="42">
        <f>SUMIFS(Lançamentos!$G$4:$G$1048576,Lançamentos!$F$4:$F$1048576,Base!$A17,Lançamentos!$D$4:$D$1048576,Base!CJ$3,Lançamentos!$E$4:$E$1048576,Base!$CB$2)</f>
        <v>0</v>
      </c>
      <c r="CK17" s="42">
        <f>SUMIFS(Lançamentos!$G$4:$G$1048576,Lançamentos!$F$4:$F$1048576,Base!$A17,Lançamentos!$D$4:$D$1048576,Base!CK$3,Lançamentos!$E$4:$E$1048576,Base!$CB$2)</f>
        <v>0</v>
      </c>
      <c r="CL17" s="42">
        <f>SUMIFS(Lançamentos!$G$4:$G$1048576,Lançamentos!$F$4:$F$1048576,Base!$A17,Lançamentos!$D$4:$D$1048576,Base!CL$3,Lançamentos!$E$4:$E$1048576,Base!$CB$2)</f>
        <v>0</v>
      </c>
      <c r="CM17" s="42">
        <f>SUMIFS(Lançamentos!$G$4:$G$1048576,Lançamentos!$F$4:$F$1048576,Base!$A17,Lançamentos!$D$4:$D$1048576,Base!CM$3,Lançamentos!$E$4:$E$1048576,Base!$CB$2)</f>
        <v>0</v>
      </c>
      <c r="CN17" s="43">
        <f t="shared" si="21"/>
        <v>0</v>
      </c>
      <c r="CO17" s="42">
        <f>SUMIFS(Lançamentos!$G$4:$G$1048576,Lançamentos!$F$4:$F$1048576,Base!$A17,Lançamentos!$D$4:$D$1048576,Base!CO$3,Lançamentos!$E$4:$E$1048576,Base!$CO$2)</f>
        <v>0</v>
      </c>
      <c r="CP17" s="42">
        <f>SUMIFS(Lançamentos!$G$4:$G$1048576,Lançamentos!$F$4:$F$1048576,Base!$A17,Lançamentos!$D$4:$D$1048576,Base!CP$3,Lançamentos!$E$4:$E$1048576,Base!$CO$2)</f>
        <v>0</v>
      </c>
      <c r="CQ17" s="42">
        <f>SUMIFS(Lançamentos!$G$4:$G$1048576,Lançamentos!$F$4:$F$1048576,Base!$A17,Lançamentos!$D$4:$D$1048576,Base!CQ$3,Lançamentos!$E$4:$E$1048576,Base!$CO$2)</f>
        <v>0</v>
      </c>
      <c r="CR17" s="42">
        <f>SUMIFS(Lançamentos!$G$4:$G$1048576,Lançamentos!$F$4:$F$1048576,Base!$A17,Lançamentos!$D$4:$D$1048576,Base!CR$3,Lançamentos!$E$4:$E$1048576,Base!$CO$2)</f>
        <v>0</v>
      </c>
      <c r="CS17" s="42">
        <f>SUMIFS(Lançamentos!$G$4:$G$1048576,Lançamentos!$F$4:$F$1048576,Base!$A17,Lançamentos!$D$4:$D$1048576,Base!CS$3,Lançamentos!$E$4:$E$1048576,Base!$CO$2)</f>
        <v>0</v>
      </c>
      <c r="CT17" s="42">
        <f>SUMIFS(Lançamentos!$G$4:$G$1048576,Lançamentos!$F$4:$F$1048576,Base!$A17,Lançamentos!$D$4:$D$1048576,Base!CT$3,Lançamentos!$E$4:$E$1048576,Base!$CO$2)</f>
        <v>0</v>
      </c>
      <c r="CU17" s="42">
        <f>SUMIFS(Lançamentos!$G$4:$G$1048576,Lançamentos!$F$4:$F$1048576,Base!$A17,Lançamentos!$D$4:$D$1048576,Base!CU$3,Lançamentos!$E$4:$E$1048576,Base!$CO$2)</f>
        <v>0</v>
      </c>
      <c r="CV17" s="42">
        <f>SUMIFS(Lançamentos!$G$4:$G$1048576,Lançamentos!$F$4:$F$1048576,Base!$A17,Lançamentos!$D$4:$D$1048576,Base!CV$3,Lançamentos!$E$4:$E$1048576,Base!$CO$2)</f>
        <v>0</v>
      </c>
      <c r="CW17" s="42">
        <f>SUMIFS(Lançamentos!$G$4:$G$1048576,Lançamentos!$F$4:$F$1048576,Base!$A17,Lançamentos!$D$4:$D$1048576,Base!CW$3,Lançamentos!$E$4:$E$1048576,Base!$CO$2)</f>
        <v>0</v>
      </c>
      <c r="CX17" s="42">
        <f>SUMIFS(Lançamentos!$G$4:$G$1048576,Lançamentos!$F$4:$F$1048576,Base!$A17,Lançamentos!$D$4:$D$1048576,Base!CX$3,Lançamentos!$E$4:$E$1048576,Base!$CO$2)</f>
        <v>0</v>
      </c>
      <c r="CY17" s="42">
        <f>SUMIFS(Lançamentos!$G$4:$G$1048576,Lançamentos!$F$4:$F$1048576,Base!$A17,Lançamentos!$D$4:$D$1048576,Base!CY$3,Lançamentos!$E$4:$E$1048576,Base!$CO$2)</f>
        <v>0</v>
      </c>
      <c r="CZ17" s="42">
        <f>SUMIFS(Lançamentos!$G$4:$G$1048576,Lançamentos!$F$4:$F$1048576,Base!$A17,Lançamentos!$D$4:$D$1048576,Base!CZ$3,Lançamentos!$E$4:$E$1048576,Base!$CO$2)</f>
        <v>0</v>
      </c>
      <c r="DA17" s="43">
        <f t="shared" si="22"/>
        <v>0</v>
      </c>
      <c r="DB17" s="42">
        <f>SUMIFS(Lançamentos!$G$4:$G$1048576,Lançamentos!$F$4:$F$1048576,Base!$A17,Lançamentos!$D$4:$D$1048576,Base!DB$3,Lançamentos!$E$4:$E$1048576,Base!$DB$2)</f>
        <v>0</v>
      </c>
      <c r="DC17" s="42">
        <f>SUMIFS(Lançamentos!$G$4:$G$1048576,Lançamentos!$F$4:$F$1048576,Base!$A17,Lançamentos!$D$4:$D$1048576,Base!DC$3,Lançamentos!$E$4:$E$1048576,Base!$DB$2)</f>
        <v>0</v>
      </c>
      <c r="DD17" s="42">
        <f>SUMIFS(Lançamentos!$G$4:$G$1048576,Lançamentos!$F$4:$F$1048576,Base!$A17,Lançamentos!$D$4:$D$1048576,Base!DD$3,Lançamentos!$E$4:$E$1048576,Base!$DB$2)</f>
        <v>0</v>
      </c>
      <c r="DE17" s="42">
        <f>SUMIFS(Lançamentos!$G$4:$G$1048576,Lançamentos!$F$4:$F$1048576,Base!$A17,Lançamentos!$D$4:$D$1048576,Base!DE$3,Lançamentos!$E$4:$E$1048576,Base!$DB$2)</f>
        <v>0</v>
      </c>
      <c r="DF17" s="42">
        <f>SUMIFS(Lançamentos!$G$4:$G$1048576,Lançamentos!$F$4:$F$1048576,Base!$A17,Lançamentos!$D$4:$D$1048576,Base!DF$3,Lançamentos!$E$4:$E$1048576,Base!$DB$2)</f>
        <v>0</v>
      </c>
      <c r="DG17" s="42">
        <f>SUMIFS(Lançamentos!$G$4:$G$1048576,Lançamentos!$F$4:$F$1048576,Base!$A17,Lançamentos!$D$4:$D$1048576,Base!DG$3,Lançamentos!$E$4:$E$1048576,Base!$DB$2)</f>
        <v>0</v>
      </c>
      <c r="DH17" s="42">
        <f>SUMIFS(Lançamentos!$G$4:$G$1048576,Lançamentos!$F$4:$F$1048576,Base!$A17,Lançamentos!$D$4:$D$1048576,Base!DH$3,Lançamentos!$E$4:$E$1048576,Base!$DB$2)</f>
        <v>0</v>
      </c>
      <c r="DI17" s="42">
        <f>SUMIFS(Lançamentos!$G$4:$G$1048576,Lançamentos!$F$4:$F$1048576,Base!$A17,Lançamentos!$D$4:$D$1048576,Base!DI$3,Lançamentos!$E$4:$E$1048576,Base!$DB$2)</f>
        <v>0</v>
      </c>
      <c r="DJ17" s="42">
        <f>SUMIFS(Lançamentos!$G$4:$G$1048576,Lançamentos!$F$4:$F$1048576,Base!$A17,Lançamentos!$D$4:$D$1048576,Base!DJ$3,Lançamentos!$E$4:$E$1048576,Base!$DB$2)</f>
        <v>0</v>
      </c>
      <c r="DK17" s="42">
        <f>SUMIFS(Lançamentos!$G$4:$G$1048576,Lançamentos!$F$4:$F$1048576,Base!$A17,Lançamentos!$D$4:$D$1048576,Base!DK$3,Lançamentos!$E$4:$E$1048576,Base!$DB$2)</f>
        <v>0</v>
      </c>
      <c r="DL17" s="42">
        <f>SUMIFS(Lançamentos!$G$4:$G$1048576,Lançamentos!$F$4:$F$1048576,Base!$A17,Lançamentos!$D$4:$D$1048576,Base!DL$3,Lançamentos!$E$4:$E$1048576,Base!$DB$2)</f>
        <v>0</v>
      </c>
      <c r="DM17" s="42">
        <f>SUMIFS(Lançamentos!$G$4:$G$1048576,Lançamentos!$F$4:$F$1048576,Base!$A17,Lançamentos!$D$4:$D$1048576,Base!DM$3,Lançamentos!$E$4:$E$1048576,Base!$DB$2)</f>
        <v>0</v>
      </c>
      <c r="DN17" s="43">
        <f t="shared" si="23"/>
        <v>0</v>
      </c>
      <c r="DO17" s="42">
        <f>SUMIFS(Lançamentos!$G$4:$G$1048576,Lançamentos!$F$4:$F$1048576,Base!$A17,Lançamentos!$D$4:$D$1048576,Base!DO$3,Lançamentos!$E$4:$E$1048576,Base!$DO$2)</f>
        <v>0</v>
      </c>
      <c r="DP17" s="42">
        <f>SUMIFS(Lançamentos!$G$4:$G$1048576,Lançamentos!$F$4:$F$1048576,Base!$A17,Lançamentos!$D$4:$D$1048576,Base!DP$3,Lançamentos!$E$4:$E$1048576,Base!$DO$2)</f>
        <v>0</v>
      </c>
      <c r="DQ17" s="42">
        <f>SUMIFS(Lançamentos!$G$4:$G$1048576,Lançamentos!$F$4:$F$1048576,Base!$A17,Lançamentos!$D$4:$D$1048576,Base!DQ$3,Lançamentos!$E$4:$E$1048576,Base!$DO$2)</f>
        <v>0</v>
      </c>
      <c r="DR17" s="42">
        <f>SUMIFS(Lançamentos!$G$4:$G$1048576,Lançamentos!$F$4:$F$1048576,Base!$A17,Lançamentos!$D$4:$D$1048576,Base!DR$3,Lançamentos!$E$4:$E$1048576,Base!$DO$2)</f>
        <v>0</v>
      </c>
      <c r="DS17" s="42">
        <f>SUMIFS(Lançamentos!$G$4:$G$1048576,Lançamentos!$F$4:$F$1048576,Base!$A17,Lançamentos!$D$4:$D$1048576,Base!DS$3,Lançamentos!$E$4:$E$1048576,Base!$DO$2)</f>
        <v>0</v>
      </c>
      <c r="DT17" s="42">
        <f>SUMIFS(Lançamentos!$G$4:$G$1048576,Lançamentos!$F$4:$F$1048576,Base!$A17,Lançamentos!$D$4:$D$1048576,Base!DT$3,Lançamentos!$E$4:$E$1048576,Base!$DO$2)</f>
        <v>0</v>
      </c>
      <c r="DU17" s="42">
        <f>SUMIFS(Lançamentos!$G$4:$G$1048576,Lançamentos!$F$4:$F$1048576,Base!$A17,Lançamentos!$D$4:$D$1048576,Base!DU$3,Lançamentos!$E$4:$E$1048576,Base!$DO$2)</f>
        <v>0</v>
      </c>
      <c r="DV17" s="42">
        <f>SUMIFS(Lançamentos!$G$4:$G$1048576,Lançamentos!$F$4:$F$1048576,Base!$A17,Lançamentos!$D$4:$D$1048576,Base!DV$3,Lançamentos!$E$4:$E$1048576,Base!$DO$2)</f>
        <v>0</v>
      </c>
      <c r="DW17" s="42">
        <f>SUMIFS(Lançamentos!$G$4:$G$1048576,Lançamentos!$F$4:$F$1048576,Base!$A17,Lançamentos!$D$4:$D$1048576,Base!DW$3,Lançamentos!$E$4:$E$1048576,Base!$DO$2)</f>
        <v>0</v>
      </c>
      <c r="DX17" s="42">
        <f>SUMIFS(Lançamentos!$G$4:$G$1048576,Lançamentos!$F$4:$F$1048576,Base!$A17,Lançamentos!$D$4:$D$1048576,Base!DX$3,Lançamentos!$E$4:$E$1048576,Base!$DO$2)</f>
        <v>0</v>
      </c>
      <c r="DY17" s="42">
        <f>SUMIFS(Lançamentos!$G$4:$G$1048576,Lançamentos!$F$4:$F$1048576,Base!$A17,Lançamentos!$D$4:$D$1048576,Base!DY$3,Lançamentos!$E$4:$E$1048576,Base!$DO$2)</f>
        <v>0</v>
      </c>
      <c r="DZ17" s="42">
        <f>SUMIFS(Lançamentos!$G$4:$G$1048576,Lançamentos!$F$4:$F$1048576,Base!$A17,Lançamentos!$D$4:$D$1048576,Base!DZ$3,Lançamentos!$E$4:$E$1048576,Base!$DO$2)</f>
        <v>0</v>
      </c>
      <c r="EA17" s="43">
        <f t="shared" si="24"/>
        <v>0</v>
      </c>
      <c r="EB17" s="42">
        <f>SUMIFS(Lançamentos!$G$4:$G$1048576,Lançamentos!$F$4:$F$1048576,Base!$A17,Lançamentos!$D$4:$D$1048576,Base!EB$3,Lançamentos!$E$4:$E$1048576,Base!$EB$2)</f>
        <v>0</v>
      </c>
      <c r="EC17" s="42">
        <f>SUMIFS(Lançamentos!$G$4:$G$1048576,Lançamentos!$F$4:$F$1048576,Base!$A17,Lançamentos!$D$4:$D$1048576,Base!EC$3,Lançamentos!$E$4:$E$1048576,Base!$EB$2)</f>
        <v>0</v>
      </c>
      <c r="ED17" s="42">
        <f>SUMIFS(Lançamentos!$G$4:$G$1048576,Lançamentos!$F$4:$F$1048576,Base!$A17,Lançamentos!$D$4:$D$1048576,Base!ED$3,Lançamentos!$E$4:$E$1048576,Base!$EB$2)</f>
        <v>0</v>
      </c>
      <c r="EE17" s="42">
        <f>SUMIFS(Lançamentos!$G$4:$G$1048576,Lançamentos!$F$4:$F$1048576,Base!$A17,Lançamentos!$D$4:$D$1048576,Base!EE$3,Lançamentos!$E$4:$E$1048576,Base!$EB$2)</f>
        <v>0</v>
      </c>
      <c r="EF17" s="42">
        <f>SUMIFS(Lançamentos!$G$4:$G$1048576,Lançamentos!$F$4:$F$1048576,Base!$A17,Lançamentos!$D$4:$D$1048576,Base!EF$3,Lançamentos!$E$4:$E$1048576,Base!$EB$2)</f>
        <v>0</v>
      </c>
      <c r="EG17" s="42">
        <f>SUMIFS(Lançamentos!$G$4:$G$1048576,Lançamentos!$F$4:$F$1048576,Base!$A17,Lançamentos!$D$4:$D$1048576,Base!EG$3,Lançamentos!$E$4:$E$1048576,Base!$EB$2)</f>
        <v>0</v>
      </c>
      <c r="EH17" s="42">
        <f>SUMIFS(Lançamentos!$G$4:$G$1048576,Lançamentos!$F$4:$F$1048576,Base!$A17,Lançamentos!$D$4:$D$1048576,Base!EH$3,Lançamentos!$E$4:$E$1048576,Base!$EB$2)</f>
        <v>0</v>
      </c>
      <c r="EI17" s="42">
        <f>SUMIFS(Lançamentos!$G$4:$G$1048576,Lançamentos!$F$4:$F$1048576,Base!$A17,Lançamentos!$D$4:$D$1048576,Base!EI$3,Lançamentos!$E$4:$E$1048576,Base!$EB$2)</f>
        <v>0</v>
      </c>
      <c r="EJ17" s="42">
        <f>SUMIFS(Lançamentos!$G$4:$G$1048576,Lançamentos!$F$4:$F$1048576,Base!$A17,Lançamentos!$D$4:$D$1048576,Base!EJ$3,Lançamentos!$E$4:$E$1048576,Base!$EB$2)</f>
        <v>0</v>
      </c>
      <c r="EK17" s="42">
        <f>SUMIFS(Lançamentos!$G$4:$G$1048576,Lançamentos!$F$4:$F$1048576,Base!$A17,Lançamentos!$D$4:$D$1048576,Base!EK$3,Lançamentos!$E$4:$E$1048576,Base!$EB$2)</f>
        <v>0</v>
      </c>
      <c r="EL17" s="42">
        <f>SUMIFS(Lançamentos!$G$4:$G$1048576,Lançamentos!$F$4:$F$1048576,Base!$A17,Lançamentos!$D$4:$D$1048576,Base!EL$3,Lançamentos!$E$4:$E$1048576,Base!$EB$2)</f>
        <v>0</v>
      </c>
      <c r="EM17" s="42">
        <f>SUMIFS(Lançamentos!$G$4:$G$1048576,Lançamentos!$F$4:$F$1048576,Base!$A17,Lançamentos!$D$4:$D$1048576,Base!EM$3,Lançamentos!$E$4:$E$1048576,Base!$EB$2)</f>
        <v>0</v>
      </c>
      <c r="EN17" s="43">
        <f t="shared" si="25"/>
        <v>0</v>
      </c>
      <c r="EO17" s="42">
        <f>SUMIFS(Lançamentos!$G$4:$G$1048576,Lançamentos!$F$4:$F$1048576,Base!$A17,Lançamentos!$D$4:$D$1048576,Base!EO$3,Lançamentos!$E$4:$E$1048576,Base!$EO$2)</f>
        <v>0</v>
      </c>
      <c r="EP17" s="42">
        <f>SUMIFS(Lançamentos!$G$4:$G$1048576,Lançamentos!$F$4:$F$1048576,Base!$A17,Lançamentos!$D$4:$D$1048576,Base!EP$3,Lançamentos!$E$4:$E$1048576,Base!$EO$2)</f>
        <v>0</v>
      </c>
      <c r="EQ17" s="42">
        <f>SUMIFS(Lançamentos!$G$4:$G$1048576,Lançamentos!$F$4:$F$1048576,Base!$A17,Lançamentos!$D$4:$D$1048576,Base!EQ$3,Lançamentos!$E$4:$E$1048576,Base!$EO$2)</f>
        <v>0</v>
      </c>
      <c r="ER17" s="42">
        <f>SUMIFS(Lançamentos!$G$4:$G$1048576,Lançamentos!$F$4:$F$1048576,Base!$A17,Lançamentos!$D$4:$D$1048576,Base!ER$3,Lançamentos!$E$4:$E$1048576,Base!$EO$2)</f>
        <v>0</v>
      </c>
      <c r="ES17" s="42">
        <f>SUMIFS(Lançamentos!$G$4:$G$1048576,Lançamentos!$F$4:$F$1048576,Base!$A17,Lançamentos!$D$4:$D$1048576,Base!ES$3,Lançamentos!$E$4:$E$1048576,Base!$EO$2)</f>
        <v>0</v>
      </c>
      <c r="ET17" s="42">
        <f>SUMIFS(Lançamentos!$G$4:$G$1048576,Lançamentos!$F$4:$F$1048576,Base!$A17,Lançamentos!$D$4:$D$1048576,Base!ET$3,Lançamentos!$E$4:$E$1048576,Base!$EO$2)</f>
        <v>0</v>
      </c>
      <c r="EU17" s="42">
        <f>SUMIFS(Lançamentos!$G$4:$G$1048576,Lançamentos!$F$4:$F$1048576,Base!$A17,Lançamentos!$D$4:$D$1048576,Base!EU$3,Lançamentos!$E$4:$E$1048576,Base!$EO$2)</f>
        <v>0</v>
      </c>
      <c r="EV17" s="42">
        <f>SUMIFS(Lançamentos!$G$4:$G$1048576,Lançamentos!$F$4:$F$1048576,Base!$A17,Lançamentos!$D$4:$D$1048576,Base!EV$3,Lançamentos!$E$4:$E$1048576,Base!$EO$2)</f>
        <v>0</v>
      </c>
      <c r="EW17" s="42">
        <f>SUMIFS(Lançamentos!$G$4:$G$1048576,Lançamentos!$F$4:$F$1048576,Base!$A17,Lançamentos!$D$4:$D$1048576,Base!EW$3,Lançamentos!$E$4:$E$1048576,Base!$EO$2)</f>
        <v>0</v>
      </c>
      <c r="EX17" s="42">
        <f>SUMIFS(Lançamentos!$G$4:$G$1048576,Lançamentos!$F$4:$F$1048576,Base!$A17,Lançamentos!$D$4:$D$1048576,Base!EX$3,Lançamentos!$E$4:$E$1048576,Base!$EO$2)</f>
        <v>0</v>
      </c>
      <c r="EY17" s="42">
        <f>SUMIFS(Lançamentos!$G$4:$G$1048576,Lançamentos!$F$4:$F$1048576,Base!$A17,Lançamentos!$D$4:$D$1048576,Base!EY$3,Lançamentos!$E$4:$E$1048576,Base!$EO$2)</f>
        <v>0</v>
      </c>
      <c r="EZ17" s="42">
        <f>SUMIFS(Lançamentos!$G$4:$G$1048576,Lançamentos!$F$4:$F$1048576,Base!$A17,Lançamentos!$D$4:$D$1048576,Base!EZ$3,Lançamentos!$E$4:$E$1048576,Base!$EO$2)</f>
        <v>0</v>
      </c>
      <c r="FA17" s="43">
        <f t="shared" si="26"/>
        <v>0</v>
      </c>
      <c r="FB17" s="42">
        <f>SUMIFS(Lançamentos!$G$4:$G$1048576,Lançamentos!$F$4:$F$1048576,Base!$A17,Lançamentos!$D$4:$D$1048576,Base!FB$3,Lançamentos!$E$4:$E$1048576,Base!$FB$2)</f>
        <v>0</v>
      </c>
      <c r="FC17" s="42">
        <f>SUMIFS(Lançamentos!$G$4:$G$1048576,Lançamentos!$F$4:$F$1048576,Base!$A17,Lançamentos!$D$4:$D$1048576,Base!FC$3,Lançamentos!$E$4:$E$1048576,Base!$FB$2)</f>
        <v>0</v>
      </c>
      <c r="FD17" s="42">
        <f>SUMIFS(Lançamentos!$G$4:$G$1048576,Lançamentos!$F$4:$F$1048576,Base!$A17,Lançamentos!$D$4:$D$1048576,Base!FD$3,Lançamentos!$E$4:$E$1048576,Base!$FB$2)</f>
        <v>0</v>
      </c>
      <c r="FE17" s="42">
        <f>SUMIFS(Lançamentos!$G$4:$G$1048576,Lançamentos!$F$4:$F$1048576,Base!$A17,Lançamentos!$D$4:$D$1048576,Base!FE$3,Lançamentos!$E$4:$E$1048576,Base!$FB$2)</f>
        <v>0</v>
      </c>
      <c r="FF17" s="42">
        <f>SUMIFS(Lançamentos!$G$4:$G$1048576,Lançamentos!$F$4:$F$1048576,Base!$A17,Lançamentos!$D$4:$D$1048576,Base!FF$3,Lançamentos!$E$4:$E$1048576,Base!$FB$2)</f>
        <v>0</v>
      </c>
      <c r="FG17" s="42">
        <f>SUMIFS(Lançamentos!$G$4:$G$1048576,Lançamentos!$F$4:$F$1048576,Base!$A17,Lançamentos!$D$4:$D$1048576,Base!FG$3,Lançamentos!$E$4:$E$1048576,Base!$FB$2)</f>
        <v>0</v>
      </c>
      <c r="FH17" s="42">
        <f>SUMIFS(Lançamentos!$G$4:$G$1048576,Lançamentos!$F$4:$F$1048576,Base!$A17,Lançamentos!$D$4:$D$1048576,Base!FH$3,Lançamentos!$E$4:$E$1048576,Base!$FB$2)</f>
        <v>0</v>
      </c>
      <c r="FI17" s="42">
        <f>SUMIFS(Lançamentos!$G$4:$G$1048576,Lançamentos!$F$4:$F$1048576,Base!$A17,Lançamentos!$D$4:$D$1048576,Base!FI$3,Lançamentos!$E$4:$E$1048576,Base!$FB$2)</f>
        <v>0</v>
      </c>
      <c r="FJ17" s="42">
        <f>SUMIFS(Lançamentos!$G$4:$G$1048576,Lançamentos!$F$4:$F$1048576,Base!$A17,Lançamentos!$D$4:$D$1048576,Base!FJ$3,Lançamentos!$E$4:$E$1048576,Base!$FB$2)</f>
        <v>0</v>
      </c>
      <c r="FK17" s="42">
        <f>SUMIFS(Lançamentos!$G$4:$G$1048576,Lançamentos!$F$4:$F$1048576,Base!$A17,Lançamentos!$D$4:$D$1048576,Base!FK$3,Lançamentos!$E$4:$E$1048576,Base!$FB$2)</f>
        <v>0</v>
      </c>
      <c r="FL17" s="42">
        <f>SUMIFS(Lançamentos!$G$4:$G$1048576,Lançamentos!$F$4:$F$1048576,Base!$A17,Lançamentos!$D$4:$D$1048576,Base!FL$3,Lançamentos!$E$4:$E$1048576,Base!$FB$2)</f>
        <v>0</v>
      </c>
      <c r="FM17" s="42">
        <f>SUMIFS(Lançamentos!$G$4:$G$1048576,Lançamentos!$F$4:$F$1048576,Base!$A17,Lançamentos!$D$4:$D$1048576,Base!FM$3,Lançamentos!$E$4:$E$1048576,Base!$FB$2)</f>
        <v>0</v>
      </c>
      <c r="FN17" s="43">
        <f t="shared" si="27"/>
        <v>0</v>
      </c>
      <c r="FO17" s="42">
        <f>SUMIFS(Lançamentos!$G$4:$G$1048576,Lançamentos!$F$4:$F$1048576,Base!$A17,Lançamentos!$D$4:$D$1048576,Base!FO$3,Lançamentos!$E$4:$E$1048576,Base!$FO$2)</f>
        <v>0</v>
      </c>
      <c r="FP17" s="42">
        <f>SUMIFS(Lançamentos!$G$4:$G$1048576,Lançamentos!$F$4:$F$1048576,Base!$A17,Lançamentos!$D$4:$D$1048576,Base!FP$3,Lançamentos!$E$4:$E$1048576,Base!$FO$2)</f>
        <v>0</v>
      </c>
      <c r="FQ17" s="42">
        <f>SUMIFS(Lançamentos!$G$4:$G$1048576,Lançamentos!$F$4:$F$1048576,Base!$A17,Lançamentos!$D$4:$D$1048576,Base!FQ$3,Lançamentos!$E$4:$E$1048576,Base!$FO$2)</f>
        <v>0</v>
      </c>
      <c r="FR17" s="42">
        <f>SUMIFS(Lançamentos!$G$4:$G$1048576,Lançamentos!$F$4:$F$1048576,Base!$A17,Lançamentos!$D$4:$D$1048576,Base!FR$3,Lançamentos!$E$4:$E$1048576,Base!$FO$2)</f>
        <v>0</v>
      </c>
      <c r="FS17" s="42">
        <f>SUMIFS(Lançamentos!$G$4:$G$1048576,Lançamentos!$F$4:$F$1048576,Base!$A17,Lançamentos!$D$4:$D$1048576,Base!FS$3,Lançamentos!$E$4:$E$1048576,Base!$FO$2)</f>
        <v>0</v>
      </c>
      <c r="FT17" s="42">
        <f>SUMIFS(Lançamentos!$G$4:$G$1048576,Lançamentos!$F$4:$F$1048576,Base!$A17,Lançamentos!$D$4:$D$1048576,Base!FT$3,Lançamentos!$E$4:$E$1048576,Base!$FO$2)</f>
        <v>0</v>
      </c>
      <c r="FU17" s="42">
        <f>SUMIFS(Lançamentos!$G$4:$G$1048576,Lançamentos!$F$4:$F$1048576,Base!$A17,Lançamentos!$D$4:$D$1048576,Base!FU$3,Lançamentos!$E$4:$E$1048576,Base!$FO$2)</f>
        <v>0</v>
      </c>
      <c r="FV17" s="42">
        <f>SUMIFS(Lançamentos!$G$4:$G$1048576,Lançamentos!$F$4:$F$1048576,Base!$A17,Lançamentos!$D$4:$D$1048576,Base!FV$3,Lançamentos!$E$4:$E$1048576,Base!$FO$2)</f>
        <v>0</v>
      </c>
      <c r="FW17" s="42">
        <f>SUMIFS(Lançamentos!$G$4:$G$1048576,Lançamentos!$F$4:$F$1048576,Base!$A17,Lançamentos!$D$4:$D$1048576,Base!FW$3,Lançamentos!$E$4:$E$1048576,Base!$FO$2)</f>
        <v>0</v>
      </c>
      <c r="FX17" s="42">
        <f>SUMIFS(Lançamentos!$G$4:$G$1048576,Lançamentos!$F$4:$F$1048576,Base!$A17,Lançamentos!$D$4:$D$1048576,Base!FX$3,Lançamentos!$E$4:$E$1048576,Base!$FO$2)</f>
        <v>0</v>
      </c>
      <c r="FY17" s="42">
        <f>SUMIFS(Lançamentos!$G$4:$G$1048576,Lançamentos!$F$4:$F$1048576,Base!$A17,Lançamentos!$D$4:$D$1048576,Base!FY$3,Lançamentos!$E$4:$E$1048576,Base!$FO$2)</f>
        <v>0</v>
      </c>
      <c r="FZ17" s="42">
        <f>SUMIFS(Lançamentos!$G$4:$G$1048576,Lançamentos!$F$4:$F$1048576,Base!$A17,Lançamentos!$D$4:$D$1048576,Base!FZ$3,Lançamentos!$E$4:$E$1048576,Base!$FO$2)</f>
        <v>0</v>
      </c>
      <c r="GA17" s="43">
        <f t="shared" si="28"/>
        <v>0</v>
      </c>
      <c r="GB17" s="42">
        <f>SUMIFS(Lançamentos!$G$4:$G$1048576,Lançamentos!$F$4:$F$1048576,Base!$A17,Lançamentos!$D$4:$D$1048576,Base!GB$3,Lançamentos!$E$4:$E$1048576,Base!$GB$2)</f>
        <v>0</v>
      </c>
      <c r="GC17" s="42">
        <f>SUMIFS(Lançamentos!$G$4:$G$1048576,Lançamentos!$F$4:$F$1048576,Base!$A17,Lançamentos!$D$4:$D$1048576,Base!GC$3,Lançamentos!$E$4:$E$1048576,Base!$GB$2)</f>
        <v>0</v>
      </c>
      <c r="GD17" s="42">
        <f>SUMIFS(Lançamentos!$G$4:$G$1048576,Lançamentos!$F$4:$F$1048576,Base!$A17,Lançamentos!$D$4:$D$1048576,Base!GD$3,Lançamentos!$E$4:$E$1048576,Base!$GB$2)</f>
        <v>0</v>
      </c>
      <c r="GE17" s="42">
        <f>SUMIFS(Lançamentos!$G$4:$G$1048576,Lançamentos!$F$4:$F$1048576,Base!$A17,Lançamentos!$D$4:$D$1048576,Base!GE$3,Lançamentos!$E$4:$E$1048576,Base!$GB$2)</f>
        <v>0</v>
      </c>
      <c r="GF17" s="42">
        <f>SUMIFS(Lançamentos!$G$4:$G$1048576,Lançamentos!$F$4:$F$1048576,Base!$A17,Lançamentos!$D$4:$D$1048576,Base!GF$3,Lançamentos!$E$4:$E$1048576,Base!$GB$2)</f>
        <v>0</v>
      </c>
      <c r="GG17" s="42">
        <f>SUMIFS(Lançamentos!$G$4:$G$1048576,Lançamentos!$F$4:$F$1048576,Base!$A17,Lançamentos!$D$4:$D$1048576,Base!GG$3,Lançamentos!$E$4:$E$1048576,Base!$GB$2)</f>
        <v>0</v>
      </c>
      <c r="GH17" s="42">
        <f>SUMIFS(Lançamentos!$G$4:$G$1048576,Lançamentos!$F$4:$F$1048576,Base!$A17,Lançamentos!$D$4:$D$1048576,Base!GH$3,Lançamentos!$E$4:$E$1048576,Base!$GB$2)</f>
        <v>0</v>
      </c>
      <c r="GI17" s="42">
        <f>SUMIFS(Lançamentos!$G$4:$G$1048576,Lançamentos!$F$4:$F$1048576,Base!$A17,Lançamentos!$D$4:$D$1048576,Base!GI$3,Lançamentos!$E$4:$E$1048576,Base!$GB$2)</f>
        <v>0</v>
      </c>
      <c r="GJ17" s="42">
        <f>SUMIFS(Lançamentos!$G$4:$G$1048576,Lançamentos!$F$4:$F$1048576,Base!$A17,Lançamentos!$D$4:$D$1048576,Base!GJ$3,Lançamentos!$E$4:$E$1048576,Base!$GB$2)</f>
        <v>0</v>
      </c>
      <c r="GK17" s="42">
        <f>SUMIFS(Lançamentos!$G$4:$G$1048576,Lançamentos!$F$4:$F$1048576,Base!$A17,Lançamentos!$D$4:$D$1048576,Base!GK$3,Lançamentos!$E$4:$E$1048576,Base!$GB$2)</f>
        <v>0</v>
      </c>
      <c r="GL17" s="42">
        <f>SUMIFS(Lançamentos!$G$4:$G$1048576,Lançamentos!$F$4:$F$1048576,Base!$A17,Lançamentos!$D$4:$D$1048576,Base!GL$3,Lançamentos!$E$4:$E$1048576,Base!$GB$2)</f>
        <v>0</v>
      </c>
      <c r="GM17" s="42">
        <f>SUMIFS(Lançamentos!$G$4:$G$1048576,Lançamentos!$F$4:$F$1048576,Base!$A17,Lançamentos!$D$4:$D$1048576,Base!GM$3,Lançamentos!$E$4:$E$1048576,Base!$GB$2)</f>
        <v>0</v>
      </c>
      <c r="GN17" s="43">
        <f t="shared" si="29"/>
        <v>0</v>
      </c>
      <c r="GP17" s="33">
        <v>2030</v>
      </c>
    </row>
    <row r="18" spans="1:198" ht="18.75">
      <c r="A18" s="41" t="str">
        <f>IF(Lançamentos!A15="","",Lançamentos!A15)</f>
        <v>Investimentos</v>
      </c>
      <c r="B18" s="42">
        <f>SUMIFS(Lançamentos!$G$4:$G$1048576,Lançamentos!$F$4:$F$1048576,Base!$A18,Lançamentos!$D$4:$D$1048576,Base!B$3,Lançamentos!$E$4:$E$1048576,Base!$B$2)</f>
        <v>0</v>
      </c>
      <c r="C18" s="42">
        <f>SUMIFS(Lançamentos!$G$4:$G$1048576,Lançamentos!$F$4:$F$1048576,Base!$A18,Lançamentos!$D$4:$D$1048576,Base!C$3,Lançamentos!$E$4:$E$1048576,Base!$B$2)</f>
        <v>0</v>
      </c>
      <c r="D18" s="42">
        <f>SUMIFS(Lançamentos!$G$4:$G$1048576,Lançamentos!$F$4:$F$1048576,Base!$A18,Lançamentos!$D$4:$D$1048576,Base!D$3,Lançamentos!$E$4:$E$1048576,Base!$B$2)</f>
        <v>0</v>
      </c>
      <c r="E18" s="42">
        <f>SUMIFS(Lançamentos!$G$4:$G$1048576,Lançamentos!$F$4:$F$1048576,Base!$A18,Lançamentos!$D$4:$D$1048576,Base!E$3,Lançamentos!$E$4:$E$1048576,Base!$B$2)</f>
        <v>0</v>
      </c>
      <c r="F18" s="42">
        <f>SUMIFS(Lançamentos!$G$4:$G$1048576,Lançamentos!$F$4:$F$1048576,Base!$A18,Lançamentos!$D$4:$D$1048576,Base!F$3,Lançamentos!$E$4:$E$1048576,Base!$B$2)</f>
        <v>0</v>
      </c>
      <c r="G18" s="42">
        <f>SUMIFS(Lançamentos!$G$4:$G$1048576,Lançamentos!$F$4:$F$1048576,Base!$A18,Lançamentos!$D$4:$D$1048576,Base!G$3,Lançamentos!$E$4:$E$1048576,Base!$B$2)</f>
        <v>0</v>
      </c>
      <c r="H18" s="42">
        <f>SUMIFS(Lançamentos!$G$4:$G$1048576,Lançamentos!$F$4:$F$1048576,Base!$A18,Lançamentos!$D$4:$D$1048576,Base!H$3,Lançamentos!$E$4:$E$1048576,Base!$B$2)</f>
        <v>0</v>
      </c>
      <c r="I18" s="42">
        <f>SUMIFS(Lançamentos!$G$4:$G$1048576,Lançamentos!$F$4:$F$1048576,Base!$A18,Lançamentos!$D$4:$D$1048576,Base!I$3,Lançamentos!$E$4:$E$1048576,Base!$B$2)</f>
        <v>0</v>
      </c>
      <c r="J18" s="42">
        <f>SUMIFS(Lançamentos!$G$4:$G$1048576,Lançamentos!$F$4:$F$1048576,Base!$A18,Lançamentos!$D$4:$D$1048576,Base!J$3,Lançamentos!$E$4:$E$1048576,Base!$B$2)</f>
        <v>0</v>
      </c>
      <c r="K18" s="42">
        <f>SUMIFS(Lançamentos!$G$4:$G$1048576,Lançamentos!$F$4:$F$1048576,Base!$A18,Lançamentos!$D$4:$D$1048576,Base!K$3,Lançamentos!$E$4:$E$1048576,Base!$B$2)</f>
        <v>0</v>
      </c>
      <c r="L18" s="42">
        <f>SUMIFS(Lançamentos!$G$4:$G$1048576,Lançamentos!$F$4:$F$1048576,Base!$A18,Lançamentos!$D$4:$D$1048576,Base!L$3,Lançamentos!$E$4:$E$1048576,Base!$B$2)</f>
        <v>0</v>
      </c>
      <c r="M18" s="42">
        <f>SUMIFS(Lançamentos!$G$4:$G$1048576,Lançamentos!$F$4:$F$1048576,Base!$A18,Lançamentos!$D$4:$D$1048576,Base!M$3,Lançamentos!$E$4:$E$1048576,Base!$B$2)</f>
        <v>0</v>
      </c>
      <c r="N18" s="43">
        <f t="shared" si="15"/>
        <v>0</v>
      </c>
      <c r="O18" s="42">
        <f>SUMIFS(Lançamentos!$G$4:$G$1048576,Lançamentos!$F$4:$F$1048576,Base!$A18,Lançamentos!$D$4:$D$1048576,Base!O$3,Lançamentos!$E$4:$E$1048576,Base!$O$2)</f>
        <v>0</v>
      </c>
      <c r="P18" s="42">
        <f>SUMIFS(Lançamentos!$G$4:$G$1048576,Lançamentos!$F$4:$F$1048576,Base!$A18,Lançamentos!$D$4:$D$1048576,Base!P$3,Lançamentos!$E$4:$E$1048576,Base!$O$2)</f>
        <v>0</v>
      </c>
      <c r="Q18" s="42">
        <f>SUMIFS(Lançamentos!$G$4:$G$1048576,Lançamentos!$F$4:$F$1048576,Base!$A18,Lançamentos!$D$4:$D$1048576,Base!Q$3,Lançamentos!$E$4:$E$1048576,Base!$O$2)</f>
        <v>0</v>
      </c>
      <c r="R18" s="42">
        <f>SUMIFS(Lançamentos!$G$4:$G$1048576,Lançamentos!$F$4:$F$1048576,Base!$A18,Lançamentos!$D$4:$D$1048576,Base!R$3,Lançamentos!$E$4:$E$1048576,Base!$O$2)</f>
        <v>0</v>
      </c>
      <c r="S18" s="42">
        <f>SUMIFS(Lançamentos!$G$4:$G$1048576,Lançamentos!$F$4:$F$1048576,Base!$A18,Lançamentos!$D$4:$D$1048576,Base!S$3,Lançamentos!$E$4:$E$1048576,Base!$O$2)</f>
        <v>0</v>
      </c>
      <c r="T18" s="42">
        <f>SUMIFS(Lançamentos!$G$4:$G$1048576,Lançamentos!$F$4:$F$1048576,Base!$A18,Lançamentos!$D$4:$D$1048576,Base!T$3,Lançamentos!$E$4:$E$1048576,Base!$O$2)</f>
        <v>0</v>
      </c>
      <c r="U18" s="42">
        <f>SUMIFS(Lançamentos!$G$4:$G$1048576,Lançamentos!$F$4:$F$1048576,Base!$A18,Lançamentos!$D$4:$D$1048576,Base!U$3,Lançamentos!$E$4:$E$1048576,Base!$O$2)</f>
        <v>0</v>
      </c>
      <c r="V18" s="42">
        <f>SUMIFS(Lançamentos!$G$4:$G$1048576,Lançamentos!$F$4:$F$1048576,Base!$A18,Lançamentos!$D$4:$D$1048576,Base!V$3,Lançamentos!$E$4:$E$1048576,Base!$O$2)</f>
        <v>0</v>
      </c>
      <c r="W18" s="42">
        <f>SUMIFS(Lançamentos!$G$4:$G$1048576,Lançamentos!$F$4:$F$1048576,Base!$A18,Lançamentos!$D$4:$D$1048576,Base!W$3,Lançamentos!$E$4:$E$1048576,Base!$O$2)</f>
        <v>0</v>
      </c>
      <c r="X18" s="42">
        <f>SUMIFS(Lançamentos!$G$4:$G$1048576,Lançamentos!$F$4:$F$1048576,Base!$A18,Lançamentos!$D$4:$D$1048576,Base!X$3,Lançamentos!$E$4:$E$1048576,Base!$O$2)</f>
        <v>0</v>
      </c>
      <c r="Y18" s="42">
        <f>SUMIFS(Lançamentos!$G$4:$G$1048576,Lançamentos!$F$4:$F$1048576,Base!$A18,Lançamentos!$D$4:$D$1048576,Base!Y$3,Lançamentos!$E$4:$E$1048576,Base!$O$2)</f>
        <v>0</v>
      </c>
      <c r="Z18" s="42">
        <f>SUMIFS(Lançamentos!$G$4:$G$1048576,Lançamentos!$F$4:$F$1048576,Base!$A18,Lançamentos!$D$4:$D$1048576,Base!Z$3,Lançamentos!$E$4:$E$1048576,Base!$O$2)</f>
        <v>0</v>
      </c>
      <c r="AA18" s="43">
        <f t="shared" si="16"/>
        <v>0</v>
      </c>
      <c r="AB18" s="42">
        <f>SUMIFS(Lançamentos!$G$4:$G$1048576,Lançamentos!$F$4:$F$1048576,Base!$A18,Lançamentos!$D$4:$D$1048576,Base!AB$3,Lançamentos!$E$4:$E$1048576,Base!$AB$2)</f>
        <v>0</v>
      </c>
      <c r="AC18" s="42">
        <f>SUMIFS(Lançamentos!$G$4:$G$1048576,Lançamentos!$F$4:$F$1048576,Base!$A18,Lançamentos!$D$4:$D$1048576,Base!AC$3,Lançamentos!$E$4:$E$1048576,Base!$AB$2)</f>
        <v>0</v>
      </c>
      <c r="AD18" s="42">
        <f>SUMIFS(Lançamentos!$G$4:$G$1048576,Lançamentos!$F$4:$F$1048576,Base!$A18,Lançamentos!$D$4:$D$1048576,Base!AD$3,Lançamentos!$E$4:$E$1048576,Base!$AB$2)</f>
        <v>0</v>
      </c>
      <c r="AE18" s="42">
        <f>SUMIFS(Lançamentos!$G$4:$G$1048576,Lançamentos!$F$4:$F$1048576,Base!$A18,Lançamentos!$D$4:$D$1048576,Base!AE$3,Lançamentos!$E$4:$E$1048576,Base!$AB$2)</f>
        <v>0</v>
      </c>
      <c r="AF18" s="42">
        <f>SUMIFS(Lançamentos!$G$4:$G$1048576,Lançamentos!$F$4:$F$1048576,Base!$A18,Lançamentos!$D$4:$D$1048576,Base!AF$3,Lançamentos!$E$4:$E$1048576,Base!$AB$2)</f>
        <v>0</v>
      </c>
      <c r="AG18" s="42">
        <f>SUMIFS(Lançamentos!$G$4:$G$1048576,Lançamentos!$F$4:$F$1048576,Base!$A18,Lançamentos!$D$4:$D$1048576,Base!AG$3,Lançamentos!$E$4:$E$1048576,Base!$AB$2)</f>
        <v>0</v>
      </c>
      <c r="AH18" s="42">
        <f>SUMIFS(Lançamentos!$G$4:$G$1048576,Lançamentos!$F$4:$F$1048576,Base!$A18,Lançamentos!$D$4:$D$1048576,Base!AH$3,Lançamentos!$E$4:$E$1048576,Base!$AB$2)</f>
        <v>0</v>
      </c>
      <c r="AI18" s="42">
        <f>SUMIFS(Lançamentos!$G$4:$G$1048576,Lançamentos!$F$4:$F$1048576,Base!$A18,Lançamentos!$D$4:$D$1048576,Base!AI$3,Lançamentos!$E$4:$E$1048576,Base!$AB$2)</f>
        <v>0</v>
      </c>
      <c r="AJ18" s="42">
        <f>SUMIFS(Lançamentos!$G$4:$G$1048576,Lançamentos!$F$4:$F$1048576,Base!$A18,Lançamentos!$D$4:$D$1048576,Base!AJ$3,Lançamentos!$E$4:$E$1048576,Base!$AB$2)</f>
        <v>0</v>
      </c>
      <c r="AK18" s="42">
        <f>SUMIFS(Lançamentos!$G$4:$G$1048576,Lançamentos!$F$4:$F$1048576,Base!$A18,Lançamentos!$D$4:$D$1048576,Base!AK$3,Lançamentos!$E$4:$E$1048576,Base!$AB$2)</f>
        <v>0</v>
      </c>
      <c r="AL18" s="42">
        <f>SUMIFS(Lançamentos!$G$4:$G$1048576,Lançamentos!$F$4:$F$1048576,Base!$A18,Lançamentos!$D$4:$D$1048576,Base!AL$3,Lançamentos!$E$4:$E$1048576,Base!$AB$2)</f>
        <v>0</v>
      </c>
      <c r="AM18" s="42">
        <f>SUMIFS(Lançamentos!$G$4:$G$1048576,Lançamentos!$F$4:$F$1048576,Base!$A18,Lançamentos!$D$4:$D$1048576,Base!AM$3,Lançamentos!$E$4:$E$1048576,Base!$AB$2)</f>
        <v>0</v>
      </c>
      <c r="AN18" s="43">
        <f t="shared" si="17"/>
        <v>0</v>
      </c>
      <c r="AO18" s="42">
        <f>SUMIFS(Lançamentos!$G$4:$G$1048576,Lançamentos!$F$4:$F$1048576,Base!$A18,Lançamentos!$D$4:$D$1048576,Base!AO$3,Lançamentos!$E$4:$E$1048576,Base!$AO$2)</f>
        <v>0</v>
      </c>
      <c r="AP18" s="42">
        <f>SUMIFS(Lançamentos!$G$4:$G$1048576,Lançamentos!$F$4:$F$1048576,Base!$A18,Lançamentos!$D$4:$D$1048576,Base!AP$3,Lançamentos!$E$4:$E$1048576,Base!$AO$2)</f>
        <v>0</v>
      </c>
      <c r="AQ18" s="42">
        <f>SUMIFS(Lançamentos!$G$4:$G$1048576,Lançamentos!$F$4:$F$1048576,Base!$A18,Lançamentos!$D$4:$D$1048576,Base!AQ$3,Lançamentos!$E$4:$E$1048576,Base!$AO$2)</f>
        <v>0</v>
      </c>
      <c r="AR18" s="42">
        <f>SUMIFS(Lançamentos!$G$4:$G$1048576,Lançamentos!$F$4:$F$1048576,Base!$A18,Lançamentos!$D$4:$D$1048576,Base!AR$3,Lançamentos!$E$4:$E$1048576,Base!$AO$2)</f>
        <v>0</v>
      </c>
      <c r="AS18" s="42">
        <f>SUMIFS(Lançamentos!$G$4:$G$1048576,Lançamentos!$F$4:$F$1048576,Base!$A18,Lançamentos!$D$4:$D$1048576,Base!AS$3,Lançamentos!$E$4:$E$1048576,Base!$AO$2)</f>
        <v>0</v>
      </c>
      <c r="AT18" s="42">
        <f>SUMIFS(Lançamentos!$G$4:$G$1048576,Lançamentos!$F$4:$F$1048576,Base!$A18,Lançamentos!$D$4:$D$1048576,Base!AT$3,Lançamentos!$E$4:$E$1048576,Base!$AO$2)</f>
        <v>0</v>
      </c>
      <c r="AU18" s="42">
        <f>SUMIFS(Lançamentos!$G$4:$G$1048576,Lançamentos!$F$4:$F$1048576,Base!$A18,Lançamentos!$D$4:$D$1048576,Base!AU$3,Lançamentos!$E$4:$E$1048576,Base!$AO$2)</f>
        <v>0</v>
      </c>
      <c r="AV18" s="42">
        <f>SUMIFS(Lançamentos!$G$4:$G$1048576,Lançamentos!$F$4:$F$1048576,Base!$A18,Lançamentos!$D$4:$D$1048576,Base!AV$3,Lançamentos!$E$4:$E$1048576,Base!$AO$2)</f>
        <v>0</v>
      </c>
      <c r="AW18" s="42">
        <f>SUMIFS(Lançamentos!$G$4:$G$1048576,Lançamentos!$F$4:$F$1048576,Base!$A18,Lançamentos!$D$4:$D$1048576,Base!AW$3,Lançamentos!$E$4:$E$1048576,Base!$AO$2)</f>
        <v>0</v>
      </c>
      <c r="AX18" s="42">
        <f>SUMIFS(Lançamentos!$G$4:$G$1048576,Lançamentos!$F$4:$F$1048576,Base!$A18,Lançamentos!$D$4:$D$1048576,Base!AX$3,Lançamentos!$E$4:$E$1048576,Base!$AO$2)</f>
        <v>0</v>
      </c>
      <c r="AY18" s="42">
        <f>SUMIFS(Lançamentos!$G$4:$G$1048576,Lançamentos!$F$4:$F$1048576,Base!$A18,Lançamentos!$D$4:$D$1048576,Base!AY$3,Lançamentos!$E$4:$E$1048576,Base!$AO$2)</f>
        <v>0</v>
      </c>
      <c r="AZ18" s="42">
        <f>SUMIFS(Lançamentos!$G$4:$G$1048576,Lançamentos!$F$4:$F$1048576,Base!$A18,Lançamentos!$D$4:$D$1048576,Base!AZ$3,Lançamentos!$E$4:$E$1048576,Base!$AO$2)</f>
        <v>0</v>
      </c>
      <c r="BA18" s="43">
        <f t="shared" si="18"/>
        <v>0</v>
      </c>
      <c r="BB18" s="42">
        <f>SUMIFS(Lançamentos!$G$4:$G$1048576,Lançamentos!$F$4:$F$1048576,Base!$A18,Lançamentos!$D$4:$D$1048576,Base!BB$3,Lançamentos!$E$4:$E$1048576,Base!$BB$2)</f>
        <v>0</v>
      </c>
      <c r="BC18" s="42">
        <f>SUMIFS(Lançamentos!$G$4:$G$1048576,Lançamentos!$F$4:$F$1048576,Base!$A18,Lançamentos!$D$4:$D$1048576,Base!BC$3,Lançamentos!$E$4:$E$1048576,Base!$BB$2)</f>
        <v>0</v>
      </c>
      <c r="BD18" s="42">
        <f>SUMIFS(Lançamentos!$G$4:$G$1048576,Lançamentos!$F$4:$F$1048576,Base!$A18,Lançamentos!$D$4:$D$1048576,Base!BD$3,Lançamentos!$E$4:$E$1048576,Base!$BB$2)</f>
        <v>0</v>
      </c>
      <c r="BE18" s="42">
        <f>SUMIFS(Lançamentos!$G$4:$G$1048576,Lançamentos!$F$4:$F$1048576,Base!$A18,Lançamentos!$D$4:$D$1048576,Base!BE$3,Lançamentos!$E$4:$E$1048576,Base!$BB$2)</f>
        <v>0</v>
      </c>
      <c r="BF18" s="42">
        <f>SUMIFS(Lançamentos!$G$4:$G$1048576,Lançamentos!$F$4:$F$1048576,Base!$A18,Lançamentos!$D$4:$D$1048576,Base!BF$3,Lançamentos!$E$4:$E$1048576,Base!$BB$2)</f>
        <v>0</v>
      </c>
      <c r="BG18" s="42">
        <f>SUMIFS(Lançamentos!$G$4:$G$1048576,Lançamentos!$F$4:$F$1048576,Base!$A18,Lançamentos!$D$4:$D$1048576,Base!BG$3,Lançamentos!$E$4:$E$1048576,Base!$BB$2)</f>
        <v>0</v>
      </c>
      <c r="BH18" s="42">
        <f>SUMIFS(Lançamentos!$G$4:$G$1048576,Lançamentos!$F$4:$F$1048576,Base!$A18,Lançamentos!$D$4:$D$1048576,Base!BH$3,Lançamentos!$E$4:$E$1048576,Base!$BB$2)</f>
        <v>0</v>
      </c>
      <c r="BI18" s="42">
        <f>SUMIFS(Lançamentos!$G$4:$G$1048576,Lançamentos!$F$4:$F$1048576,Base!$A18,Lançamentos!$D$4:$D$1048576,Base!BI$3,Lançamentos!$E$4:$E$1048576,Base!$BB$2)</f>
        <v>0</v>
      </c>
      <c r="BJ18" s="42">
        <f>SUMIFS(Lançamentos!$G$4:$G$1048576,Lançamentos!$F$4:$F$1048576,Base!$A18,Lançamentos!$D$4:$D$1048576,Base!BJ$3,Lançamentos!$E$4:$E$1048576,Base!$BB$2)</f>
        <v>0</v>
      </c>
      <c r="BK18" s="42">
        <f>SUMIFS(Lançamentos!$G$4:$G$1048576,Lançamentos!$F$4:$F$1048576,Base!$A18,Lançamentos!$D$4:$D$1048576,Base!BK$3,Lançamentos!$E$4:$E$1048576,Base!$BB$2)</f>
        <v>0</v>
      </c>
      <c r="BL18" s="42">
        <f>SUMIFS(Lançamentos!$G$4:$G$1048576,Lançamentos!$F$4:$F$1048576,Base!$A18,Lançamentos!$D$4:$D$1048576,Base!BL$3,Lançamentos!$E$4:$E$1048576,Base!$BB$2)</f>
        <v>0</v>
      </c>
      <c r="BM18" s="42">
        <f>SUMIFS(Lançamentos!$G$4:$G$1048576,Lançamentos!$F$4:$F$1048576,Base!$A18,Lançamentos!$D$4:$D$1048576,Base!BM$3,Lançamentos!$E$4:$E$1048576,Base!$BB$2)</f>
        <v>0</v>
      </c>
      <c r="BN18" s="43">
        <f t="shared" si="19"/>
        <v>0</v>
      </c>
      <c r="BO18" s="42">
        <f>SUMIFS(Lançamentos!$G$4:$G$1048576,Lançamentos!$F$4:$F$1048576,Base!$A18,Lançamentos!$D$4:$D$1048576,Base!BO$3,Lançamentos!$E$4:$E$1048576,Base!$BO$2)</f>
        <v>0</v>
      </c>
      <c r="BP18" s="42">
        <f>SUMIFS(Lançamentos!$G$4:$G$1048576,Lançamentos!$F$4:$F$1048576,Base!$A18,Lançamentos!$D$4:$D$1048576,Base!BP$3,Lançamentos!$E$4:$E$1048576,Base!$BO$2)</f>
        <v>0</v>
      </c>
      <c r="BQ18" s="42">
        <f>SUMIFS(Lançamentos!$G$4:$G$1048576,Lançamentos!$F$4:$F$1048576,Base!$A18,Lançamentos!$D$4:$D$1048576,Base!BQ$3,Lançamentos!$E$4:$E$1048576,Base!$BO$2)</f>
        <v>0</v>
      </c>
      <c r="BR18" s="42">
        <f>SUMIFS(Lançamentos!$G$4:$G$1048576,Lançamentos!$F$4:$F$1048576,Base!$A18,Lançamentos!$D$4:$D$1048576,Base!BR$3,Lançamentos!$E$4:$E$1048576,Base!$BO$2)</f>
        <v>0</v>
      </c>
      <c r="BS18" s="42">
        <f>SUMIFS(Lançamentos!$G$4:$G$1048576,Lançamentos!$F$4:$F$1048576,Base!$A18,Lançamentos!$D$4:$D$1048576,Base!BS$3,Lançamentos!$E$4:$E$1048576,Base!$BO$2)</f>
        <v>0</v>
      </c>
      <c r="BT18" s="42">
        <f>SUMIFS(Lançamentos!$G$4:$G$1048576,Lançamentos!$F$4:$F$1048576,Base!$A18,Lançamentos!$D$4:$D$1048576,Base!BT$3,Lançamentos!$E$4:$E$1048576,Base!$BO$2)</f>
        <v>0</v>
      </c>
      <c r="BU18" s="42">
        <f>SUMIFS(Lançamentos!$G$4:$G$1048576,Lançamentos!$F$4:$F$1048576,Base!$A18,Lançamentos!$D$4:$D$1048576,Base!BU$3,Lançamentos!$E$4:$E$1048576,Base!$BO$2)</f>
        <v>0</v>
      </c>
      <c r="BV18" s="42">
        <f>SUMIFS(Lançamentos!$G$4:$G$1048576,Lançamentos!$F$4:$F$1048576,Base!$A18,Lançamentos!$D$4:$D$1048576,Base!BV$3,Lançamentos!$E$4:$E$1048576,Base!$BO$2)</f>
        <v>0</v>
      </c>
      <c r="BW18" s="42">
        <f>SUMIFS(Lançamentos!$G$4:$G$1048576,Lançamentos!$F$4:$F$1048576,Base!$A18,Lançamentos!$D$4:$D$1048576,Base!BW$3,Lançamentos!$E$4:$E$1048576,Base!$BO$2)</f>
        <v>0</v>
      </c>
      <c r="BX18" s="42">
        <f>SUMIFS(Lançamentos!$G$4:$G$1048576,Lançamentos!$F$4:$F$1048576,Base!$A18,Lançamentos!$D$4:$D$1048576,Base!BX$3,Lançamentos!$E$4:$E$1048576,Base!$BO$2)</f>
        <v>0</v>
      </c>
      <c r="BY18" s="42">
        <f>SUMIFS(Lançamentos!$G$4:$G$1048576,Lançamentos!$F$4:$F$1048576,Base!$A18,Lançamentos!$D$4:$D$1048576,Base!BY$3,Lançamentos!$E$4:$E$1048576,Base!$BO$2)</f>
        <v>0</v>
      </c>
      <c r="BZ18" s="42">
        <f>SUMIFS(Lançamentos!$G$4:$G$1048576,Lançamentos!$F$4:$F$1048576,Base!$A18,Lançamentos!$D$4:$D$1048576,Base!BZ$3,Lançamentos!$E$4:$E$1048576,Base!$BO$2)</f>
        <v>0</v>
      </c>
      <c r="CA18" s="43">
        <f t="shared" si="20"/>
        <v>0</v>
      </c>
      <c r="CB18" s="42">
        <f>SUMIFS(Lançamentos!$G$4:$G$1048576,Lançamentos!$F$4:$F$1048576,Base!$A18,Lançamentos!$D$4:$D$1048576,Base!CB$3,Lançamentos!$E$4:$E$1048576,Base!$CB$2)</f>
        <v>0</v>
      </c>
      <c r="CC18" s="42">
        <f>SUMIFS(Lançamentos!$G$4:$G$1048576,Lançamentos!$F$4:$F$1048576,Base!$A18,Lançamentos!$D$4:$D$1048576,Base!CC$3,Lançamentos!$E$4:$E$1048576,Base!$CB$2)</f>
        <v>0</v>
      </c>
      <c r="CD18" s="42">
        <f>SUMIFS(Lançamentos!$G$4:$G$1048576,Lançamentos!$F$4:$F$1048576,Base!$A18,Lançamentos!$D$4:$D$1048576,Base!CD$3,Lançamentos!$E$4:$E$1048576,Base!$CB$2)</f>
        <v>0</v>
      </c>
      <c r="CE18" s="42">
        <f>SUMIFS(Lançamentos!$G$4:$G$1048576,Lançamentos!$F$4:$F$1048576,Base!$A18,Lançamentos!$D$4:$D$1048576,Base!CE$3,Lançamentos!$E$4:$E$1048576,Base!$CB$2)</f>
        <v>0</v>
      </c>
      <c r="CF18" s="42">
        <f>SUMIFS(Lançamentos!$G$4:$G$1048576,Lançamentos!$F$4:$F$1048576,Base!$A18,Lançamentos!$D$4:$D$1048576,Base!CF$3,Lançamentos!$E$4:$E$1048576,Base!$CB$2)</f>
        <v>0</v>
      </c>
      <c r="CG18" s="42">
        <f>SUMIFS(Lançamentos!$G$4:$G$1048576,Lançamentos!$F$4:$F$1048576,Base!$A18,Lançamentos!$D$4:$D$1048576,Base!CG$3,Lançamentos!$E$4:$E$1048576,Base!$CB$2)</f>
        <v>0</v>
      </c>
      <c r="CH18" s="42">
        <f>SUMIFS(Lançamentos!$G$4:$G$1048576,Lançamentos!$F$4:$F$1048576,Base!$A18,Lançamentos!$D$4:$D$1048576,Base!CH$3,Lançamentos!$E$4:$E$1048576,Base!$CB$2)</f>
        <v>0</v>
      </c>
      <c r="CI18" s="42">
        <f>SUMIFS(Lançamentos!$G$4:$G$1048576,Lançamentos!$F$4:$F$1048576,Base!$A18,Lançamentos!$D$4:$D$1048576,Base!CI$3,Lançamentos!$E$4:$E$1048576,Base!$CB$2)</f>
        <v>0</v>
      </c>
      <c r="CJ18" s="42">
        <f>SUMIFS(Lançamentos!$G$4:$G$1048576,Lançamentos!$F$4:$F$1048576,Base!$A18,Lançamentos!$D$4:$D$1048576,Base!CJ$3,Lançamentos!$E$4:$E$1048576,Base!$CB$2)</f>
        <v>0</v>
      </c>
      <c r="CK18" s="42">
        <f>SUMIFS(Lançamentos!$G$4:$G$1048576,Lançamentos!$F$4:$F$1048576,Base!$A18,Lançamentos!$D$4:$D$1048576,Base!CK$3,Lançamentos!$E$4:$E$1048576,Base!$CB$2)</f>
        <v>0</v>
      </c>
      <c r="CL18" s="42">
        <f>SUMIFS(Lançamentos!$G$4:$G$1048576,Lançamentos!$F$4:$F$1048576,Base!$A18,Lançamentos!$D$4:$D$1048576,Base!CL$3,Lançamentos!$E$4:$E$1048576,Base!$CB$2)</f>
        <v>0</v>
      </c>
      <c r="CM18" s="42">
        <f>SUMIFS(Lançamentos!$G$4:$G$1048576,Lançamentos!$F$4:$F$1048576,Base!$A18,Lançamentos!$D$4:$D$1048576,Base!CM$3,Lançamentos!$E$4:$E$1048576,Base!$CB$2)</f>
        <v>0</v>
      </c>
      <c r="CN18" s="43">
        <f t="shared" si="21"/>
        <v>0</v>
      </c>
      <c r="CO18" s="42">
        <f>SUMIFS(Lançamentos!$G$4:$G$1048576,Lançamentos!$F$4:$F$1048576,Base!$A18,Lançamentos!$D$4:$D$1048576,Base!CO$3,Lançamentos!$E$4:$E$1048576,Base!$CO$2)</f>
        <v>0</v>
      </c>
      <c r="CP18" s="42">
        <f>SUMIFS(Lançamentos!$G$4:$G$1048576,Lançamentos!$F$4:$F$1048576,Base!$A18,Lançamentos!$D$4:$D$1048576,Base!CP$3,Lançamentos!$E$4:$E$1048576,Base!$CO$2)</f>
        <v>0</v>
      </c>
      <c r="CQ18" s="42">
        <f>SUMIFS(Lançamentos!$G$4:$G$1048576,Lançamentos!$F$4:$F$1048576,Base!$A18,Lançamentos!$D$4:$D$1048576,Base!CQ$3,Lançamentos!$E$4:$E$1048576,Base!$CO$2)</f>
        <v>0</v>
      </c>
      <c r="CR18" s="42">
        <f>SUMIFS(Lançamentos!$G$4:$G$1048576,Lançamentos!$F$4:$F$1048576,Base!$A18,Lançamentos!$D$4:$D$1048576,Base!CR$3,Lançamentos!$E$4:$E$1048576,Base!$CO$2)</f>
        <v>0</v>
      </c>
      <c r="CS18" s="42">
        <f>SUMIFS(Lançamentos!$G$4:$G$1048576,Lançamentos!$F$4:$F$1048576,Base!$A18,Lançamentos!$D$4:$D$1048576,Base!CS$3,Lançamentos!$E$4:$E$1048576,Base!$CO$2)</f>
        <v>0</v>
      </c>
      <c r="CT18" s="42">
        <f>SUMIFS(Lançamentos!$G$4:$G$1048576,Lançamentos!$F$4:$F$1048576,Base!$A18,Lançamentos!$D$4:$D$1048576,Base!CT$3,Lançamentos!$E$4:$E$1048576,Base!$CO$2)</f>
        <v>0</v>
      </c>
      <c r="CU18" s="42">
        <f>SUMIFS(Lançamentos!$G$4:$G$1048576,Lançamentos!$F$4:$F$1048576,Base!$A18,Lançamentos!$D$4:$D$1048576,Base!CU$3,Lançamentos!$E$4:$E$1048576,Base!$CO$2)</f>
        <v>200</v>
      </c>
      <c r="CV18" s="42">
        <f>SUMIFS(Lançamentos!$G$4:$G$1048576,Lançamentos!$F$4:$F$1048576,Base!$A18,Lançamentos!$D$4:$D$1048576,Base!CV$3,Lançamentos!$E$4:$E$1048576,Base!$CO$2)</f>
        <v>550</v>
      </c>
      <c r="CW18" s="42">
        <f>SUMIFS(Lançamentos!$G$4:$G$1048576,Lançamentos!$F$4:$F$1048576,Base!$A18,Lançamentos!$D$4:$D$1048576,Base!CW$3,Lançamentos!$E$4:$E$1048576,Base!$CO$2)</f>
        <v>0</v>
      </c>
      <c r="CX18" s="42">
        <f>SUMIFS(Lançamentos!$G$4:$G$1048576,Lançamentos!$F$4:$F$1048576,Base!$A18,Lançamentos!$D$4:$D$1048576,Base!CX$3,Lançamentos!$E$4:$E$1048576,Base!$CO$2)</f>
        <v>0</v>
      </c>
      <c r="CY18" s="42">
        <f>SUMIFS(Lançamentos!$G$4:$G$1048576,Lançamentos!$F$4:$F$1048576,Base!$A18,Lançamentos!$D$4:$D$1048576,Base!CY$3,Lançamentos!$E$4:$E$1048576,Base!$CO$2)</f>
        <v>0</v>
      </c>
      <c r="CZ18" s="42">
        <f>SUMIFS(Lançamentos!$G$4:$G$1048576,Lançamentos!$F$4:$F$1048576,Base!$A18,Lançamentos!$D$4:$D$1048576,Base!CZ$3,Lançamentos!$E$4:$E$1048576,Base!$CO$2)</f>
        <v>0</v>
      </c>
      <c r="DA18" s="43">
        <f t="shared" si="22"/>
        <v>750</v>
      </c>
      <c r="DB18" s="42">
        <f>SUMIFS(Lançamentos!$G$4:$G$1048576,Lançamentos!$F$4:$F$1048576,Base!$A18,Lançamentos!$D$4:$D$1048576,Base!DB$3,Lançamentos!$E$4:$E$1048576,Base!$DB$2)</f>
        <v>0</v>
      </c>
      <c r="DC18" s="42">
        <f>SUMIFS(Lançamentos!$G$4:$G$1048576,Lançamentos!$F$4:$F$1048576,Base!$A18,Lançamentos!$D$4:$D$1048576,Base!DC$3,Lançamentos!$E$4:$E$1048576,Base!$DB$2)</f>
        <v>0</v>
      </c>
      <c r="DD18" s="42">
        <f>SUMIFS(Lançamentos!$G$4:$G$1048576,Lançamentos!$F$4:$F$1048576,Base!$A18,Lançamentos!$D$4:$D$1048576,Base!DD$3,Lançamentos!$E$4:$E$1048576,Base!$DB$2)</f>
        <v>0</v>
      </c>
      <c r="DE18" s="42">
        <f>SUMIFS(Lançamentos!$G$4:$G$1048576,Lançamentos!$F$4:$F$1048576,Base!$A18,Lançamentos!$D$4:$D$1048576,Base!DE$3,Lançamentos!$E$4:$E$1048576,Base!$DB$2)</f>
        <v>0</v>
      </c>
      <c r="DF18" s="42">
        <f>SUMIFS(Lançamentos!$G$4:$G$1048576,Lançamentos!$F$4:$F$1048576,Base!$A18,Lançamentos!$D$4:$D$1048576,Base!DF$3,Lançamentos!$E$4:$E$1048576,Base!$DB$2)</f>
        <v>0</v>
      </c>
      <c r="DG18" s="42">
        <f>SUMIFS(Lançamentos!$G$4:$G$1048576,Lançamentos!$F$4:$F$1048576,Base!$A18,Lançamentos!$D$4:$D$1048576,Base!DG$3,Lançamentos!$E$4:$E$1048576,Base!$DB$2)</f>
        <v>0</v>
      </c>
      <c r="DH18" s="42">
        <f>SUMIFS(Lançamentos!$G$4:$G$1048576,Lançamentos!$F$4:$F$1048576,Base!$A18,Lançamentos!$D$4:$D$1048576,Base!DH$3,Lançamentos!$E$4:$E$1048576,Base!$DB$2)</f>
        <v>0</v>
      </c>
      <c r="DI18" s="42">
        <f>SUMIFS(Lançamentos!$G$4:$G$1048576,Lançamentos!$F$4:$F$1048576,Base!$A18,Lançamentos!$D$4:$D$1048576,Base!DI$3,Lançamentos!$E$4:$E$1048576,Base!$DB$2)</f>
        <v>0</v>
      </c>
      <c r="DJ18" s="42">
        <f>SUMIFS(Lançamentos!$G$4:$G$1048576,Lançamentos!$F$4:$F$1048576,Base!$A18,Lançamentos!$D$4:$D$1048576,Base!DJ$3,Lançamentos!$E$4:$E$1048576,Base!$DB$2)</f>
        <v>0</v>
      </c>
      <c r="DK18" s="42">
        <f>SUMIFS(Lançamentos!$G$4:$G$1048576,Lançamentos!$F$4:$F$1048576,Base!$A18,Lançamentos!$D$4:$D$1048576,Base!DK$3,Lançamentos!$E$4:$E$1048576,Base!$DB$2)</f>
        <v>0</v>
      </c>
      <c r="DL18" s="42">
        <f>SUMIFS(Lançamentos!$G$4:$G$1048576,Lançamentos!$F$4:$F$1048576,Base!$A18,Lançamentos!$D$4:$D$1048576,Base!DL$3,Lançamentos!$E$4:$E$1048576,Base!$DB$2)</f>
        <v>0</v>
      </c>
      <c r="DM18" s="42">
        <f>SUMIFS(Lançamentos!$G$4:$G$1048576,Lançamentos!$F$4:$F$1048576,Base!$A18,Lançamentos!$D$4:$D$1048576,Base!DM$3,Lançamentos!$E$4:$E$1048576,Base!$DB$2)</f>
        <v>0</v>
      </c>
      <c r="DN18" s="43">
        <f t="shared" si="23"/>
        <v>0</v>
      </c>
      <c r="DO18" s="42">
        <f>SUMIFS(Lançamentos!$G$4:$G$1048576,Lançamentos!$F$4:$F$1048576,Base!$A18,Lançamentos!$D$4:$D$1048576,Base!DO$3,Lançamentos!$E$4:$E$1048576,Base!$DO$2)</f>
        <v>0</v>
      </c>
      <c r="DP18" s="42">
        <f>SUMIFS(Lançamentos!$G$4:$G$1048576,Lançamentos!$F$4:$F$1048576,Base!$A18,Lançamentos!$D$4:$D$1048576,Base!DP$3,Lançamentos!$E$4:$E$1048576,Base!$DO$2)</f>
        <v>0</v>
      </c>
      <c r="DQ18" s="42">
        <f>SUMIFS(Lançamentos!$G$4:$G$1048576,Lançamentos!$F$4:$F$1048576,Base!$A18,Lançamentos!$D$4:$D$1048576,Base!DQ$3,Lançamentos!$E$4:$E$1048576,Base!$DO$2)</f>
        <v>0</v>
      </c>
      <c r="DR18" s="42">
        <f>SUMIFS(Lançamentos!$G$4:$G$1048576,Lançamentos!$F$4:$F$1048576,Base!$A18,Lançamentos!$D$4:$D$1048576,Base!DR$3,Lançamentos!$E$4:$E$1048576,Base!$DO$2)</f>
        <v>0</v>
      </c>
      <c r="DS18" s="42">
        <f>SUMIFS(Lançamentos!$G$4:$G$1048576,Lançamentos!$F$4:$F$1048576,Base!$A18,Lançamentos!$D$4:$D$1048576,Base!DS$3,Lançamentos!$E$4:$E$1048576,Base!$DO$2)</f>
        <v>0</v>
      </c>
      <c r="DT18" s="42">
        <f>SUMIFS(Lançamentos!$G$4:$G$1048576,Lançamentos!$F$4:$F$1048576,Base!$A18,Lançamentos!$D$4:$D$1048576,Base!DT$3,Lançamentos!$E$4:$E$1048576,Base!$DO$2)</f>
        <v>0</v>
      </c>
      <c r="DU18" s="42">
        <f>SUMIFS(Lançamentos!$G$4:$G$1048576,Lançamentos!$F$4:$F$1048576,Base!$A18,Lançamentos!$D$4:$D$1048576,Base!DU$3,Lançamentos!$E$4:$E$1048576,Base!$DO$2)</f>
        <v>0</v>
      </c>
      <c r="DV18" s="42">
        <f>SUMIFS(Lançamentos!$G$4:$G$1048576,Lançamentos!$F$4:$F$1048576,Base!$A18,Lançamentos!$D$4:$D$1048576,Base!DV$3,Lançamentos!$E$4:$E$1048576,Base!$DO$2)</f>
        <v>0</v>
      </c>
      <c r="DW18" s="42">
        <f>SUMIFS(Lançamentos!$G$4:$G$1048576,Lançamentos!$F$4:$F$1048576,Base!$A18,Lançamentos!$D$4:$D$1048576,Base!DW$3,Lançamentos!$E$4:$E$1048576,Base!$DO$2)</f>
        <v>0</v>
      </c>
      <c r="DX18" s="42">
        <f>SUMIFS(Lançamentos!$G$4:$G$1048576,Lançamentos!$F$4:$F$1048576,Base!$A18,Lançamentos!$D$4:$D$1048576,Base!DX$3,Lançamentos!$E$4:$E$1048576,Base!$DO$2)</f>
        <v>0</v>
      </c>
      <c r="DY18" s="42">
        <f>SUMIFS(Lançamentos!$G$4:$G$1048576,Lançamentos!$F$4:$F$1048576,Base!$A18,Lançamentos!$D$4:$D$1048576,Base!DY$3,Lançamentos!$E$4:$E$1048576,Base!$DO$2)</f>
        <v>0</v>
      </c>
      <c r="DZ18" s="42">
        <f>SUMIFS(Lançamentos!$G$4:$G$1048576,Lançamentos!$F$4:$F$1048576,Base!$A18,Lançamentos!$D$4:$D$1048576,Base!DZ$3,Lançamentos!$E$4:$E$1048576,Base!$DO$2)</f>
        <v>0</v>
      </c>
      <c r="EA18" s="43">
        <f t="shared" si="24"/>
        <v>0</v>
      </c>
      <c r="EB18" s="42">
        <f>SUMIFS(Lançamentos!$G$4:$G$1048576,Lançamentos!$F$4:$F$1048576,Base!$A18,Lançamentos!$D$4:$D$1048576,Base!EB$3,Lançamentos!$E$4:$E$1048576,Base!$EB$2)</f>
        <v>0</v>
      </c>
      <c r="EC18" s="42">
        <f>SUMIFS(Lançamentos!$G$4:$G$1048576,Lançamentos!$F$4:$F$1048576,Base!$A18,Lançamentos!$D$4:$D$1048576,Base!EC$3,Lançamentos!$E$4:$E$1048576,Base!$EB$2)</f>
        <v>0</v>
      </c>
      <c r="ED18" s="42">
        <f>SUMIFS(Lançamentos!$G$4:$G$1048576,Lançamentos!$F$4:$F$1048576,Base!$A18,Lançamentos!$D$4:$D$1048576,Base!ED$3,Lançamentos!$E$4:$E$1048576,Base!$EB$2)</f>
        <v>0</v>
      </c>
      <c r="EE18" s="42">
        <f>SUMIFS(Lançamentos!$G$4:$G$1048576,Lançamentos!$F$4:$F$1048576,Base!$A18,Lançamentos!$D$4:$D$1048576,Base!EE$3,Lançamentos!$E$4:$E$1048576,Base!$EB$2)</f>
        <v>0</v>
      </c>
      <c r="EF18" s="42">
        <f>SUMIFS(Lançamentos!$G$4:$G$1048576,Lançamentos!$F$4:$F$1048576,Base!$A18,Lançamentos!$D$4:$D$1048576,Base!EF$3,Lançamentos!$E$4:$E$1048576,Base!$EB$2)</f>
        <v>0</v>
      </c>
      <c r="EG18" s="42">
        <f>SUMIFS(Lançamentos!$G$4:$G$1048576,Lançamentos!$F$4:$F$1048576,Base!$A18,Lançamentos!$D$4:$D$1048576,Base!EG$3,Lançamentos!$E$4:$E$1048576,Base!$EB$2)</f>
        <v>0</v>
      </c>
      <c r="EH18" s="42">
        <f>SUMIFS(Lançamentos!$G$4:$G$1048576,Lançamentos!$F$4:$F$1048576,Base!$A18,Lançamentos!$D$4:$D$1048576,Base!EH$3,Lançamentos!$E$4:$E$1048576,Base!$EB$2)</f>
        <v>0</v>
      </c>
      <c r="EI18" s="42">
        <f>SUMIFS(Lançamentos!$G$4:$G$1048576,Lançamentos!$F$4:$F$1048576,Base!$A18,Lançamentos!$D$4:$D$1048576,Base!EI$3,Lançamentos!$E$4:$E$1048576,Base!$EB$2)</f>
        <v>0</v>
      </c>
      <c r="EJ18" s="42">
        <f>SUMIFS(Lançamentos!$G$4:$G$1048576,Lançamentos!$F$4:$F$1048576,Base!$A18,Lançamentos!$D$4:$D$1048576,Base!EJ$3,Lançamentos!$E$4:$E$1048576,Base!$EB$2)</f>
        <v>0</v>
      </c>
      <c r="EK18" s="42">
        <f>SUMIFS(Lançamentos!$G$4:$G$1048576,Lançamentos!$F$4:$F$1048576,Base!$A18,Lançamentos!$D$4:$D$1048576,Base!EK$3,Lançamentos!$E$4:$E$1048576,Base!$EB$2)</f>
        <v>0</v>
      </c>
      <c r="EL18" s="42">
        <f>SUMIFS(Lançamentos!$G$4:$G$1048576,Lançamentos!$F$4:$F$1048576,Base!$A18,Lançamentos!$D$4:$D$1048576,Base!EL$3,Lançamentos!$E$4:$E$1048576,Base!$EB$2)</f>
        <v>0</v>
      </c>
      <c r="EM18" s="42">
        <f>SUMIFS(Lançamentos!$G$4:$G$1048576,Lançamentos!$F$4:$F$1048576,Base!$A18,Lançamentos!$D$4:$D$1048576,Base!EM$3,Lançamentos!$E$4:$E$1048576,Base!$EB$2)</f>
        <v>0</v>
      </c>
      <c r="EN18" s="43">
        <f t="shared" si="25"/>
        <v>0</v>
      </c>
      <c r="EO18" s="42">
        <f>SUMIFS(Lançamentos!$G$4:$G$1048576,Lançamentos!$F$4:$F$1048576,Base!$A18,Lançamentos!$D$4:$D$1048576,Base!EO$3,Lançamentos!$E$4:$E$1048576,Base!$EO$2)</f>
        <v>0</v>
      </c>
      <c r="EP18" s="42">
        <f>SUMIFS(Lançamentos!$G$4:$G$1048576,Lançamentos!$F$4:$F$1048576,Base!$A18,Lançamentos!$D$4:$D$1048576,Base!EP$3,Lançamentos!$E$4:$E$1048576,Base!$EO$2)</f>
        <v>0</v>
      </c>
      <c r="EQ18" s="42">
        <f>SUMIFS(Lançamentos!$G$4:$G$1048576,Lançamentos!$F$4:$F$1048576,Base!$A18,Lançamentos!$D$4:$D$1048576,Base!EQ$3,Lançamentos!$E$4:$E$1048576,Base!$EO$2)</f>
        <v>0</v>
      </c>
      <c r="ER18" s="42">
        <f>SUMIFS(Lançamentos!$G$4:$G$1048576,Lançamentos!$F$4:$F$1048576,Base!$A18,Lançamentos!$D$4:$D$1048576,Base!ER$3,Lançamentos!$E$4:$E$1048576,Base!$EO$2)</f>
        <v>0</v>
      </c>
      <c r="ES18" s="42">
        <f>SUMIFS(Lançamentos!$G$4:$G$1048576,Lançamentos!$F$4:$F$1048576,Base!$A18,Lançamentos!$D$4:$D$1048576,Base!ES$3,Lançamentos!$E$4:$E$1048576,Base!$EO$2)</f>
        <v>0</v>
      </c>
      <c r="ET18" s="42">
        <f>SUMIFS(Lançamentos!$G$4:$G$1048576,Lançamentos!$F$4:$F$1048576,Base!$A18,Lançamentos!$D$4:$D$1048576,Base!ET$3,Lançamentos!$E$4:$E$1048576,Base!$EO$2)</f>
        <v>0</v>
      </c>
      <c r="EU18" s="42">
        <f>SUMIFS(Lançamentos!$G$4:$G$1048576,Lançamentos!$F$4:$F$1048576,Base!$A18,Lançamentos!$D$4:$D$1048576,Base!EU$3,Lançamentos!$E$4:$E$1048576,Base!$EO$2)</f>
        <v>0</v>
      </c>
      <c r="EV18" s="42">
        <f>SUMIFS(Lançamentos!$G$4:$G$1048576,Lançamentos!$F$4:$F$1048576,Base!$A18,Lançamentos!$D$4:$D$1048576,Base!EV$3,Lançamentos!$E$4:$E$1048576,Base!$EO$2)</f>
        <v>0</v>
      </c>
      <c r="EW18" s="42">
        <f>SUMIFS(Lançamentos!$G$4:$G$1048576,Lançamentos!$F$4:$F$1048576,Base!$A18,Lançamentos!$D$4:$D$1048576,Base!EW$3,Lançamentos!$E$4:$E$1048576,Base!$EO$2)</f>
        <v>0</v>
      </c>
      <c r="EX18" s="42">
        <f>SUMIFS(Lançamentos!$G$4:$G$1048576,Lançamentos!$F$4:$F$1048576,Base!$A18,Lançamentos!$D$4:$D$1048576,Base!EX$3,Lançamentos!$E$4:$E$1048576,Base!$EO$2)</f>
        <v>0</v>
      </c>
      <c r="EY18" s="42">
        <f>SUMIFS(Lançamentos!$G$4:$G$1048576,Lançamentos!$F$4:$F$1048576,Base!$A18,Lançamentos!$D$4:$D$1048576,Base!EY$3,Lançamentos!$E$4:$E$1048576,Base!$EO$2)</f>
        <v>0</v>
      </c>
      <c r="EZ18" s="42">
        <f>SUMIFS(Lançamentos!$G$4:$G$1048576,Lançamentos!$F$4:$F$1048576,Base!$A18,Lançamentos!$D$4:$D$1048576,Base!EZ$3,Lançamentos!$E$4:$E$1048576,Base!$EO$2)</f>
        <v>0</v>
      </c>
      <c r="FA18" s="43">
        <f t="shared" si="26"/>
        <v>0</v>
      </c>
      <c r="FB18" s="42">
        <f>SUMIFS(Lançamentos!$G$4:$G$1048576,Lançamentos!$F$4:$F$1048576,Base!$A18,Lançamentos!$D$4:$D$1048576,Base!FB$3,Lançamentos!$E$4:$E$1048576,Base!$FB$2)</f>
        <v>0</v>
      </c>
      <c r="FC18" s="42">
        <f>SUMIFS(Lançamentos!$G$4:$G$1048576,Lançamentos!$F$4:$F$1048576,Base!$A18,Lançamentos!$D$4:$D$1048576,Base!FC$3,Lançamentos!$E$4:$E$1048576,Base!$FB$2)</f>
        <v>0</v>
      </c>
      <c r="FD18" s="42">
        <f>SUMIFS(Lançamentos!$G$4:$G$1048576,Lançamentos!$F$4:$F$1048576,Base!$A18,Lançamentos!$D$4:$D$1048576,Base!FD$3,Lançamentos!$E$4:$E$1048576,Base!$FB$2)</f>
        <v>0</v>
      </c>
      <c r="FE18" s="42">
        <f>SUMIFS(Lançamentos!$G$4:$G$1048576,Lançamentos!$F$4:$F$1048576,Base!$A18,Lançamentos!$D$4:$D$1048576,Base!FE$3,Lançamentos!$E$4:$E$1048576,Base!$FB$2)</f>
        <v>0</v>
      </c>
      <c r="FF18" s="42">
        <f>SUMIFS(Lançamentos!$G$4:$G$1048576,Lançamentos!$F$4:$F$1048576,Base!$A18,Lançamentos!$D$4:$D$1048576,Base!FF$3,Lançamentos!$E$4:$E$1048576,Base!$FB$2)</f>
        <v>0</v>
      </c>
      <c r="FG18" s="42">
        <f>SUMIFS(Lançamentos!$G$4:$G$1048576,Lançamentos!$F$4:$F$1048576,Base!$A18,Lançamentos!$D$4:$D$1048576,Base!FG$3,Lançamentos!$E$4:$E$1048576,Base!$FB$2)</f>
        <v>0</v>
      </c>
      <c r="FH18" s="42">
        <f>SUMIFS(Lançamentos!$G$4:$G$1048576,Lançamentos!$F$4:$F$1048576,Base!$A18,Lançamentos!$D$4:$D$1048576,Base!FH$3,Lançamentos!$E$4:$E$1048576,Base!$FB$2)</f>
        <v>0</v>
      </c>
      <c r="FI18" s="42">
        <f>SUMIFS(Lançamentos!$G$4:$G$1048576,Lançamentos!$F$4:$F$1048576,Base!$A18,Lançamentos!$D$4:$D$1048576,Base!FI$3,Lançamentos!$E$4:$E$1048576,Base!$FB$2)</f>
        <v>0</v>
      </c>
      <c r="FJ18" s="42">
        <f>SUMIFS(Lançamentos!$G$4:$G$1048576,Lançamentos!$F$4:$F$1048576,Base!$A18,Lançamentos!$D$4:$D$1048576,Base!FJ$3,Lançamentos!$E$4:$E$1048576,Base!$FB$2)</f>
        <v>0</v>
      </c>
      <c r="FK18" s="42">
        <f>SUMIFS(Lançamentos!$G$4:$G$1048576,Lançamentos!$F$4:$F$1048576,Base!$A18,Lançamentos!$D$4:$D$1048576,Base!FK$3,Lançamentos!$E$4:$E$1048576,Base!$FB$2)</f>
        <v>0</v>
      </c>
      <c r="FL18" s="42">
        <f>SUMIFS(Lançamentos!$G$4:$G$1048576,Lançamentos!$F$4:$F$1048576,Base!$A18,Lançamentos!$D$4:$D$1048576,Base!FL$3,Lançamentos!$E$4:$E$1048576,Base!$FB$2)</f>
        <v>0</v>
      </c>
      <c r="FM18" s="42">
        <f>SUMIFS(Lançamentos!$G$4:$G$1048576,Lançamentos!$F$4:$F$1048576,Base!$A18,Lançamentos!$D$4:$D$1048576,Base!FM$3,Lançamentos!$E$4:$E$1048576,Base!$FB$2)</f>
        <v>0</v>
      </c>
      <c r="FN18" s="43">
        <f t="shared" si="27"/>
        <v>0</v>
      </c>
      <c r="FO18" s="42">
        <f>SUMIFS(Lançamentos!$G$4:$G$1048576,Lançamentos!$F$4:$F$1048576,Base!$A18,Lançamentos!$D$4:$D$1048576,Base!FO$3,Lançamentos!$E$4:$E$1048576,Base!$FO$2)</f>
        <v>0</v>
      </c>
      <c r="FP18" s="42">
        <f>SUMIFS(Lançamentos!$G$4:$G$1048576,Lançamentos!$F$4:$F$1048576,Base!$A18,Lançamentos!$D$4:$D$1048576,Base!FP$3,Lançamentos!$E$4:$E$1048576,Base!$FO$2)</f>
        <v>0</v>
      </c>
      <c r="FQ18" s="42">
        <f>SUMIFS(Lançamentos!$G$4:$G$1048576,Lançamentos!$F$4:$F$1048576,Base!$A18,Lançamentos!$D$4:$D$1048576,Base!FQ$3,Lançamentos!$E$4:$E$1048576,Base!$FO$2)</f>
        <v>0</v>
      </c>
      <c r="FR18" s="42">
        <f>SUMIFS(Lançamentos!$G$4:$G$1048576,Lançamentos!$F$4:$F$1048576,Base!$A18,Lançamentos!$D$4:$D$1048576,Base!FR$3,Lançamentos!$E$4:$E$1048576,Base!$FO$2)</f>
        <v>0</v>
      </c>
      <c r="FS18" s="42">
        <f>SUMIFS(Lançamentos!$G$4:$G$1048576,Lançamentos!$F$4:$F$1048576,Base!$A18,Lançamentos!$D$4:$D$1048576,Base!FS$3,Lançamentos!$E$4:$E$1048576,Base!$FO$2)</f>
        <v>0</v>
      </c>
      <c r="FT18" s="42">
        <f>SUMIFS(Lançamentos!$G$4:$G$1048576,Lançamentos!$F$4:$F$1048576,Base!$A18,Lançamentos!$D$4:$D$1048576,Base!FT$3,Lançamentos!$E$4:$E$1048576,Base!$FO$2)</f>
        <v>0</v>
      </c>
      <c r="FU18" s="42">
        <f>SUMIFS(Lançamentos!$G$4:$G$1048576,Lançamentos!$F$4:$F$1048576,Base!$A18,Lançamentos!$D$4:$D$1048576,Base!FU$3,Lançamentos!$E$4:$E$1048576,Base!$FO$2)</f>
        <v>0</v>
      </c>
      <c r="FV18" s="42">
        <f>SUMIFS(Lançamentos!$G$4:$G$1048576,Lançamentos!$F$4:$F$1048576,Base!$A18,Lançamentos!$D$4:$D$1048576,Base!FV$3,Lançamentos!$E$4:$E$1048576,Base!$FO$2)</f>
        <v>0</v>
      </c>
      <c r="FW18" s="42">
        <f>SUMIFS(Lançamentos!$G$4:$G$1048576,Lançamentos!$F$4:$F$1048576,Base!$A18,Lançamentos!$D$4:$D$1048576,Base!FW$3,Lançamentos!$E$4:$E$1048576,Base!$FO$2)</f>
        <v>0</v>
      </c>
      <c r="FX18" s="42">
        <f>SUMIFS(Lançamentos!$G$4:$G$1048576,Lançamentos!$F$4:$F$1048576,Base!$A18,Lançamentos!$D$4:$D$1048576,Base!FX$3,Lançamentos!$E$4:$E$1048576,Base!$FO$2)</f>
        <v>0</v>
      </c>
      <c r="FY18" s="42">
        <f>SUMIFS(Lançamentos!$G$4:$G$1048576,Lançamentos!$F$4:$F$1048576,Base!$A18,Lançamentos!$D$4:$D$1048576,Base!FY$3,Lançamentos!$E$4:$E$1048576,Base!$FO$2)</f>
        <v>0</v>
      </c>
      <c r="FZ18" s="42">
        <f>SUMIFS(Lançamentos!$G$4:$G$1048576,Lançamentos!$F$4:$F$1048576,Base!$A18,Lançamentos!$D$4:$D$1048576,Base!FZ$3,Lançamentos!$E$4:$E$1048576,Base!$FO$2)</f>
        <v>0</v>
      </c>
      <c r="GA18" s="43">
        <f t="shared" si="28"/>
        <v>0</v>
      </c>
      <c r="GB18" s="42">
        <f>SUMIFS(Lançamentos!$G$4:$G$1048576,Lançamentos!$F$4:$F$1048576,Base!$A18,Lançamentos!$D$4:$D$1048576,Base!GB$3,Lançamentos!$E$4:$E$1048576,Base!$GB$2)</f>
        <v>0</v>
      </c>
      <c r="GC18" s="42">
        <f>SUMIFS(Lançamentos!$G$4:$G$1048576,Lançamentos!$F$4:$F$1048576,Base!$A18,Lançamentos!$D$4:$D$1048576,Base!GC$3,Lançamentos!$E$4:$E$1048576,Base!$GB$2)</f>
        <v>0</v>
      </c>
      <c r="GD18" s="42">
        <f>SUMIFS(Lançamentos!$G$4:$G$1048576,Lançamentos!$F$4:$F$1048576,Base!$A18,Lançamentos!$D$4:$D$1048576,Base!GD$3,Lançamentos!$E$4:$E$1048576,Base!$GB$2)</f>
        <v>0</v>
      </c>
      <c r="GE18" s="42">
        <f>SUMIFS(Lançamentos!$G$4:$G$1048576,Lançamentos!$F$4:$F$1048576,Base!$A18,Lançamentos!$D$4:$D$1048576,Base!GE$3,Lançamentos!$E$4:$E$1048576,Base!$GB$2)</f>
        <v>0</v>
      </c>
      <c r="GF18" s="42">
        <f>SUMIFS(Lançamentos!$G$4:$G$1048576,Lançamentos!$F$4:$F$1048576,Base!$A18,Lançamentos!$D$4:$D$1048576,Base!GF$3,Lançamentos!$E$4:$E$1048576,Base!$GB$2)</f>
        <v>0</v>
      </c>
      <c r="GG18" s="42">
        <f>SUMIFS(Lançamentos!$G$4:$G$1048576,Lançamentos!$F$4:$F$1048576,Base!$A18,Lançamentos!$D$4:$D$1048576,Base!GG$3,Lançamentos!$E$4:$E$1048576,Base!$GB$2)</f>
        <v>0</v>
      </c>
      <c r="GH18" s="42">
        <f>SUMIFS(Lançamentos!$G$4:$G$1048576,Lançamentos!$F$4:$F$1048576,Base!$A18,Lançamentos!$D$4:$D$1048576,Base!GH$3,Lançamentos!$E$4:$E$1048576,Base!$GB$2)</f>
        <v>0</v>
      </c>
      <c r="GI18" s="42">
        <f>SUMIFS(Lançamentos!$G$4:$G$1048576,Lançamentos!$F$4:$F$1048576,Base!$A18,Lançamentos!$D$4:$D$1048576,Base!GI$3,Lançamentos!$E$4:$E$1048576,Base!$GB$2)</f>
        <v>0</v>
      </c>
      <c r="GJ18" s="42">
        <f>SUMIFS(Lançamentos!$G$4:$G$1048576,Lançamentos!$F$4:$F$1048576,Base!$A18,Lançamentos!$D$4:$D$1048576,Base!GJ$3,Lançamentos!$E$4:$E$1048576,Base!$GB$2)</f>
        <v>0</v>
      </c>
      <c r="GK18" s="42">
        <f>SUMIFS(Lançamentos!$G$4:$G$1048576,Lançamentos!$F$4:$F$1048576,Base!$A18,Lançamentos!$D$4:$D$1048576,Base!GK$3,Lançamentos!$E$4:$E$1048576,Base!$GB$2)</f>
        <v>0</v>
      </c>
      <c r="GL18" s="42">
        <f>SUMIFS(Lançamentos!$G$4:$G$1048576,Lançamentos!$F$4:$F$1048576,Base!$A18,Lançamentos!$D$4:$D$1048576,Base!GL$3,Lançamentos!$E$4:$E$1048576,Base!$GB$2)</f>
        <v>0</v>
      </c>
      <c r="GM18" s="42">
        <f>SUMIFS(Lançamentos!$G$4:$G$1048576,Lançamentos!$F$4:$F$1048576,Base!$A18,Lançamentos!$D$4:$D$1048576,Base!GM$3,Lançamentos!$E$4:$E$1048576,Base!$GB$2)</f>
        <v>0</v>
      </c>
      <c r="GN18" s="43">
        <f t="shared" si="29"/>
        <v>0</v>
      </c>
      <c r="GP18" s="33">
        <v>2031</v>
      </c>
    </row>
    <row r="19" spans="1:198">
      <c r="A19" s="41" t="str">
        <f>IF(Lançamentos!A16="","",Lançamentos!A16)</f>
        <v>Folha de Pagamento</v>
      </c>
      <c r="B19" s="42">
        <f>SUMIFS(Lançamentos!$G$4:$G$1048576,Lançamentos!$F$4:$F$1048576,Base!$A19,Lançamentos!$D$4:$D$1048576,Base!B$3,Lançamentos!$E$4:$E$1048576,Base!$B$2)</f>
        <v>0</v>
      </c>
      <c r="C19" s="42">
        <f>SUMIFS(Lançamentos!$G$4:$G$1048576,Lançamentos!$F$4:$F$1048576,Base!$A19,Lançamentos!$D$4:$D$1048576,Base!C$3,Lançamentos!$E$4:$E$1048576,Base!$B$2)</f>
        <v>0</v>
      </c>
      <c r="D19" s="42">
        <f>SUMIFS(Lançamentos!$G$4:$G$1048576,Lançamentos!$F$4:$F$1048576,Base!$A19,Lançamentos!$D$4:$D$1048576,Base!D$3,Lançamentos!$E$4:$E$1048576,Base!$B$2)</f>
        <v>0</v>
      </c>
      <c r="E19" s="42">
        <f>SUMIFS(Lançamentos!$G$4:$G$1048576,Lançamentos!$F$4:$F$1048576,Base!$A19,Lançamentos!$D$4:$D$1048576,Base!E$3,Lançamentos!$E$4:$E$1048576,Base!$B$2)</f>
        <v>0</v>
      </c>
      <c r="F19" s="42">
        <f>SUMIFS(Lançamentos!$G$4:$G$1048576,Lançamentos!$F$4:$F$1048576,Base!$A19,Lançamentos!$D$4:$D$1048576,Base!F$3,Lançamentos!$E$4:$E$1048576,Base!$B$2)</f>
        <v>0</v>
      </c>
      <c r="G19" s="42">
        <f>SUMIFS(Lançamentos!$G$4:$G$1048576,Lançamentos!$F$4:$F$1048576,Base!$A19,Lançamentos!$D$4:$D$1048576,Base!G$3,Lançamentos!$E$4:$E$1048576,Base!$B$2)</f>
        <v>0</v>
      </c>
      <c r="H19" s="42">
        <f>SUMIFS(Lançamentos!$G$4:$G$1048576,Lançamentos!$F$4:$F$1048576,Base!$A19,Lançamentos!$D$4:$D$1048576,Base!H$3,Lançamentos!$E$4:$E$1048576,Base!$B$2)</f>
        <v>0</v>
      </c>
      <c r="I19" s="42">
        <f>SUMIFS(Lançamentos!$G$4:$G$1048576,Lançamentos!$F$4:$F$1048576,Base!$A19,Lançamentos!$D$4:$D$1048576,Base!I$3,Lançamentos!$E$4:$E$1048576,Base!$B$2)</f>
        <v>0</v>
      </c>
      <c r="J19" s="42">
        <f>SUMIFS(Lançamentos!$G$4:$G$1048576,Lançamentos!$F$4:$F$1048576,Base!$A19,Lançamentos!$D$4:$D$1048576,Base!J$3,Lançamentos!$E$4:$E$1048576,Base!$B$2)</f>
        <v>0</v>
      </c>
      <c r="K19" s="42">
        <f>SUMIFS(Lançamentos!$G$4:$G$1048576,Lançamentos!$F$4:$F$1048576,Base!$A19,Lançamentos!$D$4:$D$1048576,Base!K$3,Lançamentos!$E$4:$E$1048576,Base!$B$2)</f>
        <v>0</v>
      </c>
      <c r="L19" s="42">
        <f>SUMIFS(Lançamentos!$G$4:$G$1048576,Lançamentos!$F$4:$F$1048576,Base!$A19,Lançamentos!$D$4:$D$1048576,Base!L$3,Lançamentos!$E$4:$E$1048576,Base!$B$2)</f>
        <v>0</v>
      </c>
      <c r="M19" s="42">
        <f>SUMIFS(Lançamentos!$G$4:$G$1048576,Lançamentos!$F$4:$F$1048576,Base!$A19,Lançamentos!$D$4:$D$1048576,Base!M$3,Lançamentos!$E$4:$E$1048576,Base!$B$2)</f>
        <v>0</v>
      </c>
      <c r="N19" s="43">
        <f t="shared" si="15"/>
        <v>0</v>
      </c>
      <c r="O19" s="42">
        <f>SUMIFS(Lançamentos!$G$4:$G$1048576,Lançamentos!$F$4:$F$1048576,Base!$A19,Lançamentos!$D$4:$D$1048576,Base!O$3,Lançamentos!$E$4:$E$1048576,Base!$O$2)</f>
        <v>0</v>
      </c>
      <c r="P19" s="42">
        <f>SUMIFS(Lançamentos!$G$4:$G$1048576,Lançamentos!$F$4:$F$1048576,Base!$A19,Lançamentos!$D$4:$D$1048576,Base!P$3,Lançamentos!$E$4:$E$1048576,Base!$O$2)</f>
        <v>0</v>
      </c>
      <c r="Q19" s="42">
        <f>SUMIFS(Lançamentos!$G$4:$G$1048576,Lançamentos!$F$4:$F$1048576,Base!$A19,Lançamentos!$D$4:$D$1048576,Base!Q$3,Lançamentos!$E$4:$E$1048576,Base!$O$2)</f>
        <v>0</v>
      </c>
      <c r="R19" s="42">
        <f>SUMIFS(Lançamentos!$G$4:$G$1048576,Lançamentos!$F$4:$F$1048576,Base!$A19,Lançamentos!$D$4:$D$1048576,Base!R$3,Lançamentos!$E$4:$E$1048576,Base!$O$2)</f>
        <v>0</v>
      </c>
      <c r="S19" s="42">
        <f>SUMIFS(Lançamentos!$G$4:$G$1048576,Lançamentos!$F$4:$F$1048576,Base!$A19,Lançamentos!$D$4:$D$1048576,Base!S$3,Lançamentos!$E$4:$E$1048576,Base!$O$2)</f>
        <v>0</v>
      </c>
      <c r="T19" s="42">
        <f>SUMIFS(Lançamentos!$G$4:$G$1048576,Lançamentos!$F$4:$F$1048576,Base!$A19,Lançamentos!$D$4:$D$1048576,Base!T$3,Lançamentos!$E$4:$E$1048576,Base!$O$2)</f>
        <v>0</v>
      </c>
      <c r="U19" s="42">
        <f>SUMIFS(Lançamentos!$G$4:$G$1048576,Lançamentos!$F$4:$F$1048576,Base!$A19,Lançamentos!$D$4:$D$1048576,Base!U$3,Lançamentos!$E$4:$E$1048576,Base!$O$2)</f>
        <v>0</v>
      </c>
      <c r="V19" s="42">
        <f>SUMIFS(Lançamentos!$G$4:$G$1048576,Lançamentos!$F$4:$F$1048576,Base!$A19,Lançamentos!$D$4:$D$1048576,Base!V$3,Lançamentos!$E$4:$E$1048576,Base!$O$2)</f>
        <v>0</v>
      </c>
      <c r="W19" s="42">
        <f>SUMIFS(Lançamentos!$G$4:$G$1048576,Lançamentos!$F$4:$F$1048576,Base!$A19,Lançamentos!$D$4:$D$1048576,Base!W$3,Lançamentos!$E$4:$E$1048576,Base!$O$2)</f>
        <v>0</v>
      </c>
      <c r="X19" s="42">
        <f>SUMIFS(Lançamentos!$G$4:$G$1048576,Lançamentos!$F$4:$F$1048576,Base!$A19,Lançamentos!$D$4:$D$1048576,Base!X$3,Lançamentos!$E$4:$E$1048576,Base!$O$2)</f>
        <v>0</v>
      </c>
      <c r="Y19" s="42">
        <f>SUMIFS(Lançamentos!$G$4:$G$1048576,Lançamentos!$F$4:$F$1048576,Base!$A19,Lançamentos!$D$4:$D$1048576,Base!Y$3,Lançamentos!$E$4:$E$1048576,Base!$O$2)</f>
        <v>0</v>
      </c>
      <c r="Z19" s="42">
        <f>SUMIFS(Lançamentos!$G$4:$G$1048576,Lançamentos!$F$4:$F$1048576,Base!$A19,Lançamentos!$D$4:$D$1048576,Base!Z$3,Lançamentos!$E$4:$E$1048576,Base!$O$2)</f>
        <v>0</v>
      </c>
      <c r="AA19" s="43">
        <f t="shared" si="16"/>
        <v>0</v>
      </c>
      <c r="AB19" s="42">
        <f>SUMIFS(Lançamentos!$G$4:$G$1048576,Lançamentos!$F$4:$F$1048576,Base!$A19,Lançamentos!$D$4:$D$1048576,Base!AB$3,Lançamentos!$E$4:$E$1048576,Base!$AB$2)</f>
        <v>0</v>
      </c>
      <c r="AC19" s="42">
        <f>SUMIFS(Lançamentos!$G$4:$G$1048576,Lançamentos!$F$4:$F$1048576,Base!$A19,Lançamentos!$D$4:$D$1048576,Base!AC$3,Lançamentos!$E$4:$E$1048576,Base!$AB$2)</f>
        <v>0</v>
      </c>
      <c r="AD19" s="42">
        <f>SUMIFS(Lançamentos!$G$4:$G$1048576,Lançamentos!$F$4:$F$1048576,Base!$A19,Lançamentos!$D$4:$D$1048576,Base!AD$3,Lançamentos!$E$4:$E$1048576,Base!$AB$2)</f>
        <v>0</v>
      </c>
      <c r="AE19" s="42">
        <f>SUMIFS(Lançamentos!$G$4:$G$1048576,Lançamentos!$F$4:$F$1048576,Base!$A19,Lançamentos!$D$4:$D$1048576,Base!AE$3,Lançamentos!$E$4:$E$1048576,Base!$AB$2)</f>
        <v>0</v>
      </c>
      <c r="AF19" s="42">
        <f>SUMIFS(Lançamentos!$G$4:$G$1048576,Lançamentos!$F$4:$F$1048576,Base!$A19,Lançamentos!$D$4:$D$1048576,Base!AF$3,Lançamentos!$E$4:$E$1048576,Base!$AB$2)</f>
        <v>0</v>
      </c>
      <c r="AG19" s="42">
        <f>SUMIFS(Lançamentos!$G$4:$G$1048576,Lançamentos!$F$4:$F$1048576,Base!$A19,Lançamentos!$D$4:$D$1048576,Base!AG$3,Lançamentos!$E$4:$E$1048576,Base!$AB$2)</f>
        <v>0</v>
      </c>
      <c r="AH19" s="42">
        <f>SUMIFS(Lançamentos!$G$4:$G$1048576,Lançamentos!$F$4:$F$1048576,Base!$A19,Lançamentos!$D$4:$D$1048576,Base!AH$3,Lançamentos!$E$4:$E$1048576,Base!$AB$2)</f>
        <v>0</v>
      </c>
      <c r="AI19" s="42">
        <f>SUMIFS(Lançamentos!$G$4:$G$1048576,Lançamentos!$F$4:$F$1048576,Base!$A19,Lançamentos!$D$4:$D$1048576,Base!AI$3,Lançamentos!$E$4:$E$1048576,Base!$AB$2)</f>
        <v>0</v>
      </c>
      <c r="AJ19" s="42">
        <f>SUMIFS(Lançamentos!$G$4:$G$1048576,Lançamentos!$F$4:$F$1048576,Base!$A19,Lançamentos!$D$4:$D$1048576,Base!AJ$3,Lançamentos!$E$4:$E$1048576,Base!$AB$2)</f>
        <v>0</v>
      </c>
      <c r="AK19" s="42">
        <f>SUMIFS(Lançamentos!$G$4:$G$1048576,Lançamentos!$F$4:$F$1048576,Base!$A19,Lançamentos!$D$4:$D$1048576,Base!AK$3,Lançamentos!$E$4:$E$1048576,Base!$AB$2)</f>
        <v>0</v>
      </c>
      <c r="AL19" s="42">
        <f>SUMIFS(Lançamentos!$G$4:$G$1048576,Lançamentos!$F$4:$F$1048576,Base!$A19,Lançamentos!$D$4:$D$1048576,Base!AL$3,Lançamentos!$E$4:$E$1048576,Base!$AB$2)</f>
        <v>0</v>
      </c>
      <c r="AM19" s="42">
        <f>SUMIFS(Lançamentos!$G$4:$G$1048576,Lançamentos!$F$4:$F$1048576,Base!$A19,Lançamentos!$D$4:$D$1048576,Base!AM$3,Lançamentos!$E$4:$E$1048576,Base!$AB$2)</f>
        <v>0</v>
      </c>
      <c r="AN19" s="43">
        <f t="shared" si="17"/>
        <v>0</v>
      </c>
      <c r="AO19" s="42">
        <f>SUMIFS(Lançamentos!$G$4:$G$1048576,Lançamentos!$F$4:$F$1048576,Base!$A19,Lançamentos!$D$4:$D$1048576,Base!AO$3,Lançamentos!$E$4:$E$1048576,Base!$AO$2)</f>
        <v>0</v>
      </c>
      <c r="AP19" s="42">
        <f>SUMIFS(Lançamentos!$G$4:$G$1048576,Lançamentos!$F$4:$F$1048576,Base!$A19,Lançamentos!$D$4:$D$1048576,Base!AP$3,Lançamentos!$E$4:$E$1048576,Base!$AO$2)</f>
        <v>0</v>
      </c>
      <c r="AQ19" s="42">
        <f>SUMIFS(Lançamentos!$G$4:$G$1048576,Lançamentos!$F$4:$F$1048576,Base!$A19,Lançamentos!$D$4:$D$1048576,Base!AQ$3,Lançamentos!$E$4:$E$1048576,Base!$AO$2)</f>
        <v>0</v>
      </c>
      <c r="AR19" s="42">
        <f>SUMIFS(Lançamentos!$G$4:$G$1048576,Lançamentos!$F$4:$F$1048576,Base!$A19,Lançamentos!$D$4:$D$1048576,Base!AR$3,Lançamentos!$E$4:$E$1048576,Base!$AO$2)</f>
        <v>0</v>
      </c>
      <c r="AS19" s="42">
        <f>SUMIFS(Lançamentos!$G$4:$G$1048576,Lançamentos!$F$4:$F$1048576,Base!$A19,Lançamentos!$D$4:$D$1048576,Base!AS$3,Lançamentos!$E$4:$E$1048576,Base!$AO$2)</f>
        <v>0</v>
      </c>
      <c r="AT19" s="42">
        <f>SUMIFS(Lançamentos!$G$4:$G$1048576,Lançamentos!$F$4:$F$1048576,Base!$A19,Lançamentos!$D$4:$D$1048576,Base!AT$3,Lançamentos!$E$4:$E$1048576,Base!$AO$2)</f>
        <v>0</v>
      </c>
      <c r="AU19" s="42">
        <f>SUMIFS(Lançamentos!$G$4:$G$1048576,Lançamentos!$F$4:$F$1048576,Base!$A19,Lançamentos!$D$4:$D$1048576,Base!AU$3,Lançamentos!$E$4:$E$1048576,Base!$AO$2)</f>
        <v>0</v>
      </c>
      <c r="AV19" s="42">
        <f>SUMIFS(Lançamentos!$G$4:$G$1048576,Lançamentos!$F$4:$F$1048576,Base!$A19,Lançamentos!$D$4:$D$1048576,Base!AV$3,Lançamentos!$E$4:$E$1048576,Base!$AO$2)</f>
        <v>0</v>
      </c>
      <c r="AW19" s="42">
        <f>SUMIFS(Lançamentos!$G$4:$G$1048576,Lançamentos!$F$4:$F$1048576,Base!$A19,Lançamentos!$D$4:$D$1048576,Base!AW$3,Lançamentos!$E$4:$E$1048576,Base!$AO$2)</f>
        <v>0</v>
      </c>
      <c r="AX19" s="42">
        <f>SUMIFS(Lançamentos!$G$4:$G$1048576,Lançamentos!$F$4:$F$1048576,Base!$A19,Lançamentos!$D$4:$D$1048576,Base!AX$3,Lançamentos!$E$4:$E$1048576,Base!$AO$2)</f>
        <v>0</v>
      </c>
      <c r="AY19" s="42">
        <f>SUMIFS(Lançamentos!$G$4:$G$1048576,Lançamentos!$F$4:$F$1048576,Base!$A19,Lançamentos!$D$4:$D$1048576,Base!AY$3,Lançamentos!$E$4:$E$1048576,Base!$AO$2)</f>
        <v>0</v>
      </c>
      <c r="AZ19" s="42">
        <f>SUMIFS(Lançamentos!$G$4:$G$1048576,Lançamentos!$F$4:$F$1048576,Base!$A19,Lançamentos!$D$4:$D$1048576,Base!AZ$3,Lançamentos!$E$4:$E$1048576,Base!$AO$2)</f>
        <v>0</v>
      </c>
      <c r="BA19" s="43">
        <f t="shared" si="18"/>
        <v>0</v>
      </c>
      <c r="BB19" s="42">
        <f>SUMIFS(Lançamentos!$G$4:$G$1048576,Lançamentos!$F$4:$F$1048576,Base!$A19,Lançamentos!$D$4:$D$1048576,Base!BB$3,Lançamentos!$E$4:$E$1048576,Base!$BB$2)</f>
        <v>0</v>
      </c>
      <c r="BC19" s="42">
        <f>SUMIFS(Lançamentos!$G$4:$G$1048576,Lançamentos!$F$4:$F$1048576,Base!$A19,Lançamentos!$D$4:$D$1048576,Base!BC$3,Lançamentos!$E$4:$E$1048576,Base!$BB$2)</f>
        <v>0</v>
      </c>
      <c r="BD19" s="42">
        <f>SUMIFS(Lançamentos!$G$4:$G$1048576,Lançamentos!$F$4:$F$1048576,Base!$A19,Lançamentos!$D$4:$D$1048576,Base!BD$3,Lançamentos!$E$4:$E$1048576,Base!$BB$2)</f>
        <v>0</v>
      </c>
      <c r="BE19" s="42">
        <f>SUMIFS(Lançamentos!$G$4:$G$1048576,Lançamentos!$F$4:$F$1048576,Base!$A19,Lançamentos!$D$4:$D$1048576,Base!BE$3,Lançamentos!$E$4:$E$1048576,Base!$BB$2)</f>
        <v>0</v>
      </c>
      <c r="BF19" s="42">
        <f>SUMIFS(Lançamentos!$G$4:$G$1048576,Lançamentos!$F$4:$F$1048576,Base!$A19,Lançamentos!$D$4:$D$1048576,Base!BF$3,Lançamentos!$E$4:$E$1048576,Base!$BB$2)</f>
        <v>0</v>
      </c>
      <c r="BG19" s="42">
        <f>SUMIFS(Lançamentos!$G$4:$G$1048576,Lançamentos!$F$4:$F$1048576,Base!$A19,Lançamentos!$D$4:$D$1048576,Base!BG$3,Lançamentos!$E$4:$E$1048576,Base!$BB$2)</f>
        <v>0</v>
      </c>
      <c r="BH19" s="42">
        <f>SUMIFS(Lançamentos!$G$4:$G$1048576,Lançamentos!$F$4:$F$1048576,Base!$A19,Lançamentos!$D$4:$D$1048576,Base!BH$3,Lançamentos!$E$4:$E$1048576,Base!$BB$2)</f>
        <v>0</v>
      </c>
      <c r="BI19" s="42">
        <f>SUMIFS(Lançamentos!$G$4:$G$1048576,Lançamentos!$F$4:$F$1048576,Base!$A19,Lançamentos!$D$4:$D$1048576,Base!BI$3,Lançamentos!$E$4:$E$1048576,Base!$BB$2)</f>
        <v>0</v>
      </c>
      <c r="BJ19" s="42">
        <f>SUMIFS(Lançamentos!$G$4:$G$1048576,Lançamentos!$F$4:$F$1048576,Base!$A19,Lançamentos!$D$4:$D$1048576,Base!BJ$3,Lançamentos!$E$4:$E$1048576,Base!$BB$2)</f>
        <v>0</v>
      </c>
      <c r="BK19" s="42">
        <f>SUMIFS(Lançamentos!$G$4:$G$1048576,Lançamentos!$F$4:$F$1048576,Base!$A19,Lançamentos!$D$4:$D$1048576,Base!BK$3,Lançamentos!$E$4:$E$1048576,Base!$BB$2)</f>
        <v>0</v>
      </c>
      <c r="BL19" s="42">
        <f>SUMIFS(Lançamentos!$G$4:$G$1048576,Lançamentos!$F$4:$F$1048576,Base!$A19,Lançamentos!$D$4:$D$1048576,Base!BL$3,Lançamentos!$E$4:$E$1048576,Base!$BB$2)</f>
        <v>0</v>
      </c>
      <c r="BM19" s="42">
        <f>SUMIFS(Lançamentos!$G$4:$G$1048576,Lançamentos!$F$4:$F$1048576,Base!$A19,Lançamentos!$D$4:$D$1048576,Base!BM$3,Lançamentos!$E$4:$E$1048576,Base!$BB$2)</f>
        <v>0</v>
      </c>
      <c r="BN19" s="43">
        <f t="shared" si="19"/>
        <v>0</v>
      </c>
      <c r="BO19" s="42">
        <f>SUMIFS(Lançamentos!$G$4:$G$1048576,Lançamentos!$F$4:$F$1048576,Base!$A19,Lançamentos!$D$4:$D$1048576,Base!BO$3,Lançamentos!$E$4:$E$1048576,Base!$BO$2)</f>
        <v>0</v>
      </c>
      <c r="BP19" s="42">
        <f>SUMIFS(Lançamentos!$G$4:$G$1048576,Lançamentos!$F$4:$F$1048576,Base!$A19,Lançamentos!$D$4:$D$1048576,Base!BP$3,Lançamentos!$E$4:$E$1048576,Base!$BO$2)</f>
        <v>0</v>
      </c>
      <c r="BQ19" s="42">
        <f>SUMIFS(Lançamentos!$G$4:$G$1048576,Lançamentos!$F$4:$F$1048576,Base!$A19,Lançamentos!$D$4:$D$1048576,Base!BQ$3,Lançamentos!$E$4:$E$1048576,Base!$BO$2)</f>
        <v>0</v>
      </c>
      <c r="BR19" s="42">
        <f>SUMIFS(Lançamentos!$G$4:$G$1048576,Lançamentos!$F$4:$F$1048576,Base!$A19,Lançamentos!$D$4:$D$1048576,Base!BR$3,Lançamentos!$E$4:$E$1048576,Base!$BO$2)</f>
        <v>0</v>
      </c>
      <c r="BS19" s="42">
        <f>SUMIFS(Lançamentos!$G$4:$G$1048576,Lançamentos!$F$4:$F$1048576,Base!$A19,Lançamentos!$D$4:$D$1048576,Base!BS$3,Lançamentos!$E$4:$E$1048576,Base!$BO$2)</f>
        <v>0</v>
      </c>
      <c r="BT19" s="42">
        <f>SUMIFS(Lançamentos!$G$4:$G$1048576,Lançamentos!$F$4:$F$1048576,Base!$A19,Lançamentos!$D$4:$D$1048576,Base!BT$3,Lançamentos!$E$4:$E$1048576,Base!$BO$2)</f>
        <v>0</v>
      </c>
      <c r="BU19" s="42">
        <f>SUMIFS(Lançamentos!$G$4:$G$1048576,Lançamentos!$F$4:$F$1048576,Base!$A19,Lançamentos!$D$4:$D$1048576,Base!BU$3,Lançamentos!$E$4:$E$1048576,Base!$BO$2)</f>
        <v>0</v>
      </c>
      <c r="BV19" s="42">
        <f>SUMIFS(Lançamentos!$G$4:$G$1048576,Lançamentos!$F$4:$F$1048576,Base!$A19,Lançamentos!$D$4:$D$1048576,Base!BV$3,Lançamentos!$E$4:$E$1048576,Base!$BO$2)</f>
        <v>0</v>
      </c>
      <c r="BW19" s="42">
        <f>SUMIFS(Lançamentos!$G$4:$G$1048576,Lançamentos!$F$4:$F$1048576,Base!$A19,Lançamentos!$D$4:$D$1048576,Base!BW$3,Lançamentos!$E$4:$E$1048576,Base!$BO$2)</f>
        <v>0</v>
      </c>
      <c r="BX19" s="42">
        <f>SUMIFS(Lançamentos!$G$4:$G$1048576,Lançamentos!$F$4:$F$1048576,Base!$A19,Lançamentos!$D$4:$D$1048576,Base!BX$3,Lançamentos!$E$4:$E$1048576,Base!$BO$2)</f>
        <v>0</v>
      </c>
      <c r="BY19" s="42">
        <f>SUMIFS(Lançamentos!$G$4:$G$1048576,Lançamentos!$F$4:$F$1048576,Base!$A19,Lançamentos!$D$4:$D$1048576,Base!BY$3,Lançamentos!$E$4:$E$1048576,Base!$BO$2)</f>
        <v>0</v>
      </c>
      <c r="BZ19" s="42">
        <f>SUMIFS(Lançamentos!$G$4:$G$1048576,Lançamentos!$F$4:$F$1048576,Base!$A19,Lançamentos!$D$4:$D$1048576,Base!BZ$3,Lançamentos!$E$4:$E$1048576,Base!$BO$2)</f>
        <v>0</v>
      </c>
      <c r="CA19" s="43">
        <f t="shared" si="20"/>
        <v>0</v>
      </c>
      <c r="CB19" s="42">
        <f>SUMIFS(Lançamentos!$G$4:$G$1048576,Lançamentos!$F$4:$F$1048576,Base!$A19,Lançamentos!$D$4:$D$1048576,Base!CB$3,Lançamentos!$E$4:$E$1048576,Base!$CB$2)</f>
        <v>0</v>
      </c>
      <c r="CC19" s="42">
        <f>SUMIFS(Lançamentos!$G$4:$G$1048576,Lançamentos!$F$4:$F$1048576,Base!$A19,Lançamentos!$D$4:$D$1048576,Base!CC$3,Lançamentos!$E$4:$E$1048576,Base!$CB$2)</f>
        <v>0</v>
      </c>
      <c r="CD19" s="42">
        <f>SUMIFS(Lançamentos!$G$4:$G$1048576,Lançamentos!$F$4:$F$1048576,Base!$A19,Lançamentos!$D$4:$D$1048576,Base!CD$3,Lançamentos!$E$4:$E$1048576,Base!$CB$2)</f>
        <v>0</v>
      </c>
      <c r="CE19" s="42">
        <f>SUMIFS(Lançamentos!$G$4:$G$1048576,Lançamentos!$F$4:$F$1048576,Base!$A19,Lançamentos!$D$4:$D$1048576,Base!CE$3,Lançamentos!$E$4:$E$1048576,Base!$CB$2)</f>
        <v>0</v>
      </c>
      <c r="CF19" s="42">
        <f>SUMIFS(Lançamentos!$G$4:$G$1048576,Lançamentos!$F$4:$F$1048576,Base!$A19,Lançamentos!$D$4:$D$1048576,Base!CF$3,Lançamentos!$E$4:$E$1048576,Base!$CB$2)</f>
        <v>0</v>
      </c>
      <c r="CG19" s="42">
        <f>SUMIFS(Lançamentos!$G$4:$G$1048576,Lançamentos!$F$4:$F$1048576,Base!$A19,Lançamentos!$D$4:$D$1048576,Base!CG$3,Lançamentos!$E$4:$E$1048576,Base!$CB$2)</f>
        <v>0</v>
      </c>
      <c r="CH19" s="42">
        <f>SUMIFS(Lançamentos!$G$4:$G$1048576,Lançamentos!$F$4:$F$1048576,Base!$A19,Lançamentos!$D$4:$D$1048576,Base!CH$3,Lançamentos!$E$4:$E$1048576,Base!$CB$2)</f>
        <v>0</v>
      </c>
      <c r="CI19" s="42">
        <f>SUMIFS(Lançamentos!$G$4:$G$1048576,Lançamentos!$F$4:$F$1048576,Base!$A19,Lançamentos!$D$4:$D$1048576,Base!CI$3,Lançamentos!$E$4:$E$1048576,Base!$CB$2)</f>
        <v>0</v>
      </c>
      <c r="CJ19" s="42">
        <f>SUMIFS(Lançamentos!$G$4:$G$1048576,Lançamentos!$F$4:$F$1048576,Base!$A19,Lançamentos!$D$4:$D$1048576,Base!CJ$3,Lançamentos!$E$4:$E$1048576,Base!$CB$2)</f>
        <v>0</v>
      </c>
      <c r="CK19" s="42">
        <f>SUMIFS(Lançamentos!$G$4:$G$1048576,Lançamentos!$F$4:$F$1048576,Base!$A19,Lançamentos!$D$4:$D$1048576,Base!CK$3,Lançamentos!$E$4:$E$1048576,Base!$CB$2)</f>
        <v>0</v>
      </c>
      <c r="CL19" s="42">
        <f>SUMIFS(Lançamentos!$G$4:$G$1048576,Lançamentos!$F$4:$F$1048576,Base!$A19,Lançamentos!$D$4:$D$1048576,Base!CL$3,Lançamentos!$E$4:$E$1048576,Base!$CB$2)</f>
        <v>0</v>
      </c>
      <c r="CM19" s="42">
        <f>SUMIFS(Lançamentos!$G$4:$G$1048576,Lançamentos!$F$4:$F$1048576,Base!$A19,Lançamentos!$D$4:$D$1048576,Base!CM$3,Lançamentos!$E$4:$E$1048576,Base!$CB$2)</f>
        <v>0</v>
      </c>
      <c r="CN19" s="43">
        <f t="shared" si="21"/>
        <v>0</v>
      </c>
      <c r="CO19" s="42">
        <f>SUMIFS(Lançamentos!$G$4:$G$1048576,Lançamentos!$F$4:$F$1048576,Base!$A19,Lançamentos!$D$4:$D$1048576,Base!CO$3,Lançamentos!$E$4:$E$1048576,Base!$CO$2)</f>
        <v>0</v>
      </c>
      <c r="CP19" s="42">
        <f>SUMIFS(Lançamentos!$G$4:$G$1048576,Lançamentos!$F$4:$F$1048576,Base!$A19,Lançamentos!$D$4:$D$1048576,Base!CP$3,Lançamentos!$E$4:$E$1048576,Base!$CO$2)</f>
        <v>0</v>
      </c>
      <c r="CQ19" s="42">
        <f>SUMIFS(Lançamentos!$G$4:$G$1048576,Lançamentos!$F$4:$F$1048576,Base!$A19,Lançamentos!$D$4:$D$1048576,Base!CQ$3,Lançamentos!$E$4:$E$1048576,Base!$CO$2)</f>
        <v>0</v>
      </c>
      <c r="CR19" s="42">
        <f>SUMIFS(Lançamentos!$G$4:$G$1048576,Lançamentos!$F$4:$F$1048576,Base!$A19,Lançamentos!$D$4:$D$1048576,Base!CR$3,Lançamentos!$E$4:$E$1048576,Base!$CO$2)</f>
        <v>0</v>
      </c>
      <c r="CS19" s="42">
        <f>SUMIFS(Lançamentos!$G$4:$G$1048576,Lançamentos!$F$4:$F$1048576,Base!$A19,Lançamentos!$D$4:$D$1048576,Base!CS$3,Lançamentos!$E$4:$E$1048576,Base!$CO$2)</f>
        <v>0</v>
      </c>
      <c r="CT19" s="42">
        <f>SUMIFS(Lançamentos!$G$4:$G$1048576,Lançamentos!$F$4:$F$1048576,Base!$A19,Lançamentos!$D$4:$D$1048576,Base!CT$3,Lançamentos!$E$4:$E$1048576,Base!$CO$2)</f>
        <v>0</v>
      </c>
      <c r="CU19" s="42">
        <f>SUMIFS(Lançamentos!$G$4:$G$1048576,Lançamentos!$F$4:$F$1048576,Base!$A19,Lançamentos!$D$4:$D$1048576,Base!CU$3,Lançamentos!$E$4:$E$1048576,Base!$CO$2)</f>
        <v>0</v>
      </c>
      <c r="CV19" s="42">
        <f>SUMIFS(Lançamentos!$G$4:$G$1048576,Lançamentos!$F$4:$F$1048576,Base!$A19,Lançamentos!$D$4:$D$1048576,Base!CV$3,Lançamentos!$E$4:$E$1048576,Base!$CO$2)</f>
        <v>0</v>
      </c>
      <c r="CW19" s="42">
        <f>SUMIFS(Lançamentos!$G$4:$G$1048576,Lançamentos!$F$4:$F$1048576,Base!$A19,Lançamentos!$D$4:$D$1048576,Base!CW$3,Lançamentos!$E$4:$E$1048576,Base!$CO$2)</f>
        <v>0</v>
      </c>
      <c r="CX19" s="42">
        <f>SUMIFS(Lançamentos!$G$4:$G$1048576,Lançamentos!$F$4:$F$1048576,Base!$A19,Lançamentos!$D$4:$D$1048576,Base!CX$3,Lançamentos!$E$4:$E$1048576,Base!$CO$2)</f>
        <v>0</v>
      </c>
      <c r="CY19" s="42">
        <f>SUMIFS(Lançamentos!$G$4:$G$1048576,Lançamentos!$F$4:$F$1048576,Base!$A19,Lançamentos!$D$4:$D$1048576,Base!CY$3,Lançamentos!$E$4:$E$1048576,Base!$CO$2)</f>
        <v>0</v>
      </c>
      <c r="CZ19" s="42">
        <f>SUMIFS(Lançamentos!$G$4:$G$1048576,Lançamentos!$F$4:$F$1048576,Base!$A19,Lançamentos!$D$4:$D$1048576,Base!CZ$3,Lançamentos!$E$4:$E$1048576,Base!$CO$2)</f>
        <v>0</v>
      </c>
      <c r="DA19" s="43">
        <f t="shared" si="22"/>
        <v>0</v>
      </c>
      <c r="DB19" s="42">
        <f>SUMIFS(Lançamentos!$G$4:$G$1048576,Lançamentos!$F$4:$F$1048576,Base!$A19,Lançamentos!$D$4:$D$1048576,Base!DB$3,Lançamentos!$E$4:$E$1048576,Base!$DB$2)</f>
        <v>0</v>
      </c>
      <c r="DC19" s="42">
        <f>SUMIFS(Lançamentos!$G$4:$G$1048576,Lançamentos!$F$4:$F$1048576,Base!$A19,Lançamentos!$D$4:$D$1048576,Base!DC$3,Lançamentos!$E$4:$E$1048576,Base!$DB$2)</f>
        <v>0</v>
      </c>
      <c r="DD19" s="42">
        <f>SUMIFS(Lançamentos!$G$4:$G$1048576,Lançamentos!$F$4:$F$1048576,Base!$A19,Lançamentos!$D$4:$D$1048576,Base!DD$3,Lançamentos!$E$4:$E$1048576,Base!$DB$2)</f>
        <v>0</v>
      </c>
      <c r="DE19" s="42">
        <f>SUMIFS(Lançamentos!$G$4:$G$1048576,Lançamentos!$F$4:$F$1048576,Base!$A19,Lançamentos!$D$4:$D$1048576,Base!DE$3,Lançamentos!$E$4:$E$1048576,Base!$DB$2)</f>
        <v>0</v>
      </c>
      <c r="DF19" s="42">
        <f>SUMIFS(Lançamentos!$G$4:$G$1048576,Lançamentos!$F$4:$F$1048576,Base!$A19,Lançamentos!$D$4:$D$1048576,Base!DF$3,Lançamentos!$E$4:$E$1048576,Base!$DB$2)</f>
        <v>0</v>
      </c>
      <c r="DG19" s="42">
        <f>SUMIFS(Lançamentos!$G$4:$G$1048576,Lançamentos!$F$4:$F$1048576,Base!$A19,Lançamentos!$D$4:$D$1048576,Base!DG$3,Lançamentos!$E$4:$E$1048576,Base!$DB$2)</f>
        <v>0</v>
      </c>
      <c r="DH19" s="42">
        <f>SUMIFS(Lançamentos!$G$4:$G$1048576,Lançamentos!$F$4:$F$1048576,Base!$A19,Lançamentos!$D$4:$D$1048576,Base!DH$3,Lançamentos!$E$4:$E$1048576,Base!$DB$2)</f>
        <v>0</v>
      </c>
      <c r="DI19" s="42">
        <f>SUMIFS(Lançamentos!$G$4:$G$1048576,Lançamentos!$F$4:$F$1048576,Base!$A19,Lançamentos!$D$4:$D$1048576,Base!DI$3,Lançamentos!$E$4:$E$1048576,Base!$DB$2)</f>
        <v>0</v>
      </c>
      <c r="DJ19" s="42">
        <f>SUMIFS(Lançamentos!$G$4:$G$1048576,Lançamentos!$F$4:$F$1048576,Base!$A19,Lançamentos!$D$4:$D$1048576,Base!DJ$3,Lançamentos!$E$4:$E$1048576,Base!$DB$2)</f>
        <v>0</v>
      </c>
      <c r="DK19" s="42">
        <f>SUMIFS(Lançamentos!$G$4:$G$1048576,Lançamentos!$F$4:$F$1048576,Base!$A19,Lançamentos!$D$4:$D$1048576,Base!DK$3,Lançamentos!$E$4:$E$1048576,Base!$DB$2)</f>
        <v>0</v>
      </c>
      <c r="DL19" s="42">
        <f>SUMIFS(Lançamentos!$G$4:$G$1048576,Lançamentos!$F$4:$F$1048576,Base!$A19,Lançamentos!$D$4:$D$1048576,Base!DL$3,Lançamentos!$E$4:$E$1048576,Base!$DB$2)</f>
        <v>0</v>
      </c>
      <c r="DM19" s="42">
        <f>SUMIFS(Lançamentos!$G$4:$G$1048576,Lançamentos!$F$4:$F$1048576,Base!$A19,Lançamentos!$D$4:$D$1048576,Base!DM$3,Lançamentos!$E$4:$E$1048576,Base!$DB$2)</f>
        <v>0</v>
      </c>
      <c r="DN19" s="43">
        <f t="shared" si="23"/>
        <v>0</v>
      </c>
      <c r="DO19" s="42">
        <f>SUMIFS(Lançamentos!$G$4:$G$1048576,Lançamentos!$F$4:$F$1048576,Base!$A19,Lançamentos!$D$4:$D$1048576,Base!DO$3,Lançamentos!$E$4:$E$1048576,Base!$DO$2)</f>
        <v>0</v>
      </c>
      <c r="DP19" s="42">
        <f>SUMIFS(Lançamentos!$G$4:$G$1048576,Lançamentos!$F$4:$F$1048576,Base!$A19,Lançamentos!$D$4:$D$1048576,Base!DP$3,Lançamentos!$E$4:$E$1048576,Base!$DO$2)</f>
        <v>0</v>
      </c>
      <c r="DQ19" s="42">
        <f>SUMIFS(Lançamentos!$G$4:$G$1048576,Lançamentos!$F$4:$F$1048576,Base!$A19,Lançamentos!$D$4:$D$1048576,Base!DQ$3,Lançamentos!$E$4:$E$1048576,Base!$DO$2)</f>
        <v>0</v>
      </c>
      <c r="DR19" s="42">
        <f>SUMIFS(Lançamentos!$G$4:$G$1048576,Lançamentos!$F$4:$F$1048576,Base!$A19,Lançamentos!$D$4:$D$1048576,Base!DR$3,Lançamentos!$E$4:$E$1048576,Base!$DO$2)</f>
        <v>0</v>
      </c>
      <c r="DS19" s="42">
        <f>SUMIFS(Lançamentos!$G$4:$G$1048576,Lançamentos!$F$4:$F$1048576,Base!$A19,Lançamentos!$D$4:$D$1048576,Base!DS$3,Lançamentos!$E$4:$E$1048576,Base!$DO$2)</f>
        <v>0</v>
      </c>
      <c r="DT19" s="42">
        <f>SUMIFS(Lançamentos!$G$4:$G$1048576,Lançamentos!$F$4:$F$1048576,Base!$A19,Lançamentos!$D$4:$D$1048576,Base!DT$3,Lançamentos!$E$4:$E$1048576,Base!$DO$2)</f>
        <v>0</v>
      </c>
      <c r="DU19" s="42">
        <f>SUMIFS(Lançamentos!$G$4:$G$1048576,Lançamentos!$F$4:$F$1048576,Base!$A19,Lançamentos!$D$4:$D$1048576,Base!DU$3,Lançamentos!$E$4:$E$1048576,Base!$DO$2)</f>
        <v>0</v>
      </c>
      <c r="DV19" s="42">
        <f>SUMIFS(Lançamentos!$G$4:$G$1048576,Lançamentos!$F$4:$F$1048576,Base!$A19,Lançamentos!$D$4:$D$1048576,Base!DV$3,Lançamentos!$E$4:$E$1048576,Base!$DO$2)</f>
        <v>0</v>
      </c>
      <c r="DW19" s="42">
        <f>SUMIFS(Lançamentos!$G$4:$G$1048576,Lançamentos!$F$4:$F$1048576,Base!$A19,Lançamentos!$D$4:$D$1048576,Base!DW$3,Lançamentos!$E$4:$E$1048576,Base!$DO$2)</f>
        <v>0</v>
      </c>
      <c r="DX19" s="42">
        <f>SUMIFS(Lançamentos!$G$4:$G$1048576,Lançamentos!$F$4:$F$1048576,Base!$A19,Lançamentos!$D$4:$D$1048576,Base!DX$3,Lançamentos!$E$4:$E$1048576,Base!$DO$2)</f>
        <v>0</v>
      </c>
      <c r="DY19" s="42">
        <f>SUMIFS(Lançamentos!$G$4:$G$1048576,Lançamentos!$F$4:$F$1048576,Base!$A19,Lançamentos!$D$4:$D$1048576,Base!DY$3,Lançamentos!$E$4:$E$1048576,Base!$DO$2)</f>
        <v>0</v>
      </c>
      <c r="DZ19" s="42">
        <f>SUMIFS(Lançamentos!$G$4:$G$1048576,Lançamentos!$F$4:$F$1048576,Base!$A19,Lançamentos!$D$4:$D$1048576,Base!DZ$3,Lançamentos!$E$4:$E$1048576,Base!$DO$2)</f>
        <v>0</v>
      </c>
      <c r="EA19" s="43">
        <f t="shared" si="24"/>
        <v>0</v>
      </c>
      <c r="EB19" s="42">
        <f>SUMIFS(Lançamentos!$G$4:$G$1048576,Lançamentos!$F$4:$F$1048576,Base!$A19,Lançamentos!$D$4:$D$1048576,Base!EB$3,Lançamentos!$E$4:$E$1048576,Base!$EB$2)</f>
        <v>0</v>
      </c>
      <c r="EC19" s="42">
        <f>SUMIFS(Lançamentos!$G$4:$G$1048576,Lançamentos!$F$4:$F$1048576,Base!$A19,Lançamentos!$D$4:$D$1048576,Base!EC$3,Lançamentos!$E$4:$E$1048576,Base!$EB$2)</f>
        <v>0</v>
      </c>
      <c r="ED19" s="42">
        <f>SUMIFS(Lançamentos!$G$4:$G$1048576,Lançamentos!$F$4:$F$1048576,Base!$A19,Lançamentos!$D$4:$D$1048576,Base!ED$3,Lançamentos!$E$4:$E$1048576,Base!$EB$2)</f>
        <v>0</v>
      </c>
      <c r="EE19" s="42">
        <f>SUMIFS(Lançamentos!$G$4:$G$1048576,Lançamentos!$F$4:$F$1048576,Base!$A19,Lançamentos!$D$4:$D$1048576,Base!EE$3,Lançamentos!$E$4:$E$1048576,Base!$EB$2)</f>
        <v>0</v>
      </c>
      <c r="EF19" s="42">
        <f>SUMIFS(Lançamentos!$G$4:$G$1048576,Lançamentos!$F$4:$F$1048576,Base!$A19,Lançamentos!$D$4:$D$1048576,Base!EF$3,Lançamentos!$E$4:$E$1048576,Base!$EB$2)</f>
        <v>0</v>
      </c>
      <c r="EG19" s="42">
        <f>SUMIFS(Lançamentos!$G$4:$G$1048576,Lançamentos!$F$4:$F$1048576,Base!$A19,Lançamentos!$D$4:$D$1048576,Base!EG$3,Lançamentos!$E$4:$E$1048576,Base!$EB$2)</f>
        <v>0</v>
      </c>
      <c r="EH19" s="42">
        <f>SUMIFS(Lançamentos!$G$4:$G$1048576,Lançamentos!$F$4:$F$1048576,Base!$A19,Lançamentos!$D$4:$D$1048576,Base!EH$3,Lançamentos!$E$4:$E$1048576,Base!$EB$2)</f>
        <v>0</v>
      </c>
      <c r="EI19" s="42">
        <f>SUMIFS(Lançamentos!$G$4:$G$1048576,Lançamentos!$F$4:$F$1048576,Base!$A19,Lançamentos!$D$4:$D$1048576,Base!EI$3,Lançamentos!$E$4:$E$1048576,Base!$EB$2)</f>
        <v>0</v>
      </c>
      <c r="EJ19" s="42">
        <f>SUMIFS(Lançamentos!$G$4:$G$1048576,Lançamentos!$F$4:$F$1048576,Base!$A19,Lançamentos!$D$4:$D$1048576,Base!EJ$3,Lançamentos!$E$4:$E$1048576,Base!$EB$2)</f>
        <v>0</v>
      </c>
      <c r="EK19" s="42">
        <f>SUMIFS(Lançamentos!$G$4:$G$1048576,Lançamentos!$F$4:$F$1048576,Base!$A19,Lançamentos!$D$4:$D$1048576,Base!EK$3,Lançamentos!$E$4:$E$1048576,Base!$EB$2)</f>
        <v>0</v>
      </c>
      <c r="EL19" s="42">
        <f>SUMIFS(Lançamentos!$G$4:$G$1048576,Lançamentos!$F$4:$F$1048576,Base!$A19,Lançamentos!$D$4:$D$1048576,Base!EL$3,Lançamentos!$E$4:$E$1048576,Base!$EB$2)</f>
        <v>0</v>
      </c>
      <c r="EM19" s="42">
        <f>SUMIFS(Lançamentos!$G$4:$G$1048576,Lançamentos!$F$4:$F$1048576,Base!$A19,Lançamentos!$D$4:$D$1048576,Base!EM$3,Lançamentos!$E$4:$E$1048576,Base!$EB$2)</f>
        <v>0</v>
      </c>
      <c r="EN19" s="43">
        <f t="shared" si="25"/>
        <v>0</v>
      </c>
      <c r="EO19" s="42">
        <f>SUMIFS(Lançamentos!$G$4:$G$1048576,Lançamentos!$F$4:$F$1048576,Base!$A19,Lançamentos!$D$4:$D$1048576,Base!EO$3,Lançamentos!$E$4:$E$1048576,Base!$EO$2)</f>
        <v>0</v>
      </c>
      <c r="EP19" s="42">
        <f>SUMIFS(Lançamentos!$G$4:$G$1048576,Lançamentos!$F$4:$F$1048576,Base!$A19,Lançamentos!$D$4:$D$1048576,Base!EP$3,Lançamentos!$E$4:$E$1048576,Base!$EO$2)</f>
        <v>0</v>
      </c>
      <c r="EQ19" s="42">
        <f>SUMIFS(Lançamentos!$G$4:$G$1048576,Lançamentos!$F$4:$F$1048576,Base!$A19,Lançamentos!$D$4:$D$1048576,Base!EQ$3,Lançamentos!$E$4:$E$1048576,Base!$EO$2)</f>
        <v>0</v>
      </c>
      <c r="ER19" s="42">
        <f>SUMIFS(Lançamentos!$G$4:$G$1048576,Lançamentos!$F$4:$F$1048576,Base!$A19,Lançamentos!$D$4:$D$1048576,Base!ER$3,Lançamentos!$E$4:$E$1048576,Base!$EO$2)</f>
        <v>0</v>
      </c>
      <c r="ES19" s="42">
        <f>SUMIFS(Lançamentos!$G$4:$G$1048576,Lançamentos!$F$4:$F$1048576,Base!$A19,Lançamentos!$D$4:$D$1048576,Base!ES$3,Lançamentos!$E$4:$E$1048576,Base!$EO$2)</f>
        <v>0</v>
      </c>
      <c r="ET19" s="42">
        <f>SUMIFS(Lançamentos!$G$4:$G$1048576,Lançamentos!$F$4:$F$1048576,Base!$A19,Lançamentos!$D$4:$D$1048576,Base!ET$3,Lançamentos!$E$4:$E$1048576,Base!$EO$2)</f>
        <v>0</v>
      </c>
      <c r="EU19" s="42">
        <f>SUMIFS(Lançamentos!$G$4:$G$1048576,Lançamentos!$F$4:$F$1048576,Base!$A19,Lançamentos!$D$4:$D$1048576,Base!EU$3,Lançamentos!$E$4:$E$1048576,Base!$EO$2)</f>
        <v>0</v>
      </c>
      <c r="EV19" s="42">
        <f>SUMIFS(Lançamentos!$G$4:$G$1048576,Lançamentos!$F$4:$F$1048576,Base!$A19,Lançamentos!$D$4:$D$1048576,Base!EV$3,Lançamentos!$E$4:$E$1048576,Base!$EO$2)</f>
        <v>0</v>
      </c>
      <c r="EW19" s="42">
        <f>SUMIFS(Lançamentos!$G$4:$G$1048576,Lançamentos!$F$4:$F$1048576,Base!$A19,Lançamentos!$D$4:$D$1048576,Base!EW$3,Lançamentos!$E$4:$E$1048576,Base!$EO$2)</f>
        <v>0</v>
      </c>
      <c r="EX19" s="42">
        <f>SUMIFS(Lançamentos!$G$4:$G$1048576,Lançamentos!$F$4:$F$1048576,Base!$A19,Lançamentos!$D$4:$D$1048576,Base!EX$3,Lançamentos!$E$4:$E$1048576,Base!$EO$2)</f>
        <v>0</v>
      </c>
      <c r="EY19" s="42">
        <f>SUMIFS(Lançamentos!$G$4:$G$1048576,Lançamentos!$F$4:$F$1048576,Base!$A19,Lançamentos!$D$4:$D$1048576,Base!EY$3,Lançamentos!$E$4:$E$1048576,Base!$EO$2)</f>
        <v>0</v>
      </c>
      <c r="EZ19" s="42">
        <f>SUMIFS(Lançamentos!$G$4:$G$1048576,Lançamentos!$F$4:$F$1048576,Base!$A19,Lançamentos!$D$4:$D$1048576,Base!EZ$3,Lançamentos!$E$4:$E$1048576,Base!$EO$2)</f>
        <v>0</v>
      </c>
      <c r="FA19" s="43">
        <f t="shared" si="26"/>
        <v>0</v>
      </c>
      <c r="FB19" s="42">
        <f>SUMIFS(Lançamentos!$G$4:$G$1048576,Lançamentos!$F$4:$F$1048576,Base!$A19,Lançamentos!$D$4:$D$1048576,Base!FB$3,Lançamentos!$E$4:$E$1048576,Base!$FB$2)</f>
        <v>0</v>
      </c>
      <c r="FC19" s="42">
        <f>SUMIFS(Lançamentos!$G$4:$G$1048576,Lançamentos!$F$4:$F$1048576,Base!$A19,Lançamentos!$D$4:$D$1048576,Base!FC$3,Lançamentos!$E$4:$E$1048576,Base!$FB$2)</f>
        <v>0</v>
      </c>
      <c r="FD19" s="42">
        <f>SUMIFS(Lançamentos!$G$4:$G$1048576,Lançamentos!$F$4:$F$1048576,Base!$A19,Lançamentos!$D$4:$D$1048576,Base!FD$3,Lançamentos!$E$4:$E$1048576,Base!$FB$2)</f>
        <v>0</v>
      </c>
      <c r="FE19" s="42">
        <f>SUMIFS(Lançamentos!$G$4:$G$1048576,Lançamentos!$F$4:$F$1048576,Base!$A19,Lançamentos!$D$4:$D$1048576,Base!FE$3,Lançamentos!$E$4:$E$1048576,Base!$FB$2)</f>
        <v>0</v>
      </c>
      <c r="FF19" s="42">
        <f>SUMIFS(Lançamentos!$G$4:$G$1048576,Lançamentos!$F$4:$F$1048576,Base!$A19,Lançamentos!$D$4:$D$1048576,Base!FF$3,Lançamentos!$E$4:$E$1048576,Base!$FB$2)</f>
        <v>0</v>
      </c>
      <c r="FG19" s="42">
        <f>SUMIFS(Lançamentos!$G$4:$G$1048576,Lançamentos!$F$4:$F$1048576,Base!$A19,Lançamentos!$D$4:$D$1048576,Base!FG$3,Lançamentos!$E$4:$E$1048576,Base!$FB$2)</f>
        <v>0</v>
      </c>
      <c r="FH19" s="42">
        <f>SUMIFS(Lançamentos!$G$4:$G$1048576,Lançamentos!$F$4:$F$1048576,Base!$A19,Lançamentos!$D$4:$D$1048576,Base!FH$3,Lançamentos!$E$4:$E$1048576,Base!$FB$2)</f>
        <v>0</v>
      </c>
      <c r="FI19" s="42">
        <f>SUMIFS(Lançamentos!$G$4:$G$1048576,Lançamentos!$F$4:$F$1048576,Base!$A19,Lançamentos!$D$4:$D$1048576,Base!FI$3,Lançamentos!$E$4:$E$1048576,Base!$FB$2)</f>
        <v>0</v>
      </c>
      <c r="FJ19" s="42">
        <f>SUMIFS(Lançamentos!$G$4:$G$1048576,Lançamentos!$F$4:$F$1048576,Base!$A19,Lançamentos!$D$4:$D$1048576,Base!FJ$3,Lançamentos!$E$4:$E$1048576,Base!$FB$2)</f>
        <v>0</v>
      </c>
      <c r="FK19" s="42">
        <f>SUMIFS(Lançamentos!$G$4:$G$1048576,Lançamentos!$F$4:$F$1048576,Base!$A19,Lançamentos!$D$4:$D$1048576,Base!FK$3,Lançamentos!$E$4:$E$1048576,Base!$FB$2)</f>
        <v>0</v>
      </c>
      <c r="FL19" s="42">
        <f>SUMIFS(Lançamentos!$G$4:$G$1048576,Lançamentos!$F$4:$F$1048576,Base!$A19,Lançamentos!$D$4:$D$1048576,Base!FL$3,Lançamentos!$E$4:$E$1048576,Base!$FB$2)</f>
        <v>0</v>
      </c>
      <c r="FM19" s="42">
        <f>SUMIFS(Lançamentos!$G$4:$G$1048576,Lançamentos!$F$4:$F$1048576,Base!$A19,Lançamentos!$D$4:$D$1048576,Base!FM$3,Lançamentos!$E$4:$E$1048576,Base!$FB$2)</f>
        <v>0</v>
      </c>
      <c r="FN19" s="43">
        <f t="shared" si="27"/>
        <v>0</v>
      </c>
      <c r="FO19" s="42">
        <f>SUMIFS(Lançamentos!$G$4:$G$1048576,Lançamentos!$F$4:$F$1048576,Base!$A19,Lançamentos!$D$4:$D$1048576,Base!FO$3,Lançamentos!$E$4:$E$1048576,Base!$FO$2)</f>
        <v>0</v>
      </c>
      <c r="FP19" s="42">
        <f>SUMIFS(Lançamentos!$G$4:$G$1048576,Lançamentos!$F$4:$F$1048576,Base!$A19,Lançamentos!$D$4:$D$1048576,Base!FP$3,Lançamentos!$E$4:$E$1048576,Base!$FO$2)</f>
        <v>0</v>
      </c>
      <c r="FQ19" s="42">
        <f>SUMIFS(Lançamentos!$G$4:$G$1048576,Lançamentos!$F$4:$F$1048576,Base!$A19,Lançamentos!$D$4:$D$1048576,Base!FQ$3,Lançamentos!$E$4:$E$1048576,Base!$FO$2)</f>
        <v>0</v>
      </c>
      <c r="FR19" s="42">
        <f>SUMIFS(Lançamentos!$G$4:$G$1048576,Lançamentos!$F$4:$F$1048576,Base!$A19,Lançamentos!$D$4:$D$1048576,Base!FR$3,Lançamentos!$E$4:$E$1048576,Base!$FO$2)</f>
        <v>0</v>
      </c>
      <c r="FS19" s="42">
        <f>SUMIFS(Lançamentos!$G$4:$G$1048576,Lançamentos!$F$4:$F$1048576,Base!$A19,Lançamentos!$D$4:$D$1048576,Base!FS$3,Lançamentos!$E$4:$E$1048576,Base!$FO$2)</f>
        <v>0</v>
      </c>
      <c r="FT19" s="42">
        <f>SUMIFS(Lançamentos!$G$4:$G$1048576,Lançamentos!$F$4:$F$1048576,Base!$A19,Lançamentos!$D$4:$D$1048576,Base!FT$3,Lançamentos!$E$4:$E$1048576,Base!$FO$2)</f>
        <v>0</v>
      </c>
      <c r="FU19" s="42">
        <f>SUMIFS(Lançamentos!$G$4:$G$1048576,Lançamentos!$F$4:$F$1048576,Base!$A19,Lançamentos!$D$4:$D$1048576,Base!FU$3,Lançamentos!$E$4:$E$1048576,Base!$FO$2)</f>
        <v>0</v>
      </c>
      <c r="FV19" s="42">
        <f>SUMIFS(Lançamentos!$G$4:$G$1048576,Lançamentos!$F$4:$F$1048576,Base!$A19,Lançamentos!$D$4:$D$1048576,Base!FV$3,Lançamentos!$E$4:$E$1048576,Base!$FO$2)</f>
        <v>0</v>
      </c>
      <c r="FW19" s="42">
        <f>SUMIFS(Lançamentos!$G$4:$G$1048576,Lançamentos!$F$4:$F$1048576,Base!$A19,Lançamentos!$D$4:$D$1048576,Base!FW$3,Lançamentos!$E$4:$E$1048576,Base!$FO$2)</f>
        <v>0</v>
      </c>
      <c r="FX19" s="42">
        <f>SUMIFS(Lançamentos!$G$4:$G$1048576,Lançamentos!$F$4:$F$1048576,Base!$A19,Lançamentos!$D$4:$D$1048576,Base!FX$3,Lançamentos!$E$4:$E$1048576,Base!$FO$2)</f>
        <v>0</v>
      </c>
      <c r="FY19" s="42">
        <f>SUMIFS(Lançamentos!$G$4:$G$1048576,Lançamentos!$F$4:$F$1048576,Base!$A19,Lançamentos!$D$4:$D$1048576,Base!FY$3,Lançamentos!$E$4:$E$1048576,Base!$FO$2)</f>
        <v>0</v>
      </c>
      <c r="FZ19" s="42">
        <f>SUMIFS(Lançamentos!$G$4:$G$1048576,Lançamentos!$F$4:$F$1048576,Base!$A19,Lançamentos!$D$4:$D$1048576,Base!FZ$3,Lançamentos!$E$4:$E$1048576,Base!$FO$2)</f>
        <v>0</v>
      </c>
      <c r="GA19" s="43">
        <f t="shared" si="28"/>
        <v>0</v>
      </c>
      <c r="GB19" s="42">
        <f>SUMIFS(Lançamentos!$G$4:$G$1048576,Lançamentos!$F$4:$F$1048576,Base!$A19,Lançamentos!$D$4:$D$1048576,Base!GB$3,Lançamentos!$E$4:$E$1048576,Base!$GB$2)</f>
        <v>0</v>
      </c>
      <c r="GC19" s="42">
        <f>SUMIFS(Lançamentos!$G$4:$G$1048576,Lançamentos!$F$4:$F$1048576,Base!$A19,Lançamentos!$D$4:$D$1048576,Base!GC$3,Lançamentos!$E$4:$E$1048576,Base!$GB$2)</f>
        <v>0</v>
      </c>
      <c r="GD19" s="42">
        <f>SUMIFS(Lançamentos!$G$4:$G$1048576,Lançamentos!$F$4:$F$1048576,Base!$A19,Lançamentos!$D$4:$D$1048576,Base!GD$3,Lançamentos!$E$4:$E$1048576,Base!$GB$2)</f>
        <v>0</v>
      </c>
      <c r="GE19" s="42">
        <f>SUMIFS(Lançamentos!$G$4:$G$1048576,Lançamentos!$F$4:$F$1048576,Base!$A19,Lançamentos!$D$4:$D$1048576,Base!GE$3,Lançamentos!$E$4:$E$1048576,Base!$GB$2)</f>
        <v>0</v>
      </c>
      <c r="GF19" s="42">
        <f>SUMIFS(Lançamentos!$G$4:$G$1048576,Lançamentos!$F$4:$F$1048576,Base!$A19,Lançamentos!$D$4:$D$1048576,Base!GF$3,Lançamentos!$E$4:$E$1048576,Base!$GB$2)</f>
        <v>0</v>
      </c>
      <c r="GG19" s="42">
        <f>SUMIFS(Lançamentos!$G$4:$G$1048576,Lançamentos!$F$4:$F$1048576,Base!$A19,Lançamentos!$D$4:$D$1048576,Base!GG$3,Lançamentos!$E$4:$E$1048576,Base!$GB$2)</f>
        <v>0</v>
      </c>
      <c r="GH19" s="42">
        <f>SUMIFS(Lançamentos!$G$4:$G$1048576,Lançamentos!$F$4:$F$1048576,Base!$A19,Lançamentos!$D$4:$D$1048576,Base!GH$3,Lançamentos!$E$4:$E$1048576,Base!$GB$2)</f>
        <v>0</v>
      </c>
      <c r="GI19" s="42">
        <f>SUMIFS(Lançamentos!$G$4:$G$1048576,Lançamentos!$F$4:$F$1048576,Base!$A19,Lançamentos!$D$4:$D$1048576,Base!GI$3,Lançamentos!$E$4:$E$1048576,Base!$GB$2)</f>
        <v>0</v>
      </c>
      <c r="GJ19" s="42">
        <f>SUMIFS(Lançamentos!$G$4:$G$1048576,Lançamentos!$F$4:$F$1048576,Base!$A19,Lançamentos!$D$4:$D$1048576,Base!GJ$3,Lançamentos!$E$4:$E$1048576,Base!$GB$2)</f>
        <v>0</v>
      </c>
      <c r="GK19" s="42">
        <f>SUMIFS(Lançamentos!$G$4:$G$1048576,Lançamentos!$F$4:$F$1048576,Base!$A19,Lançamentos!$D$4:$D$1048576,Base!GK$3,Lançamentos!$E$4:$E$1048576,Base!$GB$2)</f>
        <v>0</v>
      </c>
      <c r="GL19" s="42">
        <f>SUMIFS(Lançamentos!$G$4:$G$1048576,Lançamentos!$F$4:$F$1048576,Base!$A19,Lançamentos!$D$4:$D$1048576,Base!GL$3,Lançamentos!$E$4:$E$1048576,Base!$GB$2)</f>
        <v>0</v>
      </c>
      <c r="GM19" s="42">
        <f>SUMIFS(Lançamentos!$G$4:$G$1048576,Lançamentos!$F$4:$F$1048576,Base!$A19,Lançamentos!$D$4:$D$1048576,Base!GM$3,Lançamentos!$E$4:$E$1048576,Base!$GB$2)</f>
        <v>0</v>
      </c>
      <c r="GN19" s="43">
        <f t="shared" si="29"/>
        <v>0</v>
      </c>
    </row>
    <row r="20" spans="1:198">
      <c r="A20" s="41" t="e">
        <f>IF(Lançamentos!#REF!="","",Lançamentos!#REF!)</f>
        <v>#REF!</v>
      </c>
      <c r="B20" s="42">
        <f>SUMIFS(Lançamentos!$G$4:$G$1048576,Lançamentos!$F$4:$F$1048576,Base!$A20,Lançamentos!$D$4:$D$1048576,Base!B$3,Lançamentos!$E$4:$E$1048576,Base!$B$2)</f>
        <v>0</v>
      </c>
      <c r="C20" s="42">
        <f>SUMIFS(Lançamentos!$G$4:$G$1048576,Lançamentos!$F$4:$F$1048576,Base!$A20,Lançamentos!$D$4:$D$1048576,Base!C$3,Lançamentos!$E$4:$E$1048576,Base!$B$2)</f>
        <v>0</v>
      </c>
      <c r="D20" s="42">
        <f>SUMIFS(Lançamentos!$G$4:$G$1048576,Lançamentos!$F$4:$F$1048576,Base!$A20,Lançamentos!$D$4:$D$1048576,Base!D$3,Lançamentos!$E$4:$E$1048576,Base!$B$2)</f>
        <v>0</v>
      </c>
      <c r="E20" s="42">
        <f>SUMIFS(Lançamentos!$G$4:$G$1048576,Lançamentos!$F$4:$F$1048576,Base!$A20,Lançamentos!$D$4:$D$1048576,Base!E$3,Lançamentos!$E$4:$E$1048576,Base!$B$2)</f>
        <v>0</v>
      </c>
      <c r="F20" s="42">
        <f>SUMIFS(Lançamentos!$G$4:$G$1048576,Lançamentos!$F$4:$F$1048576,Base!$A20,Lançamentos!$D$4:$D$1048576,Base!F$3,Lançamentos!$E$4:$E$1048576,Base!$B$2)</f>
        <v>0</v>
      </c>
      <c r="G20" s="42">
        <f>SUMIFS(Lançamentos!$G$4:$G$1048576,Lançamentos!$F$4:$F$1048576,Base!$A20,Lançamentos!$D$4:$D$1048576,Base!G$3,Lançamentos!$E$4:$E$1048576,Base!$B$2)</f>
        <v>0</v>
      </c>
      <c r="H20" s="42">
        <f>SUMIFS(Lançamentos!$G$4:$G$1048576,Lançamentos!$F$4:$F$1048576,Base!$A20,Lançamentos!$D$4:$D$1048576,Base!H$3,Lançamentos!$E$4:$E$1048576,Base!$B$2)</f>
        <v>0</v>
      </c>
      <c r="I20" s="42">
        <f>SUMIFS(Lançamentos!$G$4:$G$1048576,Lançamentos!$F$4:$F$1048576,Base!$A20,Lançamentos!$D$4:$D$1048576,Base!I$3,Lançamentos!$E$4:$E$1048576,Base!$B$2)</f>
        <v>0</v>
      </c>
      <c r="J20" s="42">
        <f>SUMIFS(Lançamentos!$G$4:$G$1048576,Lançamentos!$F$4:$F$1048576,Base!$A20,Lançamentos!$D$4:$D$1048576,Base!J$3,Lançamentos!$E$4:$E$1048576,Base!$B$2)</f>
        <v>0</v>
      </c>
      <c r="K20" s="42">
        <f>SUMIFS(Lançamentos!$G$4:$G$1048576,Lançamentos!$F$4:$F$1048576,Base!$A20,Lançamentos!$D$4:$D$1048576,Base!K$3,Lançamentos!$E$4:$E$1048576,Base!$B$2)</f>
        <v>0</v>
      </c>
      <c r="L20" s="42">
        <f>SUMIFS(Lançamentos!$G$4:$G$1048576,Lançamentos!$F$4:$F$1048576,Base!$A20,Lançamentos!$D$4:$D$1048576,Base!L$3,Lançamentos!$E$4:$E$1048576,Base!$B$2)</f>
        <v>0</v>
      </c>
      <c r="M20" s="42">
        <f>SUMIFS(Lançamentos!$G$4:$G$1048576,Lançamentos!$F$4:$F$1048576,Base!$A20,Lançamentos!$D$4:$D$1048576,Base!M$3,Lançamentos!$E$4:$E$1048576,Base!$B$2)</f>
        <v>0</v>
      </c>
      <c r="N20" s="43">
        <f t="shared" si="15"/>
        <v>0</v>
      </c>
      <c r="O20" s="42">
        <f>SUMIFS(Lançamentos!$G$4:$G$1048576,Lançamentos!$F$4:$F$1048576,Base!$A20,Lançamentos!$D$4:$D$1048576,Base!O$3,Lançamentos!$E$4:$E$1048576,Base!$O$2)</f>
        <v>0</v>
      </c>
      <c r="P20" s="42">
        <f>SUMIFS(Lançamentos!$G$4:$G$1048576,Lançamentos!$F$4:$F$1048576,Base!$A20,Lançamentos!$D$4:$D$1048576,Base!P$3,Lançamentos!$E$4:$E$1048576,Base!$O$2)</f>
        <v>0</v>
      </c>
      <c r="Q20" s="42">
        <f>SUMIFS(Lançamentos!$G$4:$G$1048576,Lançamentos!$F$4:$F$1048576,Base!$A20,Lançamentos!$D$4:$D$1048576,Base!Q$3,Lançamentos!$E$4:$E$1048576,Base!$O$2)</f>
        <v>0</v>
      </c>
      <c r="R20" s="42">
        <f>SUMIFS(Lançamentos!$G$4:$G$1048576,Lançamentos!$F$4:$F$1048576,Base!$A20,Lançamentos!$D$4:$D$1048576,Base!R$3,Lançamentos!$E$4:$E$1048576,Base!$O$2)</f>
        <v>0</v>
      </c>
      <c r="S20" s="42">
        <f>SUMIFS(Lançamentos!$G$4:$G$1048576,Lançamentos!$F$4:$F$1048576,Base!$A20,Lançamentos!$D$4:$D$1048576,Base!S$3,Lançamentos!$E$4:$E$1048576,Base!$O$2)</f>
        <v>0</v>
      </c>
      <c r="T20" s="42">
        <f>SUMIFS(Lançamentos!$G$4:$G$1048576,Lançamentos!$F$4:$F$1048576,Base!$A20,Lançamentos!$D$4:$D$1048576,Base!T$3,Lançamentos!$E$4:$E$1048576,Base!$O$2)</f>
        <v>0</v>
      </c>
      <c r="U20" s="42">
        <f>SUMIFS(Lançamentos!$G$4:$G$1048576,Lançamentos!$F$4:$F$1048576,Base!$A20,Lançamentos!$D$4:$D$1048576,Base!U$3,Lançamentos!$E$4:$E$1048576,Base!$O$2)</f>
        <v>0</v>
      </c>
      <c r="V20" s="42">
        <f>SUMIFS(Lançamentos!$G$4:$G$1048576,Lançamentos!$F$4:$F$1048576,Base!$A20,Lançamentos!$D$4:$D$1048576,Base!V$3,Lançamentos!$E$4:$E$1048576,Base!$O$2)</f>
        <v>0</v>
      </c>
      <c r="W20" s="42">
        <f>SUMIFS(Lançamentos!$G$4:$G$1048576,Lançamentos!$F$4:$F$1048576,Base!$A20,Lançamentos!$D$4:$D$1048576,Base!W$3,Lançamentos!$E$4:$E$1048576,Base!$O$2)</f>
        <v>0</v>
      </c>
      <c r="X20" s="42">
        <f>SUMIFS(Lançamentos!$G$4:$G$1048576,Lançamentos!$F$4:$F$1048576,Base!$A20,Lançamentos!$D$4:$D$1048576,Base!X$3,Lançamentos!$E$4:$E$1048576,Base!$O$2)</f>
        <v>0</v>
      </c>
      <c r="Y20" s="42">
        <f>SUMIFS(Lançamentos!$G$4:$G$1048576,Lançamentos!$F$4:$F$1048576,Base!$A20,Lançamentos!$D$4:$D$1048576,Base!Y$3,Lançamentos!$E$4:$E$1048576,Base!$O$2)</f>
        <v>0</v>
      </c>
      <c r="Z20" s="42">
        <f>SUMIFS(Lançamentos!$G$4:$G$1048576,Lançamentos!$F$4:$F$1048576,Base!$A20,Lançamentos!$D$4:$D$1048576,Base!Z$3,Lançamentos!$E$4:$E$1048576,Base!$O$2)</f>
        <v>0</v>
      </c>
      <c r="AA20" s="43">
        <f t="shared" si="16"/>
        <v>0</v>
      </c>
      <c r="AB20" s="42">
        <f>SUMIFS(Lançamentos!$G$4:$G$1048576,Lançamentos!$F$4:$F$1048576,Base!$A20,Lançamentos!$D$4:$D$1048576,Base!AB$3,Lançamentos!$E$4:$E$1048576,Base!$AB$2)</f>
        <v>0</v>
      </c>
      <c r="AC20" s="42">
        <f>SUMIFS(Lançamentos!$G$4:$G$1048576,Lançamentos!$F$4:$F$1048576,Base!$A20,Lançamentos!$D$4:$D$1048576,Base!AC$3,Lançamentos!$E$4:$E$1048576,Base!$AB$2)</f>
        <v>0</v>
      </c>
      <c r="AD20" s="42">
        <f>SUMIFS(Lançamentos!$G$4:$G$1048576,Lançamentos!$F$4:$F$1048576,Base!$A20,Lançamentos!$D$4:$D$1048576,Base!AD$3,Lançamentos!$E$4:$E$1048576,Base!$AB$2)</f>
        <v>0</v>
      </c>
      <c r="AE20" s="42">
        <f>SUMIFS(Lançamentos!$G$4:$G$1048576,Lançamentos!$F$4:$F$1048576,Base!$A20,Lançamentos!$D$4:$D$1048576,Base!AE$3,Lançamentos!$E$4:$E$1048576,Base!$AB$2)</f>
        <v>0</v>
      </c>
      <c r="AF20" s="42">
        <f>SUMIFS(Lançamentos!$G$4:$G$1048576,Lançamentos!$F$4:$F$1048576,Base!$A20,Lançamentos!$D$4:$D$1048576,Base!AF$3,Lançamentos!$E$4:$E$1048576,Base!$AB$2)</f>
        <v>0</v>
      </c>
      <c r="AG20" s="42">
        <f>SUMIFS(Lançamentos!$G$4:$G$1048576,Lançamentos!$F$4:$F$1048576,Base!$A20,Lançamentos!$D$4:$D$1048576,Base!AG$3,Lançamentos!$E$4:$E$1048576,Base!$AB$2)</f>
        <v>0</v>
      </c>
      <c r="AH20" s="42">
        <f>SUMIFS(Lançamentos!$G$4:$G$1048576,Lançamentos!$F$4:$F$1048576,Base!$A20,Lançamentos!$D$4:$D$1048576,Base!AH$3,Lançamentos!$E$4:$E$1048576,Base!$AB$2)</f>
        <v>0</v>
      </c>
      <c r="AI20" s="42">
        <f>SUMIFS(Lançamentos!$G$4:$G$1048576,Lançamentos!$F$4:$F$1048576,Base!$A20,Lançamentos!$D$4:$D$1048576,Base!AI$3,Lançamentos!$E$4:$E$1048576,Base!$AB$2)</f>
        <v>0</v>
      </c>
      <c r="AJ20" s="42">
        <f>SUMIFS(Lançamentos!$G$4:$G$1048576,Lançamentos!$F$4:$F$1048576,Base!$A20,Lançamentos!$D$4:$D$1048576,Base!AJ$3,Lançamentos!$E$4:$E$1048576,Base!$AB$2)</f>
        <v>0</v>
      </c>
      <c r="AK20" s="42">
        <f>SUMIFS(Lançamentos!$G$4:$G$1048576,Lançamentos!$F$4:$F$1048576,Base!$A20,Lançamentos!$D$4:$D$1048576,Base!AK$3,Lançamentos!$E$4:$E$1048576,Base!$AB$2)</f>
        <v>0</v>
      </c>
      <c r="AL20" s="42">
        <f>SUMIFS(Lançamentos!$G$4:$G$1048576,Lançamentos!$F$4:$F$1048576,Base!$A20,Lançamentos!$D$4:$D$1048576,Base!AL$3,Lançamentos!$E$4:$E$1048576,Base!$AB$2)</f>
        <v>0</v>
      </c>
      <c r="AM20" s="42">
        <f>SUMIFS(Lançamentos!$G$4:$G$1048576,Lançamentos!$F$4:$F$1048576,Base!$A20,Lançamentos!$D$4:$D$1048576,Base!AM$3,Lançamentos!$E$4:$E$1048576,Base!$AB$2)</f>
        <v>0</v>
      </c>
      <c r="AN20" s="43">
        <f t="shared" si="17"/>
        <v>0</v>
      </c>
      <c r="AO20" s="42">
        <f>SUMIFS(Lançamentos!$G$4:$G$1048576,Lançamentos!$F$4:$F$1048576,Base!$A20,Lançamentos!$D$4:$D$1048576,Base!AO$3,Lançamentos!$E$4:$E$1048576,Base!$AO$2)</f>
        <v>0</v>
      </c>
      <c r="AP20" s="42">
        <f>SUMIFS(Lançamentos!$G$4:$G$1048576,Lançamentos!$F$4:$F$1048576,Base!$A20,Lançamentos!$D$4:$D$1048576,Base!AP$3,Lançamentos!$E$4:$E$1048576,Base!$AO$2)</f>
        <v>0</v>
      </c>
      <c r="AQ20" s="42">
        <f>SUMIFS(Lançamentos!$G$4:$G$1048576,Lançamentos!$F$4:$F$1048576,Base!$A20,Lançamentos!$D$4:$D$1048576,Base!AQ$3,Lançamentos!$E$4:$E$1048576,Base!$AO$2)</f>
        <v>0</v>
      </c>
      <c r="AR20" s="42">
        <f>SUMIFS(Lançamentos!$G$4:$G$1048576,Lançamentos!$F$4:$F$1048576,Base!$A20,Lançamentos!$D$4:$D$1048576,Base!AR$3,Lançamentos!$E$4:$E$1048576,Base!$AO$2)</f>
        <v>0</v>
      </c>
      <c r="AS20" s="42">
        <f>SUMIFS(Lançamentos!$G$4:$G$1048576,Lançamentos!$F$4:$F$1048576,Base!$A20,Lançamentos!$D$4:$D$1048576,Base!AS$3,Lançamentos!$E$4:$E$1048576,Base!$AO$2)</f>
        <v>0</v>
      </c>
      <c r="AT20" s="42">
        <f>SUMIFS(Lançamentos!$G$4:$G$1048576,Lançamentos!$F$4:$F$1048576,Base!$A20,Lançamentos!$D$4:$D$1048576,Base!AT$3,Lançamentos!$E$4:$E$1048576,Base!$AO$2)</f>
        <v>0</v>
      </c>
      <c r="AU20" s="42">
        <f>SUMIFS(Lançamentos!$G$4:$G$1048576,Lançamentos!$F$4:$F$1048576,Base!$A20,Lançamentos!$D$4:$D$1048576,Base!AU$3,Lançamentos!$E$4:$E$1048576,Base!$AO$2)</f>
        <v>0</v>
      </c>
      <c r="AV20" s="42">
        <f>SUMIFS(Lançamentos!$G$4:$G$1048576,Lançamentos!$F$4:$F$1048576,Base!$A20,Lançamentos!$D$4:$D$1048576,Base!AV$3,Lançamentos!$E$4:$E$1048576,Base!$AO$2)</f>
        <v>0</v>
      </c>
      <c r="AW20" s="42">
        <f>SUMIFS(Lançamentos!$G$4:$G$1048576,Lançamentos!$F$4:$F$1048576,Base!$A20,Lançamentos!$D$4:$D$1048576,Base!AW$3,Lançamentos!$E$4:$E$1048576,Base!$AO$2)</f>
        <v>0</v>
      </c>
      <c r="AX20" s="42">
        <f>SUMIFS(Lançamentos!$G$4:$G$1048576,Lançamentos!$F$4:$F$1048576,Base!$A20,Lançamentos!$D$4:$D$1048576,Base!AX$3,Lançamentos!$E$4:$E$1048576,Base!$AO$2)</f>
        <v>0</v>
      </c>
      <c r="AY20" s="42">
        <f>SUMIFS(Lançamentos!$G$4:$G$1048576,Lançamentos!$F$4:$F$1048576,Base!$A20,Lançamentos!$D$4:$D$1048576,Base!AY$3,Lançamentos!$E$4:$E$1048576,Base!$AO$2)</f>
        <v>0</v>
      </c>
      <c r="AZ20" s="42">
        <f>SUMIFS(Lançamentos!$G$4:$G$1048576,Lançamentos!$F$4:$F$1048576,Base!$A20,Lançamentos!$D$4:$D$1048576,Base!AZ$3,Lançamentos!$E$4:$E$1048576,Base!$AO$2)</f>
        <v>0</v>
      </c>
      <c r="BA20" s="43">
        <f t="shared" si="18"/>
        <v>0</v>
      </c>
      <c r="BB20" s="42">
        <f>SUMIFS(Lançamentos!$G$4:$G$1048576,Lançamentos!$F$4:$F$1048576,Base!$A20,Lançamentos!$D$4:$D$1048576,Base!BB$3,Lançamentos!$E$4:$E$1048576,Base!$BB$2)</f>
        <v>0</v>
      </c>
      <c r="BC20" s="42">
        <f>SUMIFS(Lançamentos!$G$4:$G$1048576,Lançamentos!$F$4:$F$1048576,Base!$A20,Lançamentos!$D$4:$D$1048576,Base!BC$3,Lançamentos!$E$4:$E$1048576,Base!$BB$2)</f>
        <v>0</v>
      </c>
      <c r="BD20" s="42">
        <f>SUMIFS(Lançamentos!$G$4:$G$1048576,Lançamentos!$F$4:$F$1048576,Base!$A20,Lançamentos!$D$4:$D$1048576,Base!BD$3,Lançamentos!$E$4:$E$1048576,Base!$BB$2)</f>
        <v>0</v>
      </c>
      <c r="BE20" s="42">
        <f>SUMIFS(Lançamentos!$G$4:$G$1048576,Lançamentos!$F$4:$F$1048576,Base!$A20,Lançamentos!$D$4:$D$1048576,Base!BE$3,Lançamentos!$E$4:$E$1048576,Base!$BB$2)</f>
        <v>0</v>
      </c>
      <c r="BF20" s="42">
        <f>SUMIFS(Lançamentos!$G$4:$G$1048576,Lançamentos!$F$4:$F$1048576,Base!$A20,Lançamentos!$D$4:$D$1048576,Base!BF$3,Lançamentos!$E$4:$E$1048576,Base!$BB$2)</f>
        <v>0</v>
      </c>
      <c r="BG20" s="42">
        <f>SUMIFS(Lançamentos!$G$4:$G$1048576,Lançamentos!$F$4:$F$1048576,Base!$A20,Lançamentos!$D$4:$D$1048576,Base!BG$3,Lançamentos!$E$4:$E$1048576,Base!$BB$2)</f>
        <v>0</v>
      </c>
      <c r="BH20" s="42">
        <f>SUMIFS(Lançamentos!$G$4:$G$1048576,Lançamentos!$F$4:$F$1048576,Base!$A20,Lançamentos!$D$4:$D$1048576,Base!BH$3,Lançamentos!$E$4:$E$1048576,Base!$BB$2)</f>
        <v>0</v>
      </c>
      <c r="BI20" s="42">
        <f>SUMIFS(Lançamentos!$G$4:$G$1048576,Lançamentos!$F$4:$F$1048576,Base!$A20,Lançamentos!$D$4:$D$1048576,Base!BI$3,Lançamentos!$E$4:$E$1048576,Base!$BB$2)</f>
        <v>0</v>
      </c>
      <c r="BJ20" s="42">
        <f>SUMIFS(Lançamentos!$G$4:$G$1048576,Lançamentos!$F$4:$F$1048576,Base!$A20,Lançamentos!$D$4:$D$1048576,Base!BJ$3,Lançamentos!$E$4:$E$1048576,Base!$BB$2)</f>
        <v>0</v>
      </c>
      <c r="BK20" s="42">
        <f>SUMIFS(Lançamentos!$G$4:$G$1048576,Lançamentos!$F$4:$F$1048576,Base!$A20,Lançamentos!$D$4:$D$1048576,Base!BK$3,Lançamentos!$E$4:$E$1048576,Base!$BB$2)</f>
        <v>0</v>
      </c>
      <c r="BL20" s="42">
        <f>SUMIFS(Lançamentos!$G$4:$G$1048576,Lançamentos!$F$4:$F$1048576,Base!$A20,Lançamentos!$D$4:$D$1048576,Base!BL$3,Lançamentos!$E$4:$E$1048576,Base!$BB$2)</f>
        <v>0</v>
      </c>
      <c r="BM20" s="42">
        <f>SUMIFS(Lançamentos!$G$4:$G$1048576,Lançamentos!$F$4:$F$1048576,Base!$A20,Lançamentos!$D$4:$D$1048576,Base!BM$3,Lançamentos!$E$4:$E$1048576,Base!$BB$2)</f>
        <v>0</v>
      </c>
      <c r="BN20" s="43">
        <f t="shared" si="19"/>
        <v>0</v>
      </c>
      <c r="BO20" s="42">
        <f>SUMIFS(Lançamentos!$G$4:$G$1048576,Lançamentos!$F$4:$F$1048576,Base!$A20,Lançamentos!$D$4:$D$1048576,Base!BO$3,Lançamentos!$E$4:$E$1048576,Base!$BO$2)</f>
        <v>0</v>
      </c>
      <c r="BP20" s="42">
        <f>SUMIFS(Lançamentos!$G$4:$G$1048576,Lançamentos!$F$4:$F$1048576,Base!$A20,Lançamentos!$D$4:$D$1048576,Base!BP$3,Lançamentos!$E$4:$E$1048576,Base!$BO$2)</f>
        <v>0</v>
      </c>
      <c r="BQ20" s="42">
        <f>SUMIFS(Lançamentos!$G$4:$G$1048576,Lançamentos!$F$4:$F$1048576,Base!$A20,Lançamentos!$D$4:$D$1048576,Base!BQ$3,Lançamentos!$E$4:$E$1048576,Base!$BO$2)</f>
        <v>0</v>
      </c>
      <c r="BR20" s="42">
        <f>SUMIFS(Lançamentos!$G$4:$G$1048576,Lançamentos!$F$4:$F$1048576,Base!$A20,Lançamentos!$D$4:$D$1048576,Base!BR$3,Lançamentos!$E$4:$E$1048576,Base!$BO$2)</f>
        <v>0</v>
      </c>
      <c r="BS20" s="42">
        <f>SUMIFS(Lançamentos!$G$4:$G$1048576,Lançamentos!$F$4:$F$1048576,Base!$A20,Lançamentos!$D$4:$D$1048576,Base!BS$3,Lançamentos!$E$4:$E$1048576,Base!$BO$2)</f>
        <v>0</v>
      </c>
      <c r="BT20" s="42">
        <f>SUMIFS(Lançamentos!$G$4:$G$1048576,Lançamentos!$F$4:$F$1048576,Base!$A20,Lançamentos!$D$4:$D$1048576,Base!BT$3,Lançamentos!$E$4:$E$1048576,Base!$BO$2)</f>
        <v>0</v>
      </c>
      <c r="BU20" s="42">
        <f>SUMIFS(Lançamentos!$G$4:$G$1048576,Lançamentos!$F$4:$F$1048576,Base!$A20,Lançamentos!$D$4:$D$1048576,Base!BU$3,Lançamentos!$E$4:$E$1048576,Base!$BO$2)</f>
        <v>0</v>
      </c>
      <c r="BV20" s="42">
        <f>SUMIFS(Lançamentos!$G$4:$G$1048576,Lançamentos!$F$4:$F$1048576,Base!$A20,Lançamentos!$D$4:$D$1048576,Base!BV$3,Lançamentos!$E$4:$E$1048576,Base!$BO$2)</f>
        <v>0</v>
      </c>
      <c r="BW20" s="42">
        <f>SUMIFS(Lançamentos!$G$4:$G$1048576,Lançamentos!$F$4:$F$1048576,Base!$A20,Lançamentos!$D$4:$D$1048576,Base!BW$3,Lançamentos!$E$4:$E$1048576,Base!$BO$2)</f>
        <v>0</v>
      </c>
      <c r="BX20" s="42">
        <f>SUMIFS(Lançamentos!$G$4:$G$1048576,Lançamentos!$F$4:$F$1048576,Base!$A20,Lançamentos!$D$4:$D$1048576,Base!BX$3,Lançamentos!$E$4:$E$1048576,Base!$BO$2)</f>
        <v>0</v>
      </c>
      <c r="BY20" s="42">
        <f>SUMIFS(Lançamentos!$G$4:$G$1048576,Lançamentos!$F$4:$F$1048576,Base!$A20,Lançamentos!$D$4:$D$1048576,Base!BY$3,Lançamentos!$E$4:$E$1048576,Base!$BO$2)</f>
        <v>0</v>
      </c>
      <c r="BZ20" s="42">
        <f>SUMIFS(Lançamentos!$G$4:$G$1048576,Lançamentos!$F$4:$F$1048576,Base!$A20,Lançamentos!$D$4:$D$1048576,Base!BZ$3,Lançamentos!$E$4:$E$1048576,Base!$BO$2)</f>
        <v>0</v>
      </c>
      <c r="CA20" s="43">
        <f t="shared" si="20"/>
        <v>0</v>
      </c>
      <c r="CB20" s="42">
        <f>SUMIFS(Lançamentos!$G$4:$G$1048576,Lançamentos!$F$4:$F$1048576,Base!$A20,Lançamentos!$D$4:$D$1048576,Base!CB$3,Lançamentos!$E$4:$E$1048576,Base!$CB$2)</f>
        <v>0</v>
      </c>
      <c r="CC20" s="42">
        <f>SUMIFS(Lançamentos!$G$4:$G$1048576,Lançamentos!$F$4:$F$1048576,Base!$A20,Lançamentos!$D$4:$D$1048576,Base!CC$3,Lançamentos!$E$4:$E$1048576,Base!$CB$2)</f>
        <v>0</v>
      </c>
      <c r="CD20" s="42">
        <f>SUMIFS(Lançamentos!$G$4:$G$1048576,Lançamentos!$F$4:$F$1048576,Base!$A20,Lançamentos!$D$4:$D$1048576,Base!CD$3,Lançamentos!$E$4:$E$1048576,Base!$CB$2)</f>
        <v>0</v>
      </c>
      <c r="CE20" s="42">
        <f>SUMIFS(Lançamentos!$G$4:$G$1048576,Lançamentos!$F$4:$F$1048576,Base!$A20,Lançamentos!$D$4:$D$1048576,Base!CE$3,Lançamentos!$E$4:$E$1048576,Base!$CB$2)</f>
        <v>0</v>
      </c>
      <c r="CF20" s="42">
        <f>SUMIFS(Lançamentos!$G$4:$G$1048576,Lançamentos!$F$4:$F$1048576,Base!$A20,Lançamentos!$D$4:$D$1048576,Base!CF$3,Lançamentos!$E$4:$E$1048576,Base!$CB$2)</f>
        <v>0</v>
      </c>
      <c r="CG20" s="42">
        <f>SUMIFS(Lançamentos!$G$4:$G$1048576,Lançamentos!$F$4:$F$1048576,Base!$A20,Lançamentos!$D$4:$D$1048576,Base!CG$3,Lançamentos!$E$4:$E$1048576,Base!$CB$2)</f>
        <v>0</v>
      </c>
      <c r="CH20" s="42">
        <f>SUMIFS(Lançamentos!$G$4:$G$1048576,Lançamentos!$F$4:$F$1048576,Base!$A20,Lançamentos!$D$4:$D$1048576,Base!CH$3,Lançamentos!$E$4:$E$1048576,Base!$CB$2)</f>
        <v>0</v>
      </c>
      <c r="CI20" s="42">
        <f>SUMIFS(Lançamentos!$G$4:$G$1048576,Lançamentos!$F$4:$F$1048576,Base!$A20,Lançamentos!$D$4:$D$1048576,Base!CI$3,Lançamentos!$E$4:$E$1048576,Base!$CB$2)</f>
        <v>0</v>
      </c>
      <c r="CJ20" s="42">
        <f>SUMIFS(Lançamentos!$G$4:$G$1048576,Lançamentos!$F$4:$F$1048576,Base!$A20,Lançamentos!$D$4:$D$1048576,Base!CJ$3,Lançamentos!$E$4:$E$1048576,Base!$CB$2)</f>
        <v>0</v>
      </c>
      <c r="CK20" s="42">
        <f>SUMIFS(Lançamentos!$G$4:$G$1048576,Lançamentos!$F$4:$F$1048576,Base!$A20,Lançamentos!$D$4:$D$1048576,Base!CK$3,Lançamentos!$E$4:$E$1048576,Base!$CB$2)</f>
        <v>0</v>
      </c>
      <c r="CL20" s="42">
        <f>SUMIFS(Lançamentos!$G$4:$G$1048576,Lançamentos!$F$4:$F$1048576,Base!$A20,Lançamentos!$D$4:$D$1048576,Base!CL$3,Lançamentos!$E$4:$E$1048576,Base!$CB$2)</f>
        <v>0</v>
      </c>
      <c r="CM20" s="42">
        <f>SUMIFS(Lançamentos!$G$4:$G$1048576,Lançamentos!$F$4:$F$1048576,Base!$A20,Lançamentos!$D$4:$D$1048576,Base!CM$3,Lançamentos!$E$4:$E$1048576,Base!$CB$2)</f>
        <v>0</v>
      </c>
      <c r="CN20" s="43">
        <f t="shared" si="21"/>
        <v>0</v>
      </c>
      <c r="CO20" s="42">
        <f>SUMIFS(Lançamentos!$G$4:$G$1048576,Lançamentos!$F$4:$F$1048576,Base!$A20,Lançamentos!$D$4:$D$1048576,Base!CO$3,Lançamentos!$E$4:$E$1048576,Base!$CO$2)</f>
        <v>0</v>
      </c>
      <c r="CP20" s="42">
        <f>SUMIFS(Lançamentos!$G$4:$G$1048576,Lançamentos!$F$4:$F$1048576,Base!$A20,Lançamentos!$D$4:$D$1048576,Base!CP$3,Lançamentos!$E$4:$E$1048576,Base!$CO$2)</f>
        <v>0</v>
      </c>
      <c r="CQ20" s="42">
        <f>SUMIFS(Lançamentos!$G$4:$G$1048576,Lançamentos!$F$4:$F$1048576,Base!$A20,Lançamentos!$D$4:$D$1048576,Base!CQ$3,Lançamentos!$E$4:$E$1048576,Base!$CO$2)</f>
        <v>0</v>
      </c>
      <c r="CR20" s="42">
        <f>SUMIFS(Lançamentos!$G$4:$G$1048576,Lançamentos!$F$4:$F$1048576,Base!$A20,Lançamentos!$D$4:$D$1048576,Base!CR$3,Lançamentos!$E$4:$E$1048576,Base!$CO$2)</f>
        <v>0</v>
      </c>
      <c r="CS20" s="42">
        <f>SUMIFS(Lançamentos!$G$4:$G$1048576,Lançamentos!$F$4:$F$1048576,Base!$A20,Lançamentos!$D$4:$D$1048576,Base!CS$3,Lançamentos!$E$4:$E$1048576,Base!$CO$2)</f>
        <v>0</v>
      </c>
      <c r="CT20" s="42">
        <f>SUMIFS(Lançamentos!$G$4:$G$1048576,Lançamentos!$F$4:$F$1048576,Base!$A20,Lançamentos!$D$4:$D$1048576,Base!CT$3,Lançamentos!$E$4:$E$1048576,Base!$CO$2)</f>
        <v>0</v>
      </c>
      <c r="CU20" s="42">
        <f>SUMIFS(Lançamentos!$G$4:$G$1048576,Lançamentos!$F$4:$F$1048576,Base!$A20,Lançamentos!$D$4:$D$1048576,Base!CU$3,Lançamentos!$E$4:$E$1048576,Base!$CO$2)</f>
        <v>0</v>
      </c>
      <c r="CV20" s="42">
        <f>SUMIFS(Lançamentos!$G$4:$G$1048576,Lançamentos!$F$4:$F$1048576,Base!$A20,Lançamentos!$D$4:$D$1048576,Base!CV$3,Lançamentos!$E$4:$E$1048576,Base!$CO$2)</f>
        <v>0</v>
      </c>
      <c r="CW20" s="42">
        <f>SUMIFS(Lançamentos!$G$4:$G$1048576,Lançamentos!$F$4:$F$1048576,Base!$A20,Lançamentos!$D$4:$D$1048576,Base!CW$3,Lançamentos!$E$4:$E$1048576,Base!$CO$2)</f>
        <v>0</v>
      </c>
      <c r="CX20" s="42">
        <f>SUMIFS(Lançamentos!$G$4:$G$1048576,Lançamentos!$F$4:$F$1048576,Base!$A20,Lançamentos!$D$4:$D$1048576,Base!CX$3,Lançamentos!$E$4:$E$1048576,Base!$CO$2)</f>
        <v>0</v>
      </c>
      <c r="CY20" s="42">
        <f>SUMIFS(Lançamentos!$G$4:$G$1048576,Lançamentos!$F$4:$F$1048576,Base!$A20,Lançamentos!$D$4:$D$1048576,Base!CY$3,Lançamentos!$E$4:$E$1048576,Base!$CO$2)</f>
        <v>0</v>
      </c>
      <c r="CZ20" s="42">
        <f>SUMIFS(Lançamentos!$G$4:$G$1048576,Lançamentos!$F$4:$F$1048576,Base!$A20,Lançamentos!$D$4:$D$1048576,Base!CZ$3,Lançamentos!$E$4:$E$1048576,Base!$CO$2)</f>
        <v>0</v>
      </c>
      <c r="DA20" s="43">
        <f t="shared" si="22"/>
        <v>0</v>
      </c>
      <c r="DB20" s="42">
        <f>SUMIFS(Lançamentos!$G$4:$G$1048576,Lançamentos!$F$4:$F$1048576,Base!$A20,Lançamentos!$D$4:$D$1048576,Base!DB$3,Lançamentos!$E$4:$E$1048576,Base!$DB$2)</f>
        <v>0</v>
      </c>
      <c r="DC20" s="42">
        <f>SUMIFS(Lançamentos!$G$4:$G$1048576,Lançamentos!$F$4:$F$1048576,Base!$A20,Lançamentos!$D$4:$D$1048576,Base!DC$3,Lançamentos!$E$4:$E$1048576,Base!$DB$2)</f>
        <v>0</v>
      </c>
      <c r="DD20" s="42">
        <f>SUMIFS(Lançamentos!$G$4:$G$1048576,Lançamentos!$F$4:$F$1048576,Base!$A20,Lançamentos!$D$4:$D$1048576,Base!DD$3,Lançamentos!$E$4:$E$1048576,Base!$DB$2)</f>
        <v>0</v>
      </c>
      <c r="DE20" s="42">
        <f>SUMIFS(Lançamentos!$G$4:$G$1048576,Lançamentos!$F$4:$F$1048576,Base!$A20,Lançamentos!$D$4:$D$1048576,Base!DE$3,Lançamentos!$E$4:$E$1048576,Base!$DB$2)</f>
        <v>0</v>
      </c>
      <c r="DF20" s="42">
        <f>SUMIFS(Lançamentos!$G$4:$G$1048576,Lançamentos!$F$4:$F$1048576,Base!$A20,Lançamentos!$D$4:$D$1048576,Base!DF$3,Lançamentos!$E$4:$E$1048576,Base!$DB$2)</f>
        <v>0</v>
      </c>
      <c r="DG20" s="42">
        <f>SUMIFS(Lançamentos!$G$4:$G$1048576,Lançamentos!$F$4:$F$1048576,Base!$A20,Lançamentos!$D$4:$D$1048576,Base!DG$3,Lançamentos!$E$4:$E$1048576,Base!$DB$2)</f>
        <v>0</v>
      </c>
      <c r="DH20" s="42">
        <f>SUMIFS(Lançamentos!$G$4:$G$1048576,Lançamentos!$F$4:$F$1048576,Base!$A20,Lançamentos!$D$4:$D$1048576,Base!DH$3,Lançamentos!$E$4:$E$1048576,Base!$DB$2)</f>
        <v>0</v>
      </c>
      <c r="DI20" s="42">
        <f>SUMIFS(Lançamentos!$G$4:$G$1048576,Lançamentos!$F$4:$F$1048576,Base!$A20,Lançamentos!$D$4:$D$1048576,Base!DI$3,Lançamentos!$E$4:$E$1048576,Base!$DB$2)</f>
        <v>0</v>
      </c>
      <c r="DJ20" s="42">
        <f>SUMIFS(Lançamentos!$G$4:$G$1048576,Lançamentos!$F$4:$F$1048576,Base!$A20,Lançamentos!$D$4:$D$1048576,Base!DJ$3,Lançamentos!$E$4:$E$1048576,Base!$DB$2)</f>
        <v>0</v>
      </c>
      <c r="DK20" s="42">
        <f>SUMIFS(Lançamentos!$G$4:$G$1048576,Lançamentos!$F$4:$F$1048576,Base!$A20,Lançamentos!$D$4:$D$1048576,Base!DK$3,Lançamentos!$E$4:$E$1048576,Base!$DB$2)</f>
        <v>0</v>
      </c>
      <c r="DL20" s="42">
        <f>SUMIFS(Lançamentos!$G$4:$G$1048576,Lançamentos!$F$4:$F$1048576,Base!$A20,Lançamentos!$D$4:$D$1048576,Base!DL$3,Lançamentos!$E$4:$E$1048576,Base!$DB$2)</f>
        <v>0</v>
      </c>
      <c r="DM20" s="42">
        <f>SUMIFS(Lançamentos!$G$4:$G$1048576,Lançamentos!$F$4:$F$1048576,Base!$A20,Lançamentos!$D$4:$D$1048576,Base!DM$3,Lançamentos!$E$4:$E$1048576,Base!$DB$2)</f>
        <v>0</v>
      </c>
      <c r="DN20" s="43">
        <f t="shared" si="23"/>
        <v>0</v>
      </c>
      <c r="DO20" s="42">
        <f>SUMIFS(Lançamentos!$G$4:$G$1048576,Lançamentos!$F$4:$F$1048576,Base!$A20,Lançamentos!$D$4:$D$1048576,Base!DO$3,Lançamentos!$E$4:$E$1048576,Base!$DO$2)</f>
        <v>0</v>
      </c>
      <c r="DP20" s="42">
        <f>SUMIFS(Lançamentos!$G$4:$G$1048576,Lançamentos!$F$4:$F$1048576,Base!$A20,Lançamentos!$D$4:$D$1048576,Base!DP$3,Lançamentos!$E$4:$E$1048576,Base!$DO$2)</f>
        <v>0</v>
      </c>
      <c r="DQ20" s="42">
        <f>SUMIFS(Lançamentos!$G$4:$G$1048576,Lançamentos!$F$4:$F$1048576,Base!$A20,Lançamentos!$D$4:$D$1048576,Base!DQ$3,Lançamentos!$E$4:$E$1048576,Base!$DO$2)</f>
        <v>0</v>
      </c>
      <c r="DR20" s="42">
        <f>SUMIFS(Lançamentos!$G$4:$G$1048576,Lançamentos!$F$4:$F$1048576,Base!$A20,Lançamentos!$D$4:$D$1048576,Base!DR$3,Lançamentos!$E$4:$E$1048576,Base!$DO$2)</f>
        <v>0</v>
      </c>
      <c r="DS20" s="42">
        <f>SUMIFS(Lançamentos!$G$4:$G$1048576,Lançamentos!$F$4:$F$1048576,Base!$A20,Lançamentos!$D$4:$D$1048576,Base!DS$3,Lançamentos!$E$4:$E$1048576,Base!$DO$2)</f>
        <v>0</v>
      </c>
      <c r="DT20" s="42">
        <f>SUMIFS(Lançamentos!$G$4:$G$1048576,Lançamentos!$F$4:$F$1048576,Base!$A20,Lançamentos!$D$4:$D$1048576,Base!DT$3,Lançamentos!$E$4:$E$1048576,Base!$DO$2)</f>
        <v>0</v>
      </c>
      <c r="DU20" s="42">
        <f>SUMIFS(Lançamentos!$G$4:$G$1048576,Lançamentos!$F$4:$F$1048576,Base!$A20,Lançamentos!$D$4:$D$1048576,Base!DU$3,Lançamentos!$E$4:$E$1048576,Base!$DO$2)</f>
        <v>0</v>
      </c>
      <c r="DV20" s="42">
        <f>SUMIFS(Lançamentos!$G$4:$G$1048576,Lançamentos!$F$4:$F$1048576,Base!$A20,Lançamentos!$D$4:$D$1048576,Base!DV$3,Lançamentos!$E$4:$E$1048576,Base!$DO$2)</f>
        <v>0</v>
      </c>
      <c r="DW20" s="42">
        <f>SUMIFS(Lançamentos!$G$4:$G$1048576,Lançamentos!$F$4:$F$1048576,Base!$A20,Lançamentos!$D$4:$D$1048576,Base!DW$3,Lançamentos!$E$4:$E$1048576,Base!$DO$2)</f>
        <v>0</v>
      </c>
      <c r="DX20" s="42">
        <f>SUMIFS(Lançamentos!$G$4:$G$1048576,Lançamentos!$F$4:$F$1048576,Base!$A20,Lançamentos!$D$4:$D$1048576,Base!DX$3,Lançamentos!$E$4:$E$1048576,Base!$DO$2)</f>
        <v>0</v>
      </c>
      <c r="DY20" s="42">
        <f>SUMIFS(Lançamentos!$G$4:$G$1048576,Lançamentos!$F$4:$F$1048576,Base!$A20,Lançamentos!$D$4:$D$1048576,Base!DY$3,Lançamentos!$E$4:$E$1048576,Base!$DO$2)</f>
        <v>0</v>
      </c>
      <c r="DZ20" s="42">
        <f>SUMIFS(Lançamentos!$G$4:$G$1048576,Lançamentos!$F$4:$F$1048576,Base!$A20,Lançamentos!$D$4:$D$1048576,Base!DZ$3,Lançamentos!$E$4:$E$1048576,Base!$DO$2)</f>
        <v>0</v>
      </c>
      <c r="EA20" s="43">
        <f t="shared" si="24"/>
        <v>0</v>
      </c>
      <c r="EB20" s="42">
        <f>SUMIFS(Lançamentos!$G$4:$G$1048576,Lançamentos!$F$4:$F$1048576,Base!$A20,Lançamentos!$D$4:$D$1048576,Base!EB$3,Lançamentos!$E$4:$E$1048576,Base!$EB$2)</f>
        <v>0</v>
      </c>
      <c r="EC20" s="42">
        <f>SUMIFS(Lançamentos!$G$4:$G$1048576,Lançamentos!$F$4:$F$1048576,Base!$A20,Lançamentos!$D$4:$D$1048576,Base!EC$3,Lançamentos!$E$4:$E$1048576,Base!$EB$2)</f>
        <v>0</v>
      </c>
      <c r="ED20" s="42">
        <f>SUMIFS(Lançamentos!$G$4:$G$1048576,Lançamentos!$F$4:$F$1048576,Base!$A20,Lançamentos!$D$4:$D$1048576,Base!ED$3,Lançamentos!$E$4:$E$1048576,Base!$EB$2)</f>
        <v>0</v>
      </c>
      <c r="EE20" s="42">
        <f>SUMIFS(Lançamentos!$G$4:$G$1048576,Lançamentos!$F$4:$F$1048576,Base!$A20,Lançamentos!$D$4:$D$1048576,Base!EE$3,Lançamentos!$E$4:$E$1048576,Base!$EB$2)</f>
        <v>0</v>
      </c>
      <c r="EF20" s="42">
        <f>SUMIFS(Lançamentos!$G$4:$G$1048576,Lançamentos!$F$4:$F$1048576,Base!$A20,Lançamentos!$D$4:$D$1048576,Base!EF$3,Lançamentos!$E$4:$E$1048576,Base!$EB$2)</f>
        <v>0</v>
      </c>
      <c r="EG20" s="42">
        <f>SUMIFS(Lançamentos!$G$4:$G$1048576,Lançamentos!$F$4:$F$1048576,Base!$A20,Lançamentos!$D$4:$D$1048576,Base!EG$3,Lançamentos!$E$4:$E$1048576,Base!$EB$2)</f>
        <v>0</v>
      </c>
      <c r="EH20" s="42">
        <f>SUMIFS(Lançamentos!$G$4:$G$1048576,Lançamentos!$F$4:$F$1048576,Base!$A20,Lançamentos!$D$4:$D$1048576,Base!EH$3,Lançamentos!$E$4:$E$1048576,Base!$EB$2)</f>
        <v>0</v>
      </c>
      <c r="EI20" s="42">
        <f>SUMIFS(Lançamentos!$G$4:$G$1048576,Lançamentos!$F$4:$F$1048576,Base!$A20,Lançamentos!$D$4:$D$1048576,Base!EI$3,Lançamentos!$E$4:$E$1048576,Base!$EB$2)</f>
        <v>0</v>
      </c>
      <c r="EJ20" s="42">
        <f>SUMIFS(Lançamentos!$G$4:$G$1048576,Lançamentos!$F$4:$F$1048576,Base!$A20,Lançamentos!$D$4:$D$1048576,Base!EJ$3,Lançamentos!$E$4:$E$1048576,Base!$EB$2)</f>
        <v>0</v>
      </c>
      <c r="EK20" s="42">
        <f>SUMIFS(Lançamentos!$G$4:$G$1048576,Lançamentos!$F$4:$F$1048576,Base!$A20,Lançamentos!$D$4:$D$1048576,Base!EK$3,Lançamentos!$E$4:$E$1048576,Base!$EB$2)</f>
        <v>0</v>
      </c>
      <c r="EL20" s="42">
        <f>SUMIFS(Lançamentos!$G$4:$G$1048576,Lançamentos!$F$4:$F$1048576,Base!$A20,Lançamentos!$D$4:$D$1048576,Base!EL$3,Lançamentos!$E$4:$E$1048576,Base!$EB$2)</f>
        <v>0</v>
      </c>
      <c r="EM20" s="42">
        <f>SUMIFS(Lançamentos!$G$4:$G$1048576,Lançamentos!$F$4:$F$1048576,Base!$A20,Lançamentos!$D$4:$D$1048576,Base!EM$3,Lançamentos!$E$4:$E$1048576,Base!$EB$2)</f>
        <v>0</v>
      </c>
      <c r="EN20" s="43">
        <f t="shared" si="25"/>
        <v>0</v>
      </c>
      <c r="EO20" s="42">
        <f>SUMIFS(Lançamentos!$G$4:$G$1048576,Lançamentos!$F$4:$F$1048576,Base!$A20,Lançamentos!$D$4:$D$1048576,Base!EO$3,Lançamentos!$E$4:$E$1048576,Base!$EO$2)</f>
        <v>0</v>
      </c>
      <c r="EP20" s="42">
        <f>SUMIFS(Lançamentos!$G$4:$G$1048576,Lançamentos!$F$4:$F$1048576,Base!$A20,Lançamentos!$D$4:$D$1048576,Base!EP$3,Lançamentos!$E$4:$E$1048576,Base!$EO$2)</f>
        <v>0</v>
      </c>
      <c r="EQ20" s="42">
        <f>SUMIFS(Lançamentos!$G$4:$G$1048576,Lançamentos!$F$4:$F$1048576,Base!$A20,Lançamentos!$D$4:$D$1048576,Base!EQ$3,Lançamentos!$E$4:$E$1048576,Base!$EO$2)</f>
        <v>0</v>
      </c>
      <c r="ER20" s="42">
        <f>SUMIFS(Lançamentos!$G$4:$G$1048576,Lançamentos!$F$4:$F$1048576,Base!$A20,Lançamentos!$D$4:$D$1048576,Base!ER$3,Lançamentos!$E$4:$E$1048576,Base!$EO$2)</f>
        <v>0</v>
      </c>
      <c r="ES20" s="42">
        <f>SUMIFS(Lançamentos!$G$4:$G$1048576,Lançamentos!$F$4:$F$1048576,Base!$A20,Lançamentos!$D$4:$D$1048576,Base!ES$3,Lançamentos!$E$4:$E$1048576,Base!$EO$2)</f>
        <v>0</v>
      </c>
      <c r="ET20" s="42">
        <f>SUMIFS(Lançamentos!$G$4:$G$1048576,Lançamentos!$F$4:$F$1048576,Base!$A20,Lançamentos!$D$4:$D$1048576,Base!ET$3,Lançamentos!$E$4:$E$1048576,Base!$EO$2)</f>
        <v>0</v>
      </c>
      <c r="EU20" s="42">
        <f>SUMIFS(Lançamentos!$G$4:$G$1048576,Lançamentos!$F$4:$F$1048576,Base!$A20,Lançamentos!$D$4:$D$1048576,Base!EU$3,Lançamentos!$E$4:$E$1048576,Base!$EO$2)</f>
        <v>0</v>
      </c>
      <c r="EV20" s="42">
        <f>SUMIFS(Lançamentos!$G$4:$G$1048576,Lançamentos!$F$4:$F$1048576,Base!$A20,Lançamentos!$D$4:$D$1048576,Base!EV$3,Lançamentos!$E$4:$E$1048576,Base!$EO$2)</f>
        <v>0</v>
      </c>
      <c r="EW20" s="42">
        <f>SUMIFS(Lançamentos!$G$4:$G$1048576,Lançamentos!$F$4:$F$1048576,Base!$A20,Lançamentos!$D$4:$D$1048576,Base!EW$3,Lançamentos!$E$4:$E$1048576,Base!$EO$2)</f>
        <v>0</v>
      </c>
      <c r="EX20" s="42">
        <f>SUMIFS(Lançamentos!$G$4:$G$1048576,Lançamentos!$F$4:$F$1048576,Base!$A20,Lançamentos!$D$4:$D$1048576,Base!EX$3,Lançamentos!$E$4:$E$1048576,Base!$EO$2)</f>
        <v>0</v>
      </c>
      <c r="EY20" s="42">
        <f>SUMIFS(Lançamentos!$G$4:$G$1048576,Lançamentos!$F$4:$F$1048576,Base!$A20,Lançamentos!$D$4:$D$1048576,Base!EY$3,Lançamentos!$E$4:$E$1048576,Base!$EO$2)</f>
        <v>0</v>
      </c>
      <c r="EZ20" s="42">
        <f>SUMIFS(Lançamentos!$G$4:$G$1048576,Lançamentos!$F$4:$F$1048576,Base!$A20,Lançamentos!$D$4:$D$1048576,Base!EZ$3,Lançamentos!$E$4:$E$1048576,Base!$EO$2)</f>
        <v>0</v>
      </c>
      <c r="FA20" s="43">
        <f t="shared" si="26"/>
        <v>0</v>
      </c>
      <c r="FB20" s="42">
        <f>SUMIFS(Lançamentos!$G$4:$G$1048576,Lançamentos!$F$4:$F$1048576,Base!$A20,Lançamentos!$D$4:$D$1048576,Base!FB$3,Lançamentos!$E$4:$E$1048576,Base!$FB$2)</f>
        <v>0</v>
      </c>
      <c r="FC20" s="42">
        <f>SUMIFS(Lançamentos!$G$4:$G$1048576,Lançamentos!$F$4:$F$1048576,Base!$A20,Lançamentos!$D$4:$D$1048576,Base!FC$3,Lançamentos!$E$4:$E$1048576,Base!$FB$2)</f>
        <v>0</v>
      </c>
      <c r="FD20" s="42">
        <f>SUMIFS(Lançamentos!$G$4:$G$1048576,Lançamentos!$F$4:$F$1048576,Base!$A20,Lançamentos!$D$4:$D$1048576,Base!FD$3,Lançamentos!$E$4:$E$1048576,Base!$FB$2)</f>
        <v>0</v>
      </c>
      <c r="FE20" s="42">
        <f>SUMIFS(Lançamentos!$G$4:$G$1048576,Lançamentos!$F$4:$F$1048576,Base!$A20,Lançamentos!$D$4:$D$1048576,Base!FE$3,Lançamentos!$E$4:$E$1048576,Base!$FB$2)</f>
        <v>0</v>
      </c>
      <c r="FF20" s="42">
        <f>SUMIFS(Lançamentos!$G$4:$G$1048576,Lançamentos!$F$4:$F$1048576,Base!$A20,Lançamentos!$D$4:$D$1048576,Base!FF$3,Lançamentos!$E$4:$E$1048576,Base!$FB$2)</f>
        <v>0</v>
      </c>
      <c r="FG20" s="42">
        <f>SUMIFS(Lançamentos!$G$4:$G$1048576,Lançamentos!$F$4:$F$1048576,Base!$A20,Lançamentos!$D$4:$D$1048576,Base!FG$3,Lançamentos!$E$4:$E$1048576,Base!$FB$2)</f>
        <v>0</v>
      </c>
      <c r="FH20" s="42">
        <f>SUMIFS(Lançamentos!$G$4:$G$1048576,Lançamentos!$F$4:$F$1048576,Base!$A20,Lançamentos!$D$4:$D$1048576,Base!FH$3,Lançamentos!$E$4:$E$1048576,Base!$FB$2)</f>
        <v>0</v>
      </c>
      <c r="FI20" s="42">
        <f>SUMIFS(Lançamentos!$G$4:$G$1048576,Lançamentos!$F$4:$F$1048576,Base!$A20,Lançamentos!$D$4:$D$1048576,Base!FI$3,Lançamentos!$E$4:$E$1048576,Base!$FB$2)</f>
        <v>0</v>
      </c>
      <c r="FJ20" s="42">
        <f>SUMIFS(Lançamentos!$G$4:$G$1048576,Lançamentos!$F$4:$F$1048576,Base!$A20,Lançamentos!$D$4:$D$1048576,Base!FJ$3,Lançamentos!$E$4:$E$1048576,Base!$FB$2)</f>
        <v>0</v>
      </c>
      <c r="FK20" s="42">
        <f>SUMIFS(Lançamentos!$G$4:$G$1048576,Lançamentos!$F$4:$F$1048576,Base!$A20,Lançamentos!$D$4:$D$1048576,Base!FK$3,Lançamentos!$E$4:$E$1048576,Base!$FB$2)</f>
        <v>0</v>
      </c>
      <c r="FL20" s="42">
        <f>SUMIFS(Lançamentos!$G$4:$G$1048576,Lançamentos!$F$4:$F$1048576,Base!$A20,Lançamentos!$D$4:$D$1048576,Base!FL$3,Lançamentos!$E$4:$E$1048576,Base!$FB$2)</f>
        <v>0</v>
      </c>
      <c r="FM20" s="42">
        <f>SUMIFS(Lançamentos!$G$4:$G$1048576,Lançamentos!$F$4:$F$1048576,Base!$A20,Lançamentos!$D$4:$D$1048576,Base!FM$3,Lançamentos!$E$4:$E$1048576,Base!$FB$2)</f>
        <v>0</v>
      </c>
      <c r="FN20" s="43">
        <f t="shared" si="27"/>
        <v>0</v>
      </c>
      <c r="FO20" s="42">
        <f>SUMIFS(Lançamentos!$G$4:$G$1048576,Lançamentos!$F$4:$F$1048576,Base!$A20,Lançamentos!$D$4:$D$1048576,Base!FO$3,Lançamentos!$E$4:$E$1048576,Base!$FO$2)</f>
        <v>0</v>
      </c>
      <c r="FP20" s="42">
        <f>SUMIFS(Lançamentos!$G$4:$G$1048576,Lançamentos!$F$4:$F$1048576,Base!$A20,Lançamentos!$D$4:$D$1048576,Base!FP$3,Lançamentos!$E$4:$E$1048576,Base!$FO$2)</f>
        <v>0</v>
      </c>
      <c r="FQ20" s="42">
        <f>SUMIFS(Lançamentos!$G$4:$G$1048576,Lançamentos!$F$4:$F$1048576,Base!$A20,Lançamentos!$D$4:$D$1048576,Base!FQ$3,Lançamentos!$E$4:$E$1048576,Base!$FO$2)</f>
        <v>0</v>
      </c>
      <c r="FR20" s="42">
        <f>SUMIFS(Lançamentos!$G$4:$G$1048576,Lançamentos!$F$4:$F$1048576,Base!$A20,Lançamentos!$D$4:$D$1048576,Base!FR$3,Lançamentos!$E$4:$E$1048576,Base!$FO$2)</f>
        <v>0</v>
      </c>
      <c r="FS20" s="42">
        <f>SUMIFS(Lançamentos!$G$4:$G$1048576,Lançamentos!$F$4:$F$1048576,Base!$A20,Lançamentos!$D$4:$D$1048576,Base!FS$3,Lançamentos!$E$4:$E$1048576,Base!$FO$2)</f>
        <v>0</v>
      </c>
      <c r="FT20" s="42">
        <f>SUMIFS(Lançamentos!$G$4:$G$1048576,Lançamentos!$F$4:$F$1048576,Base!$A20,Lançamentos!$D$4:$D$1048576,Base!FT$3,Lançamentos!$E$4:$E$1048576,Base!$FO$2)</f>
        <v>0</v>
      </c>
      <c r="FU20" s="42">
        <f>SUMIFS(Lançamentos!$G$4:$G$1048576,Lançamentos!$F$4:$F$1048576,Base!$A20,Lançamentos!$D$4:$D$1048576,Base!FU$3,Lançamentos!$E$4:$E$1048576,Base!$FO$2)</f>
        <v>0</v>
      </c>
      <c r="FV20" s="42">
        <f>SUMIFS(Lançamentos!$G$4:$G$1048576,Lançamentos!$F$4:$F$1048576,Base!$A20,Lançamentos!$D$4:$D$1048576,Base!FV$3,Lançamentos!$E$4:$E$1048576,Base!$FO$2)</f>
        <v>0</v>
      </c>
      <c r="FW20" s="42">
        <f>SUMIFS(Lançamentos!$G$4:$G$1048576,Lançamentos!$F$4:$F$1048576,Base!$A20,Lançamentos!$D$4:$D$1048576,Base!FW$3,Lançamentos!$E$4:$E$1048576,Base!$FO$2)</f>
        <v>0</v>
      </c>
      <c r="FX20" s="42">
        <f>SUMIFS(Lançamentos!$G$4:$G$1048576,Lançamentos!$F$4:$F$1048576,Base!$A20,Lançamentos!$D$4:$D$1048576,Base!FX$3,Lançamentos!$E$4:$E$1048576,Base!$FO$2)</f>
        <v>0</v>
      </c>
      <c r="FY20" s="42">
        <f>SUMIFS(Lançamentos!$G$4:$G$1048576,Lançamentos!$F$4:$F$1048576,Base!$A20,Lançamentos!$D$4:$D$1048576,Base!FY$3,Lançamentos!$E$4:$E$1048576,Base!$FO$2)</f>
        <v>0</v>
      </c>
      <c r="FZ20" s="42">
        <f>SUMIFS(Lançamentos!$G$4:$G$1048576,Lançamentos!$F$4:$F$1048576,Base!$A20,Lançamentos!$D$4:$D$1048576,Base!FZ$3,Lançamentos!$E$4:$E$1048576,Base!$FO$2)</f>
        <v>0</v>
      </c>
      <c r="GA20" s="43">
        <f t="shared" si="28"/>
        <v>0</v>
      </c>
      <c r="GB20" s="42">
        <f>SUMIFS(Lançamentos!$G$4:$G$1048576,Lançamentos!$F$4:$F$1048576,Base!$A20,Lançamentos!$D$4:$D$1048576,Base!GB$3,Lançamentos!$E$4:$E$1048576,Base!$GB$2)</f>
        <v>0</v>
      </c>
      <c r="GC20" s="42">
        <f>SUMIFS(Lançamentos!$G$4:$G$1048576,Lançamentos!$F$4:$F$1048576,Base!$A20,Lançamentos!$D$4:$D$1048576,Base!GC$3,Lançamentos!$E$4:$E$1048576,Base!$GB$2)</f>
        <v>0</v>
      </c>
      <c r="GD20" s="42">
        <f>SUMIFS(Lançamentos!$G$4:$G$1048576,Lançamentos!$F$4:$F$1048576,Base!$A20,Lançamentos!$D$4:$D$1048576,Base!GD$3,Lançamentos!$E$4:$E$1048576,Base!$GB$2)</f>
        <v>0</v>
      </c>
      <c r="GE20" s="42">
        <f>SUMIFS(Lançamentos!$G$4:$G$1048576,Lançamentos!$F$4:$F$1048576,Base!$A20,Lançamentos!$D$4:$D$1048576,Base!GE$3,Lançamentos!$E$4:$E$1048576,Base!$GB$2)</f>
        <v>0</v>
      </c>
      <c r="GF20" s="42">
        <f>SUMIFS(Lançamentos!$G$4:$G$1048576,Lançamentos!$F$4:$F$1048576,Base!$A20,Lançamentos!$D$4:$D$1048576,Base!GF$3,Lançamentos!$E$4:$E$1048576,Base!$GB$2)</f>
        <v>0</v>
      </c>
      <c r="GG20" s="42">
        <f>SUMIFS(Lançamentos!$G$4:$G$1048576,Lançamentos!$F$4:$F$1048576,Base!$A20,Lançamentos!$D$4:$D$1048576,Base!GG$3,Lançamentos!$E$4:$E$1048576,Base!$GB$2)</f>
        <v>0</v>
      </c>
      <c r="GH20" s="42">
        <f>SUMIFS(Lançamentos!$G$4:$G$1048576,Lançamentos!$F$4:$F$1048576,Base!$A20,Lançamentos!$D$4:$D$1048576,Base!GH$3,Lançamentos!$E$4:$E$1048576,Base!$GB$2)</f>
        <v>0</v>
      </c>
      <c r="GI20" s="42">
        <f>SUMIFS(Lançamentos!$G$4:$G$1048576,Lançamentos!$F$4:$F$1048576,Base!$A20,Lançamentos!$D$4:$D$1048576,Base!GI$3,Lançamentos!$E$4:$E$1048576,Base!$GB$2)</f>
        <v>0</v>
      </c>
      <c r="GJ20" s="42">
        <f>SUMIFS(Lançamentos!$G$4:$G$1048576,Lançamentos!$F$4:$F$1048576,Base!$A20,Lançamentos!$D$4:$D$1048576,Base!GJ$3,Lançamentos!$E$4:$E$1048576,Base!$GB$2)</f>
        <v>0</v>
      </c>
      <c r="GK20" s="42">
        <f>SUMIFS(Lançamentos!$G$4:$G$1048576,Lançamentos!$F$4:$F$1048576,Base!$A20,Lançamentos!$D$4:$D$1048576,Base!GK$3,Lançamentos!$E$4:$E$1048576,Base!$GB$2)</f>
        <v>0</v>
      </c>
      <c r="GL20" s="42">
        <f>SUMIFS(Lançamentos!$G$4:$G$1048576,Lançamentos!$F$4:$F$1048576,Base!$A20,Lançamentos!$D$4:$D$1048576,Base!GL$3,Lançamentos!$E$4:$E$1048576,Base!$GB$2)</f>
        <v>0</v>
      </c>
      <c r="GM20" s="42">
        <f>SUMIFS(Lançamentos!$G$4:$G$1048576,Lançamentos!$F$4:$F$1048576,Base!$A20,Lançamentos!$D$4:$D$1048576,Base!GM$3,Lançamentos!$E$4:$E$1048576,Base!$GB$2)</f>
        <v>0</v>
      </c>
      <c r="GN20" s="43">
        <f t="shared" si="29"/>
        <v>0</v>
      </c>
    </row>
    <row r="21" spans="1:198">
      <c r="A21" s="41" t="e">
        <f>IF(Lançamentos!#REF!="","",Lançamentos!#REF!)</f>
        <v>#REF!</v>
      </c>
      <c r="B21" s="42">
        <f>SUMIFS(Lançamentos!$G$4:$G$1048576,Lançamentos!$F$4:$F$1048576,Base!$A21,Lançamentos!$D$4:$D$1048576,Base!B$3,Lançamentos!$E$4:$E$1048576,Base!$B$2)</f>
        <v>0</v>
      </c>
      <c r="C21" s="42">
        <f>SUMIFS(Lançamentos!$G$4:$G$1048576,Lançamentos!$F$4:$F$1048576,Base!$A21,Lançamentos!$D$4:$D$1048576,Base!C$3,Lançamentos!$E$4:$E$1048576,Base!$B$2)</f>
        <v>0</v>
      </c>
      <c r="D21" s="42">
        <f>SUMIFS(Lançamentos!$G$4:$G$1048576,Lançamentos!$F$4:$F$1048576,Base!$A21,Lançamentos!$D$4:$D$1048576,Base!D$3,Lançamentos!$E$4:$E$1048576,Base!$B$2)</f>
        <v>0</v>
      </c>
      <c r="E21" s="42">
        <f>SUMIFS(Lançamentos!$G$4:$G$1048576,Lançamentos!$F$4:$F$1048576,Base!$A21,Lançamentos!$D$4:$D$1048576,Base!E$3,Lançamentos!$E$4:$E$1048576,Base!$B$2)</f>
        <v>0</v>
      </c>
      <c r="F21" s="42">
        <f>SUMIFS(Lançamentos!$G$4:$G$1048576,Lançamentos!$F$4:$F$1048576,Base!$A21,Lançamentos!$D$4:$D$1048576,Base!F$3,Lançamentos!$E$4:$E$1048576,Base!$B$2)</f>
        <v>0</v>
      </c>
      <c r="G21" s="42">
        <f>SUMIFS(Lançamentos!$G$4:$G$1048576,Lançamentos!$F$4:$F$1048576,Base!$A21,Lançamentos!$D$4:$D$1048576,Base!G$3,Lançamentos!$E$4:$E$1048576,Base!$B$2)</f>
        <v>0</v>
      </c>
      <c r="H21" s="42">
        <f>SUMIFS(Lançamentos!$G$4:$G$1048576,Lançamentos!$F$4:$F$1048576,Base!$A21,Lançamentos!$D$4:$D$1048576,Base!H$3,Lançamentos!$E$4:$E$1048576,Base!$B$2)</f>
        <v>0</v>
      </c>
      <c r="I21" s="42">
        <f>SUMIFS(Lançamentos!$G$4:$G$1048576,Lançamentos!$F$4:$F$1048576,Base!$A21,Lançamentos!$D$4:$D$1048576,Base!I$3,Lançamentos!$E$4:$E$1048576,Base!$B$2)</f>
        <v>0</v>
      </c>
      <c r="J21" s="42">
        <f>SUMIFS(Lançamentos!$G$4:$G$1048576,Lançamentos!$F$4:$F$1048576,Base!$A21,Lançamentos!$D$4:$D$1048576,Base!J$3,Lançamentos!$E$4:$E$1048576,Base!$B$2)</f>
        <v>0</v>
      </c>
      <c r="K21" s="42">
        <f>SUMIFS(Lançamentos!$G$4:$G$1048576,Lançamentos!$F$4:$F$1048576,Base!$A21,Lançamentos!$D$4:$D$1048576,Base!K$3,Lançamentos!$E$4:$E$1048576,Base!$B$2)</f>
        <v>0</v>
      </c>
      <c r="L21" s="42">
        <f>SUMIFS(Lançamentos!$G$4:$G$1048576,Lançamentos!$F$4:$F$1048576,Base!$A21,Lançamentos!$D$4:$D$1048576,Base!L$3,Lançamentos!$E$4:$E$1048576,Base!$B$2)</f>
        <v>0</v>
      </c>
      <c r="M21" s="42">
        <f>SUMIFS(Lançamentos!$G$4:$G$1048576,Lançamentos!$F$4:$F$1048576,Base!$A21,Lançamentos!$D$4:$D$1048576,Base!M$3,Lançamentos!$E$4:$E$1048576,Base!$B$2)</f>
        <v>0</v>
      </c>
      <c r="N21" s="43">
        <f t="shared" si="15"/>
        <v>0</v>
      </c>
      <c r="O21" s="42">
        <f>SUMIFS(Lançamentos!$G$4:$G$1048576,Lançamentos!$F$4:$F$1048576,Base!$A21,Lançamentos!$D$4:$D$1048576,Base!O$3,Lançamentos!$E$4:$E$1048576,Base!$O$2)</f>
        <v>0</v>
      </c>
      <c r="P21" s="42">
        <f>SUMIFS(Lançamentos!$G$4:$G$1048576,Lançamentos!$F$4:$F$1048576,Base!$A21,Lançamentos!$D$4:$D$1048576,Base!P$3,Lançamentos!$E$4:$E$1048576,Base!$O$2)</f>
        <v>0</v>
      </c>
      <c r="Q21" s="42">
        <f>SUMIFS(Lançamentos!$G$4:$G$1048576,Lançamentos!$F$4:$F$1048576,Base!$A21,Lançamentos!$D$4:$D$1048576,Base!Q$3,Lançamentos!$E$4:$E$1048576,Base!$O$2)</f>
        <v>0</v>
      </c>
      <c r="R21" s="42">
        <f>SUMIFS(Lançamentos!$G$4:$G$1048576,Lançamentos!$F$4:$F$1048576,Base!$A21,Lançamentos!$D$4:$D$1048576,Base!R$3,Lançamentos!$E$4:$E$1048576,Base!$O$2)</f>
        <v>0</v>
      </c>
      <c r="S21" s="42">
        <f>SUMIFS(Lançamentos!$G$4:$G$1048576,Lançamentos!$F$4:$F$1048576,Base!$A21,Lançamentos!$D$4:$D$1048576,Base!S$3,Lançamentos!$E$4:$E$1048576,Base!$O$2)</f>
        <v>0</v>
      </c>
      <c r="T21" s="42">
        <f>SUMIFS(Lançamentos!$G$4:$G$1048576,Lançamentos!$F$4:$F$1048576,Base!$A21,Lançamentos!$D$4:$D$1048576,Base!T$3,Lançamentos!$E$4:$E$1048576,Base!$O$2)</f>
        <v>0</v>
      </c>
      <c r="U21" s="42">
        <f>SUMIFS(Lançamentos!$G$4:$G$1048576,Lançamentos!$F$4:$F$1048576,Base!$A21,Lançamentos!$D$4:$D$1048576,Base!U$3,Lançamentos!$E$4:$E$1048576,Base!$O$2)</f>
        <v>0</v>
      </c>
      <c r="V21" s="42">
        <f>SUMIFS(Lançamentos!$G$4:$G$1048576,Lançamentos!$F$4:$F$1048576,Base!$A21,Lançamentos!$D$4:$D$1048576,Base!V$3,Lançamentos!$E$4:$E$1048576,Base!$O$2)</f>
        <v>0</v>
      </c>
      <c r="W21" s="42">
        <f>SUMIFS(Lançamentos!$G$4:$G$1048576,Lançamentos!$F$4:$F$1048576,Base!$A21,Lançamentos!$D$4:$D$1048576,Base!W$3,Lançamentos!$E$4:$E$1048576,Base!$O$2)</f>
        <v>0</v>
      </c>
      <c r="X21" s="42">
        <f>SUMIFS(Lançamentos!$G$4:$G$1048576,Lançamentos!$F$4:$F$1048576,Base!$A21,Lançamentos!$D$4:$D$1048576,Base!X$3,Lançamentos!$E$4:$E$1048576,Base!$O$2)</f>
        <v>0</v>
      </c>
      <c r="Y21" s="42">
        <f>SUMIFS(Lançamentos!$G$4:$G$1048576,Lançamentos!$F$4:$F$1048576,Base!$A21,Lançamentos!$D$4:$D$1048576,Base!Y$3,Lançamentos!$E$4:$E$1048576,Base!$O$2)</f>
        <v>0</v>
      </c>
      <c r="Z21" s="42">
        <f>SUMIFS(Lançamentos!$G$4:$G$1048576,Lançamentos!$F$4:$F$1048576,Base!$A21,Lançamentos!$D$4:$D$1048576,Base!Z$3,Lançamentos!$E$4:$E$1048576,Base!$O$2)</f>
        <v>0</v>
      </c>
      <c r="AA21" s="43">
        <f t="shared" si="16"/>
        <v>0</v>
      </c>
      <c r="AB21" s="42">
        <f>SUMIFS(Lançamentos!$G$4:$G$1048576,Lançamentos!$F$4:$F$1048576,Base!$A21,Lançamentos!$D$4:$D$1048576,Base!AB$3,Lançamentos!$E$4:$E$1048576,Base!$AB$2)</f>
        <v>0</v>
      </c>
      <c r="AC21" s="42">
        <f>SUMIFS(Lançamentos!$G$4:$G$1048576,Lançamentos!$F$4:$F$1048576,Base!$A21,Lançamentos!$D$4:$D$1048576,Base!AC$3,Lançamentos!$E$4:$E$1048576,Base!$AB$2)</f>
        <v>0</v>
      </c>
      <c r="AD21" s="42">
        <f>SUMIFS(Lançamentos!$G$4:$G$1048576,Lançamentos!$F$4:$F$1048576,Base!$A21,Lançamentos!$D$4:$D$1048576,Base!AD$3,Lançamentos!$E$4:$E$1048576,Base!$AB$2)</f>
        <v>0</v>
      </c>
      <c r="AE21" s="42">
        <f>SUMIFS(Lançamentos!$G$4:$G$1048576,Lançamentos!$F$4:$F$1048576,Base!$A21,Lançamentos!$D$4:$D$1048576,Base!AE$3,Lançamentos!$E$4:$E$1048576,Base!$AB$2)</f>
        <v>0</v>
      </c>
      <c r="AF21" s="42">
        <f>SUMIFS(Lançamentos!$G$4:$G$1048576,Lançamentos!$F$4:$F$1048576,Base!$A21,Lançamentos!$D$4:$D$1048576,Base!AF$3,Lançamentos!$E$4:$E$1048576,Base!$AB$2)</f>
        <v>0</v>
      </c>
      <c r="AG21" s="42">
        <f>SUMIFS(Lançamentos!$G$4:$G$1048576,Lançamentos!$F$4:$F$1048576,Base!$A21,Lançamentos!$D$4:$D$1048576,Base!AG$3,Lançamentos!$E$4:$E$1048576,Base!$AB$2)</f>
        <v>0</v>
      </c>
      <c r="AH21" s="42">
        <f>SUMIFS(Lançamentos!$G$4:$G$1048576,Lançamentos!$F$4:$F$1048576,Base!$A21,Lançamentos!$D$4:$D$1048576,Base!AH$3,Lançamentos!$E$4:$E$1048576,Base!$AB$2)</f>
        <v>0</v>
      </c>
      <c r="AI21" s="42">
        <f>SUMIFS(Lançamentos!$G$4:$G$1048576,Lançamentos!$F$4:$F$1048576,Base!$A21,Lançamentos!$D$4:$D$1048576,Base!AI$3,Lançamentos!$E$4:$E$1048576,Base!$AB$2)</f>
        <v>0</v>
      </c>
      <c r="AJ21" s="42">
        <f>SUMIFS(Lançamentos!$G$4:$G$1048576,Lançamentos!$F$4:$F$1048576,Base!$A21,Lançamentos!$D$4:$D$1048576,Base!AJ$3,Lançamentos!$E$4:$E$1048576,Base!$AB$2)</f>
        <v>0</v>
      </c>
      <c r="AK21" s="42">
        <f>SUMIFS(Lançamentos!$G$4:$G$1048576,Lançamentos!$F$4:$F$1048576,Base!$A21,Lançamentos!$D$4:$D$1048576,Base!AK$3,Lançamentos!$E$4:$E$1048576,Base!$AB$2)</f>
        <v>0</v>
      </c>
      <c r="AL21" s="42">
        <f>SUMIFS(Lançamentos!$G$4:$G$1048576,Lançamentos!$F$4:$F$1048576,Base!$A21,Lançamentos!$D$4:$D$1048576,Base!AL$3,Lançamentos!$E$4:$E$1048576,Base!$AB$2)</f>
        <v>0</v>
      </c>
      <c r="AM21" s="42">
        <f>SUMIFS(Lançamentos!$G$4:$G$1048576,Lançamentos!$F$4:$F$1048576,Base!$A21,Lançamentos!$D$4:$D$1048576,Base!AM$3,Lançamentos!$E$4:$E$1048576,Base!$AB$2)</f>
        <v>0</v>
      </c>
      <c r="AN21" s="43">
        <f t="shared" si="17"/>
        <v>0</v>
      </c>
      <c r="AO21" s="42">
        <f>SUMIFS(Lançamentos!$G$4:$G$1048576,Lançamentos!$F$4:$F$1048576,Base!$A21,Lançamentos!$D$4:$D$1048576,Base!AO$3,Lançamentos!$E$4:$E$1048576,Base!$AO$2)</f>
        <v>0</v>
      </c>
      <c r="AP21" s="42">
        <f>SUMIFS(Lançamentos!$G$4:$G$1048576,Lançamentos!$F$4:$F$1048576,Base!$A21,Lançamentos!$D$4:$D$1048576,Base!AP$3,Lançamentos!$E$4:$E$1048576,Base!$AO$2)</f>
        <v>0</v>
      </c>
      <c r="AQ21" s="42">
        <f>SUMIFS(Lançamentos!$G$4:$G$1048576,Lançamentos!$F$4:$F$1048576,Base!$A21,Lançamentos!$D$4:$D$1048576,Base!AQ$3,Lançamentos!$E$4:$E$1048576,Base!$AO$2)</f>
        <v>0</v>
      </c>
      <c r="AR21" s="42">
        <f>SUMIFS(Lançamentos!$G$4:$G$1048576,Lançamentos!$F$4:$F$1048576,Base!$A21,Lançamentos!$D$4:$D$1048576,Base!AR$3,Lançamentos!$E$4:$E$1048576,Base!$AO$2)</f>
        <v>0</v>
      </c>
      <c r="AS21" s="42">
        <f>SUMIFS(Lançamentos!$G$4:$G$1048576,Lançamentos!$F$4:$F$1048576,Base!$A21,Lançamentos!$D$4:$D$1048576,Base!AS$3,Lançamentos!$E$4:$E$1048576,Base!$AO$2)</f>
        <v>0</v>
      </c>
      <c r="AT21" s="42">
        <f>SUMIFS(Lançamentos!$G$4:$G$1048576,Lançamentos!$F$4:$F$1048576,Base!$A21,Lançamentos!$D$4:$D$1048576,Base!AT$3,Lançamentos!$E$4:$E$1048576,Base!$AO$2)</f>
        <v>0</v>
      </c>
      <c r="AU21" s="42">
        <f>SUMIFS(Lançamentos!$G$4:$G$1048576,Lançamentos!$F$4:$F$1048576,Base!$A21,Lançamentos!$D$4:$D$1048576,Base!AU$3,Lançamentos!$E$4:$E$1048576,Base!$AO$2)</f>
        <v>0</v>
      </c>
      <c r="AV21" s="42">
        <f>SUMIFS(Lançamentos!$G$4:$G$1048576,Lançamentos!$F$4:$F$1048576,Base!$A21,Lançamentos!$D$4:$D$1048576,Base!AV$3,Lançamentos!$E$4:$E$1048576,Base!$AO$2)</f>
        <v>0</v>
      </c>
      <c r="AW21" s="42">
        <f>SUMIFS(Lançamentos!$G$4:$G$1048576,Lançamentos!$F$4:$F$1048576,Base!$A21,Lançamentos!$D$4:$D$1048576,Base!AW$3,Lançamentos!$E$4:$E$1048576,Base!$AO$2)</f>
        <v>0</v>
      </c>
      <c r="AX21" s="42">
        <f>SUMIFS(Lançamentos!$G$4:$G$1048576,Lançamentos!$F$4:$F$1048576,Base!$A21,Lançamentos!$D$4:$D$1048576,Base!AX$3,Lançamentos!$E$4:$E$1048576,Base!$AO$2)</f>
        <v>0</v>
      </c>
      <c r="AY21" s="42">
        <f>SUMIFS(Lançamentos!$G$4:$G$1048576,Lançamentos!$F$4:$F$1048576,Base!$A21,Lançamentos!$D$4:$D$1048576,Base!AY$3,Lançamentos!$E$4:$E$1048576,Base!$AO$2)</f>
        <v>0</v>
      </c>
      <c r="AZ21" s="42">
        <f>SUMIFS(Lançamentos!$G$4:$G$1048576,Lançamentos!$F$4:$F$1048576,Base!$A21,Lançamentos!$D$4:$D$1048576,Base!AZ$3,Lançamentos!$E$4:$E$1048576,Base!$AO$2)</f>
        <v>0</v>
      </c>
      <c r="BA21" s="43">
        <f t="shared" si="18"/>
        <v>0</v>
      </c>
      <c r="BB21" s="42">
        <f>SUMIFS(Lançamentos!$G$4:$G$1048576,Lançamentos!$F$4:$F$1048576,Base!$A21,Lançamentos!$D$4:$D$1048576,Base!BB$3,Lançamentos!$E$4:$E$1048576,Base!$BB$2)</f>
        <v>0</v>
      </c>
      <c r="BC21" s="42">
        <f>SUMIFS(Lançamentos!$G$4:$G$1048576,Lançamentos!$F$4:$F$1048576,Base!$A21,Lançamentos!$D$4:$D$1048576,Base!BC$3,Lançamentos!$E$4:$E$1048576,Base!$BB$2)</f>
        <v>0</v>
      </c>
      <c r="BD21" s="42">
        <f>SUMIFS(Lançamentos!$G$4:$G$1048576,Lançamentos!$F$4:$F$1048576,Base!$A21,Lançamentos!$D$4:$D$1048576,Base!BD$3,Lançamentos!$E$4:$E$1048576,Base!$BB$2)</f>
        <v>0</v>
      </c>
      <c r="BE21" s="42">
        <f>SUMIFS(Lançamentos!$G$4:$G$1048576,Lançamentos!$F$4:$F$1048576,Base!$A21,Lançamentos!$D$4:$D$1048576,Base!BE$3,Lançamentos!$E$4:$E$1048576,Base!$BB$2)</f>
        <v>0</v>
      </c>
      <c r="BF21" s="42">
        <f>SUMIFS(Lançamentos!$G$4:$G$1048576,Lançamentos!$F$4:$F$1048576,Base!$A21,Lançamentos!$D$4:$D$1048576,Base!BF$3,Lançamentos!$E$4:$E$1048576,Base!$BB$2)</f>
        <v>0</v>
      </c>
      <c r="BG21" s="42">
        <f>SUMIFS(Lançamentos!$G$4:$G$1048576,Lançamentos!$F$4:$F$1048576,Base!$A21,Lançamentos!$D$4:$D$1048576,Base!BG$3,Lançamentos!$E$4:$E$1048576,Base!$BB$2)</f>
        <v>0</v>
      </c>
      <c r="BH21" s="42">
        <f>SUMIFS(Lançamentos!$G$4:$G$1048576,Lançamentos!$F$4:$F$1048576,Base!$A21,Lançamentos!$D$4:$D$1048576,Base!BH$3,Lançamentos!$E$4:$E$1048576,Base!$BB$2)</f>
        <v>0</v>
      </c>
      <c r="BI21" s="42">
        <f>SUMIFS(Lançamentos!$G$4:$G$1048576,Lançamentos!$F$4:$F$1048576,Base!$A21,Lançamentos!$D$4:$D$1048576,Base!BI$3,Lançamentos!$E$4:$E$1048576,Base!$BB$2)</f>
        <v>0</v>
      </c>
      <c r="BJ21" s="42">
        <f>SUMIFS(Lançamentos!$G$4:$G$1048576,Lançamentos!$F$4:$F$1048576,Base!$A21,Lançamentos!$D$4:$D$1048576,Base!BJ$3,Lançamentos!$E$4:$E$1048576,Base!$BB$2)</f>
        <v>0</v>
      </c>
      <c r="BK21" s="42">
        <f>SUMIFS(Lançamentos!$G$4:$G$1048576,Lançamentos!$F$4:$F$1048576,Base!$A21,Lançamentos!$D$4:$D$1048576,Base!BK$3,Lançamentos!$E$4:$E$1048576,Base!$BB$2)</f>
        <v>0</v>
      </c>
      <c r="BL21" s="42">
        <f>SUMIFS(Lançamentos!$G$4:$G$1048576,Lançamentos!$F$4:$F$1048576,Base!$A21,Lançamentos!$D$4:$D$1048576,Base!BL$3,Lançamentos!$E$4:$E$1048576,Base!$BB$2)</f>
        <v>0</v>
      </c>
      <c r="BM21" s="42">
        <f>SUMIFS(Lançamentos!$G$4:$G$1048576,Lançamentos!$F$4:$F$1048576,Base!$A21,Lançamentos!$D$4:$D$1048576,Base!BM$3,Lançamentos!$E$4:$E$1048576,Base!$BB$2)</f>
        <v>0</v>
      </c>
      <c r="BN21" s="43">
        <f t="shared" si="19"/>
        <v>0</v>
      </c>
      <c r="BO21" s="42">
        <f>SUMIFS(Lançamentos!$G$4:$G$1048576,Lançamentos!$F$4:$F$1048576,Base!$A21,Lançamentos!$D$4:$D$1048576,Base!BO$3,Lançamentos!$E$4:$E$1048576,Base!$BO$2)</f>
        <v>0</v>
      </c>
      <c r="BP21" s="42">
        <f>SUMIFS(Lançamentos!$G$4:$G$1048576,Lançamentos!$F$4:$F$1048576,Base!$A21,Lançamentos!$D$4:$D$1048576,Base!BP$3,Lançamentos!$E$4:$E$1048576,Base!$BO$2)</f>
        <v>0</v>
      </c>
      <c r="BQ21" s="42">
        <f>SUMIFS(Lançamentos!$G$4:$G$1048576,Lançamentos!$F$4:$F$1048576,Base!$A21,Lançamentos!$D$4:$D$1048576,Base!BQ$3,Lançamentos!$E$4:$E$1048576,Base!$BO$2)</f>
        <v>0</v>
      </c>
      <c r="BR21" s="42">
        <f>SUMIFS(Lançamentos!$G$4:$G$1048576,Lançamentos!$F$4:$F$1048576,Base!$A21,Lançamentos!$D$4:$D$1048576,Base!BR$3,Lançamentos!$E$4:$E$1048576,Base!$BO$2)</f>
        <v>0</v>
      </c>
      <c r="BS21" s="42">
        <f>SUMIFS(Lançamentos!$G$4:$G$1048576,Lançamentos!$F$4:$F$1048576,Base!$A21,Lançamentos!$D$4:$D$1048576,Base!BS$3,Lançamentos!$E$4:$E$1048576,Base!$BO$2)</f>
        <v>0</v>
      </c>
      <c r="BT21" s="42">
        <f>SUMIFS(Lançamentos!$G$4:$G$1048576,Lançamentos!$F$4:$F$1048576,Base!$A21,Lançamentos!$D$4:$D$1048576,Base!BT$3,Lançamentos!$E$4:$E$1048576,Base!$BO$2)</f>
        <v>0</v>
      </c>
      <c r="BU21" s="42">
        <f>SUMIFS(Lançamentos!$G$4:$G$1048576,Lançamentos!$F$4:$F$1048576,Base!$A21,Lançamentos!$D$4:$D$1048576,Base!BU$3,Lançamentos!$E$4:$E$1048576,Base!$BO$2)</f>
        <v>0</v>
      </c>
      <c r="BV21" s="42">
        <f>SUMIFS(Lançamentos!$G$4:$G$1048576,Lançamentos!$F$4:$F$1048576,Base!$A21,Lançamentos!$D$4:$D$1048576,Base!BV$3,Lançamentos!$E$4:$E$1048576,Base!$BO$2)</f>
        <v>0</v>
      </c>
      <c r="BW21" s="42">
        <f>SUMIFS(Lançamentos!$G$4:$G$1048576,Lançamentos!$F$4:$F$1048576,Base!$A21,Lançamentos!$D$4:$D$1048576,Base!BW$3,Lançamentos!$E$4:$E$1048576,Base!$BO$2)</f>
        <v>0</v>
      </c>
      <c r="BX21" s="42">
        <f>SUMIFS(Lançamentos!$G$4:$G$1048576,Lançamentos!$F$4:$F$1048576,Base!$A21,Lançamentos!$D$4:$D$1048576,Base!BX$3,Lançamentos!$E$4:$E$1048576,Base!$BO$2)</f>
        <v>0</v>
      </c>
      <c r="BY21" s="42">
        <f>SUMIFS(Lançamentos!$G$4:$G$1048576,Lançamentos!$F$4:$F$1048576,Base!$A21,Lançamentos!$D$4:$D$1048576,Base!BY$3,Lançamentos!$E$4:$E$1048576,Base!$BO$2)</f>
        <v>0</v>
      </c>
      <c r="BZ21" s="42">
        <f>SUMIFS(Lançamentos!$G$4:$G$1048576,Lançamentos!$F$4:$F$1048576,Base!$A21,Lançamentos!$D$4:$D$1048576,Base!BZ$3,Lançamentos!$E$4:$E$1048576,Base!$BO$2)</f>
        <v>0</v>
      </c>
      <c r="CA21" s="43">
        <f t="shared" si="20"/>
        <v>0</v>
      </c>
      <c r="CB21" s="42">
        <f>SUMIFS(Lançamentos!$G$4:$G$1048576,Lançamentos!$F$4:$F$1048576,Base!$A21,Lançamentos!$D$4:$D$1048576,Base!CB$3,Lançamentos!$E$4:$E$1048576,Base!$CB$2)</f>
        <v>0</v>
      </c>
      <c r="CC21" s="42">
        <f>SUMIFS(Lançamentos!$G$4:$G$1048576,Lançamentos!$F$4:$F$1048576,Base!$A21,Lançamentos!$D$4:$D$1048576,Base!CC$3,Lançamentos!$E$4:$E$1048576,Base!$CB$2)</f>
        <v>0</v>
      </c>
      <c r="CD21" s="42">
        <f>SUMIFS(Lançamentos!$G$4:$G$1048576,Lançamentos!$F$4:$F$1048576,Base!$A21,Lançamentos!$D$4:$D$1048576,Base!CD$3,Lançamentos!$E$4:$E$1048576,Base!$CB$2)</f>
        <v>0</v>
      </c>
      <c r="CE21" s="42">
        <f>SUMIFS(Lançamentos!$G$4:$G$1048576,Lançamentos!$F$4:$F$1048576,Base!$A21,Lançamentos!$D$4:$D$1048576,Base!CE$3,Lançamentos!$E$4:$E$1048576,Base!$CB$2)</f>
        <v>0</v>
      </c>
      <c r="CF21" s="42">
        <f>SUMIFS(Lançamentos!$G$4:$G$1048576,Lançamentos!$F$4:$F$1048576,Base!$A21,Lançamentos!$D$4:$D$1048576,Base!CF$3,Lançamentos!$E$4:$E$1048576,Base!$CB$2)</f>
        <v>0</v>
      </c>
      <c r="CG21" s="42">
        <f>SUMIFS(Lançamentos!$G$4:$G$1048576,Lançamentos!$F$4:$F$1048576,Base!$A21,Lançamentos!$D$4:$D$1048576,Base!CG$3,Lançamentos!$E$4:$E$1048576,Base!$CB$2)</f>
        <v>0</v>
      </c>
      <c r="CH21" s="42">
        <f>SUMIFS(Lançamentos!$G$4:$G$1048576,Lançamentos!$F$4:$F$1048576,Base!$A21,Lançamentos!$D$4:$D$1048576,Base!CH$3,Lançamentos!$E$4:$E$1048576,Base!$CB$2)</f>
        <v>0</v>
      </c>
      <c r="CI21" s="42">
        <f>SUMIFS(Lançamentos!$G$4:$G$1048576,Lançamentos!$F$4:$F$1048576,Base!$A21,Lançamentos!$D$4:$D$1048576,Base!CI$3,Lançamentos!$E$4:$E$1048576,Base!$CB$2)</f>
        <v>0</v>
      </c>
      <c r="CJ21" s="42">
        <f>SUMIFS(Lançamentos!$G$4:$G$1048576,Lançamentos!$F$4:$F$1048576,Base!$A21,Lançamentos!$D$4:$D$1048576,Base!CJ$3,Lançamentos!$E$4:$E$1048576,Base!$CB$2)</f>
        <v>0</v>
      </c>
      <c r="CK21" s="42">
        <f>SUMIFS(Lançamentos!$G$4:$G$1048576,Lançamentos!$F$4:$F$1048576,Base!$A21,Lançamentos!$D$4:$D$1048576,Base!CK$3,Lançamentos!$E$4:$E$1048576,Base!$CB$2)</f>
        <v>0</v>
      </c>
      <c r="CL21" s="42">
        <f>SUMIFS(Lançamentos!$G$4:$G$1048576,Lançamentos!$F$4:$F$1048576,Base!$A21,Lançamentos!$D$4:$D$1048576,Base!CL$3,Lançamentos!$E$4:$E$1048576,Base!$CB$2)</f>
        <v>0</v>
      </c>
      <c r="CM21" s="42">
        <f>SUMIFS(Lançamentos!$G$4:$G$1048576,Lançamentos!$F$4:$F$1048576,Base!$A21,Lançamentos!$D$4:$D$1048576,Base!CM$3,Lançamentos!$E$4:$E$1048576,Base!$CB$2)</f>
        <v>0</v>
      </c>
      <c r="CN21" s="43">
        <f t="shared" si="21"/>
        <v>0</v>
      </c>
      <c r="CO21" s="42">
        <f>SUMIFS(Lançamentos!$G$4:$G$1048576,Lançamentos!$F$4:$F$1048576,Base!$A21,Lançamentos!$D$4:$D$1048576,Base!CO$3,Lançamentos!$E$4:$E$1048576,Base!$CO$2)</f>
        <v>0</v>
      </c>
      <c r="CP21" s="42">
        <f>SUMIFS(Lançamentos!$G$4:$G$1048576,Lançamentos!$F$4:$F$1048576,Base!$A21,Lançamentos!$D$4:$D$1048576,Base!CP$3,Lançamentos!$E$4:$E$1048576,Base!$CO$2)</f>
        <v>0</v>
      </c>
      <c r="CQ21" s="42">
        <f>SUMIFS(Lançamentos!$G$4:$G$1048576,Lançamentos!$F$4:$F$1048576,Base!$A21,Lançamentos!$D$4:$D$1048576,Base!CQ$3,Lançamentos!$E$4:$E$1048576,Base!$CO$2)</f>
        <v>0</v>
      </c>
      <c r="CR21" s="42">
        <f>SUMIFS(Lançamentos!$G$4:$G$1048576,Lançamentos!$F$4:$F$1048576,Base!$A21,Lançamentos!$D$4:$D$1048576,Base!CR$3,Lançamentos!$E$4:$E$1048576,Base!$CO$2)</f>
        <v>0</v>
      </c>
      <c r="CS21" s="42">
        <f>SUMIFS(Lançamentos!$G$4:$G$1048576,Lançamentos!$F$4:$F$1048576,Base!$A21,Lançamentos!$D$4:$D$1048576,Base!CS$3,Lançamentos!$E$4:$E$1048576,Base!$CO$2)</f>
        <v>0</v>
      </c>
      <c r="CT21" s="42">
        <f>SUMIFS(Lançamentos!$G$4:$G$1048576,Lançamentos!$F$4:$F$1048576,Base!$A21,Lançamentos!$D$4:$D$1048576,Base!CT$3,Lançamentos!$E$4:$E$1048576,Base!$CO$2)</f>
        <v>0</v>
      </c>
      <c r="CU21" s="42">
        <f>SUMIFS(Lançamentos!$G$4:$G$1048576,Lançamentos!$F$4:$F$1048576,Base!$A21,Lançamentos!$D$4:$D$1048576,Base!CU$3,Lançamentos!$E$4:$E$1048576,Base!$CO$2)</f>
        <v>0</v>
      </c>
      <c r="CV21" s="42">
        <f>SUMIFS(Lançamentos!$G$4:$G$1048576,Lançamentos!$F$4:$F$1048576,Base!$A21,Lançamentos!$D$4:$D$1048576,Base!CV$3,Lançamentos!$E$4:$E$1048576,Base!$CO$2)</f>
        <v>0</v>
      </c>
      <c r="CW21" s="42">
        <f>SUMIFS(Lançamentos!$G$4:$G$1048576,Lançamentos!$F$4:$F$1048576,Base!$A21,Lançamentos!$D$4:$D$1048576,Base!CW$3,Lançamentos!$E$4:$E$1048576,Base!$CO$2)</f>
        <v>0</v>
      </c>
      <c r="CX21" s="42">
        <f>SUMIFS(Lançamentos!$G$4:$G$1048576,Lançamentos!$F$4:$F$1048576,Base!$A21,Lançamentos!$D$4:$D$1048576,Base!CX$3,Lançamentos!$E$4:$E$1048576,Base!$CO$2)</f>
        <v>0</v>
      </c>
      <c r="CY21" s="42">
        <f>SUMIFS(Lançamentos!$G$4:$G$1048576,Lançamentos!$F$4:$F$1048576,Base!$A21,Lançamentos!$D$4:$D$1048576,Base!CY$3,Lançamentos!$E$4:$E$1048576,Base!$CO$2)</f>
        <v>0</v>
      </c>
      <c r="CZ21" s="42">
        <f>SUMIFS(Lançamentos!$G$4:$G$1048576,Lançamentos!$F$4:$F$1048576,Base!$A21,Lançamentos!$D$4:$D$1048576,Base!CZ$3,Lançamentos!$E$4:$E$1048576,Base!$CO$2)</f>
        <v>0</v>
      </c>
      <c r="DA21" s="43">
        <f t="shared" si="22"/>
        <v>0</v>
      </c>
      <c r="DB21" s="42">
        <f>SUMIFS(Lançamentos!$G$4:$G$1048576,Lançamentos!$F$4:$F$1048576,Base!$A21,Lançamentos!$D$4:$D$1048576,Base!DB$3,Lançamentos!$E$4:$E$1048576,Base!$DB$2)</f>
        <v>0</v>
      </c>
      <c r="DC21" s="42">
        <f>SUMIFS(Lançamentos!$G$4:$G$1048576,Lançamentos!$F$4:$F$1048576,Base!$A21,Lançamentos!$D$4:$D$1048576,Base!DC$3,Lançamentos!$E$4:$E$1048576,Base!$DB$2)</f>
        <v>0</v>
      </c>
      <c r="DD21" s="42">
        <f>SUMIFS(Lançamentos!$G$4:$G$1048576,Lançamentos!$F$4:$F$1048576,Base!$A21,Lançamentos!$D$4:$D$1048576,Base!DD$3,Lançamentos!$E$4:$E$1048576,Base!$DB$2)</f>
        <v>0</v>
      </c>
      <c r="DE21" s="42">
        <f>SUMIFS(Lançamentos!$G$4:$G$1048576,Lançamentos!$F$4:$F$1048576,Base!$A21,Lançamentos!$D$4:$D$1048576,Base!DE$3,Lançamentos!$E$4:$E$1048576,Base!$DB$2)</f>
        <v>0</v>
      </c>
      <c r="DF21" s="42">
        <f>SUMIFS(Lançamentos!$G$4:$G$1048576,Lançamentos!$F$4:$F$1048576,Base!$A21,Lançamentos!$D$4:$D$1048576,Base!DF$3,Lançamentos!$E$4:$E$1048576,Base!$DB$2)</f>
        <v>0</v>
      </c>
      <c r="DG21" s="42">
        <f>SUMIFS(Lançamentos!$G$4:$G$1048576,Lançamentos!$F$4:$F$1048576,Base!$A21,Lançamentos!$D$4:$D$1048576,Base!DG$3,Lançamentos!$E$4:$E$1048576,Base!$DB$2)</f>
        <v>0</v>
      </c>
      <c r="DH21" s="42">
        <f>SUMIFS(Lançamentos!$G$4:$G$1048576,Lançamentos!$F$4:$F$1048576,Base!$A21,Lançamentos!$D$4:$D$1048576,Base!DH$3,Lançamentos!$E$4:$E$1048576,Base!$DB$2)</f>
        <v>0</v>
      </c>
      <c r="DI21" s="42">
        <f>SUMIFS(Lançamentos!$G$4:$G$1048576,Lançamentos!$F$4:$F$1048576,Base!$A21,Lançamentos!$D$4:$D$1048576,Base!DI$3,Lançamentos!$E$4:$E$1048576,Base!$DB$2)</f>
        <v>0</v>
      </c>
      <c r="DJ21" s="42">
        <f>SUMIFS(Lançamentos!$G$4:$G$1048576,Lançamentos!$F$4:$F$1048576,Base!$A21,Lançamentos!$D$4:$D$1048576,Base!DJ$3,Lançamentos!$E$4:$E$1048576,Base!$DB$2)</f>
        <v>0</v>
      </c>
      <c r="DK21" s="42">
        <f>SUMIFS(Lançamentos!$G$4:$G$1048576,Lançamentos!$F$4:$F$1048576,Base!$A21,Lançamentos!$D$4:$D$1048576,Base!DK$3,Lançamentos!$E$4:$E$1048576,Base!$DB$2)</f>
        <v>0</v>
      </c>
      <c r="DL21" s="42">
        <f>SUMIFS(Lançamentos!$G$4:$G$1048576,Lançamentos!$F$4:$F$1048576,Base!$A21,Lançamentos!$D$4:$D$1048576,Base!DL$3,Lançamentos!$E$4:$E$1048576,Base!$DB$2)</f>
        <v>0</v>
      </c>
      <c r="DM21" s="42">
        <f>SUMIFS(Lançamentos!$G$4:$G$1048576,Lançamentos!$F$4:$F$1048576,Base!$A21,Lançamentos!$D$4:$D$1048576,Base!DM$3,Lançamentos!$E$4:$E$1048576,Base!$DB$2)</f>
        <v>0</v>
      </c>
      <c r="DN21" s="43">
        <f t="shared" si="23"/>
        <v>0</v>
      </c>
      <c r="DO21" s="42">
        <f>SUMIFS(Lançamentos!$G$4:$G$1048576,Lançamentos!$F$4:$F$1048576,Base!$A21,Lançamentos!$D$4:$D$1048576,Base!DO$3,Lançamentos!$E$4:$E$1048576,Base!$DO$2)</f>
        <v>0</v>
      </c>
      <c r="DP21" s="42">
        <f>SUMIFS(Lançamentos!$G$4:$G$1048576,Lançamentos!$F$4:$F$1048576,Base!$A21,Lançamentos!$D$4:$D$1048576,Base!DP$3,Lançamentos!$E$4:$E$1048576,Base!$DO$2)</f>
        <v>0</v>
      </c>
      <c r="DQ21" s="42">
        <f>SUMIFS(Lançamentos!$G$4:$G$1048576,Lançamentos!$F$4:$F$1048576,Base!$A21,Lançamentos!$D$4:$D$1048576,Base!DQ$3,Lançamentos!$E$4:$E$1048576,Base!$DO$2)</f>
        <v>0</v>
      </c>
      <c r="DR21" s="42">
        <f>SUMIFS(Lançamentos!$G$4:$G$1048576,Lançamentos!$F$4:$F$1048576,Base!$A21,Lançamentos!$D$4:$D$1048576,Base!DR$3,Lançamentos!$E$4:$E$1048576,Base!$DO$2)</f>
        <v>0</v>
      </c>
      <c r="DS21" s="42">
        <f>SUMIFS(Lançamentos!$G$4:$G$1048576,Lançamentos!$F$4:$F$1048576,Base!$A21,Lançamentos!$D$4:$D$1048576,Base!DS$3,Lançamentos!$E$4:$E$1048576,Base!$DO$2)</f>
        <v>0</v>
      </c>
      <c r="DT21" s="42">
        <f>SUMIFS(Lançamentos!$G$4:$G$1048576,Lançamentos!$F$4:$F$1048576,Base!$A21,Lançamentos!$D$4:$D$1048576,Base!DT$3,Lançamentos!$E$4:$E$1048576,Base!$DO$2)</f>
        <v>0</v>
      </c>
      <c r="DU21" s="42">
        <f>SUMIFS(Lançamentos!$G$4:$G$1048576,Lançamentos!$F$4:$F$1048576,Base!$A21,Lançamentos!$D$4:$D$1048576,Base!DU$3,Lançamentos!$E$4:$E$1048576,Base!$DO$2)</f>
        <v>0</v>
      </c>
      <c r="DV21" s="42">
        <f>SUMIFS(Lançamentos!$G$4:$G$1048576,Lançamentos!$F$4:$F$1048576,Base!$A21,Lançamentos!$D$4:$D$1048576,Base!DV$3,Lançamentos!$E$4:$E$1048576,Base!$DO$2)</f>
        <v>0</v>
      </c>
      <c r="DW21" s="42">
        <f>SUMIFS(Lançamentos!$G$4:$G$1048576,Lançamentos!$F$4:$F$1048576,Base!$A21,Lançamentos!$D$4:$D$1048576,Base!DW$3,Lançamentos!$E$4:$E$1048576,Base!$DO$2)</f>
        <v>0</v>
      </c>
      <c r="DX21" s="42">
        <f>SUMIFS(Lançamentos!$G$4:$G$1048576,Lançamentos!$F$4:$F$1048576,Base!$A21,Lançamentos!$D$4:$D$1048576,Base!DX$3,Lançamentos!$E$4:$E$1048576,Base!$DO$2)</f>
        <v>0</v>
      </c>
      <c r="DY21" s="42">
        <f>SUMIFS(Lançamentos!$G$4:$G$1048576,Lançamentos!$F$4:$F$1048576,Base!$A21,Lançamentos!$D$4:$D$1048576,Base!DY$3,Lançamentos!$E$4:$E$1048576,Base!$DO$2)</f>
        <v>0</v>
      </c>
      <c r="DZ21" s="42">
        <f>SUMIFS(Lançamentos!$G$4:$G$1048576,Lançamentos!$F$4:$F$1048576,Base!$A21,Lançamentos!$D$4:$D$1048576,Base!DZ$3,Lançamentos!$E$4:$E$1048576,Base!$DO$2)</f>
        <v>0</v>
      </c>
      <c r="EA21" s="43">
        <f t="shared" si="24"/>
        <v>0</v>
      </c>
      <c r="EB21" s="42">
        <f>SUMIFS(Lançamentos!$G$4:$G$1048576,Lançamentos!$F$4:$F$1048576,Base!$A21,Lançamentos!$D$4:$D$1048576,Base!EB$3,Lançamentos!$E$4:$E$1048576,Base!$EB$2)</f>
        <v>0</v>
      </c>
      <c r="EC21" s="42">
        <f>SUMIFS(Lançamentos!$G$4:$G$1048576,Lançamentos!$F$4:$F$1048576,Base!$A21,Lançamentos!$D$4:$D$1048576,Base!EC$3,Lançamentos!$E$4:$E$1048576,Base!$EB$2)</f>
        <v>0</v>
      </c>
      <c r="ED21" s="42">
        <f>SUMIFS(Lançamentos!$G$4:$G$1048576,Lançamentos!$F$4:$F$1048576,Base!$A21,Lançamentos!$D$4:$D$1048576,Base!ED$3,Lançamentos!$E$4:$E$1048576,Base!$EB$2)</f>
        <v>0</v>
      </c>
      <c r="EE21" s="42">
        <f>SUMIFS(Lançamentos!$G$4:$G$1048576,Lançamentos!$F$4:$F$1048576,Base!$A21,Lançamentos!$D$4:$D$1048576,Base!EE$3,Lançamentos!$E$4:$E$1048576,Base!$EB$2)</f>
        <v>0</v>
      </c>
      <c r="EF21" s="42">
        <f>SUMIFS(Lançamentos!$G$4:$G$1048576,Lançamentos!$F$4:$F$1048576,Base!$A21,Lançamentos!$D$4:$D$1048576,Base!EF$3,Lançamentos!$E$4:$E$1048576,Base!$EB$2)</f>
        <v>0</v>
      </c>
      <c r="EG21" s="42">
        <f>SUMIFS(Lançamentos!$G$4:$G$1048576,Lançamentos!$F$4:$F$1048576,Base!$A21,Lançamentos!$D$4:$D$1048576,Base!EG$3,Lançamentos!$E$4:$E$1048576,Base!$EB$2)</f>
        <v>0</v>
      </c>
      <c r="EH21" s="42">
        <f>SUMIFS(Lançamentos!$G$4:$G$1048576,Lançamentos!$F$4:$F$1048576,Base!$A21,Lançamentos!$D$4:$D$1048576,Base!EH$3,Lançamentos!$E$4:$E$1048576,Base!$EB$2)</f>
        <v>0</v>
      </c>
      <c r="EI21" s="42">
        <f>SUMIFS(Lançamentos!$G$4:$G$1048576,Lançamentos!$F$4:$F$1048576,Base!$A21,Lançamentos!$D$4:$D$1048576,Base!EI$3,Lançamentos!$E$4:$E$1048576,Base!$EB$2)</f>
        <v>0</v>
      </c>
      <c r="EJ21" s="42">
        <f>SUMIFS(Lançamentos!$G$4:$G$1048576,Lançamentos!$F$4:$F$1048576,Base!$A21,Lançamentos!$D$4:$D$1048576,Base!EJ$3,Lançamentos!$E$4:$E$1048576,Base!$EB$2)</f>
        <v>0</v>
      </c>
      <c r="EK21" s="42">
        <f>SUMIFS(Lançamentos!$G$4:$G$1048576,Lançamentos!$F$4:$F$1048576,Base!$A21,Lançamentos!$D$4:$D$1048576,Base!EK$3,Lançamentos!$E$4:$E$1048576,Base!$EB$2)</f>
        <v>0</v>
      </c>
      <c r="EL21" s="42">
        <f>SUMIFS(Lançamentos!$G$4:$G$1048576,Lançamentos!$F$4:$F$1048576,Base!$A21,Lançamentos!$D$4:$D$1048576,Base!EL$3,Lançamentos!$E$4:$E$1048576,Base!$EB$2)</f>
        <v>0</v>
      </c>
      <c r="EM21" s="42">
        <f>SUMIFS(Lançamentos!$G$4:$G$1048576,Lançamentos!$F$4:$F$1048576,Base!$A21,Lançamentos!$D$4:$D$1048576,Base!EM$3,Lançamentos!$E$4:$E$1048576,Base!$EB$2)</f>
        <v>0</v>
      </c>
      <c r="EN21" s="43">
        <f t="shared" si="25"/>
        <v>0</v>
      </c>
      <c r="EO21" s="42">
        <f>SUMIFS(Lançamentos!$G$4:$G$1048576,Lançamentos!$F$4:$F$1048576,Base!$A21,Lançamentos!$D$4:$D$1048576,Base!EO$3,Lançamentos!$E$4:$E$1048576,Base!$EO$2)</f>
        <v>0</v>
      </c>
      <c r="EP21" s="42">
        <f>SUMIFS(Lançamentos!$G$4:$G$1048576,Lançamentos!$F$4:$F$1048576,Base!$A21,Lançamentos!$D$4:$D$1048576,Base!EP$3,Lançamentos!$E$4:$E$1048576,Base!$EO$2)</f>
        <v>0</v>
      </c>
      <c r="EQ21" s="42">
        <f>SUMIFS(Lançamentos!$G$4:$G$1048576,Lançamentos!$F$4:$F$1048576,Base!$A21,Lançamentos!$D$4:$D$1048576,Base!EQ$3,Lançamentos!$E$4:$E$1048576,Base!$EO$2)</f>
        <v>0</v>
      </c>
      <c r="ER21" s="42">
        <f>SUMIFS(Lançamentos!$G$4:$G$1048576,Lançamentos!$F$4:$F$1048576,Base!$A21,Lançamentos!$D$4:$D$1048576,Base!ER$3,Lançamentos!$E$4:$E$1048576,Base!$EO$2)</f>
        <v>0</v>
      </c>
      <c r="ES21" s="42">
        <f>SUMIFS(Lançamentos!$G$4:$G$1048576,Lançamentos!$F$4:$F$1048576,Base!$A21,Lançamentos!$D$4:$D$1048576,Base!ES$3,Lançamentos!$E$4:$E$1048576,Base!$EO$2)</f>
        <v>0</v>
      </c>
      <c r="ET21" s="42">
        <f>SUMIFS(Lançamentos!$G$4:$G$1048576,Lançamentos!$F$4:$F$1048576,Base!$A21,Lançamentos!$D$4:$D$1048576,Base!ET$3,Lançamentos!$E$4:$E$1048576,Base!$EO$2)</f>
        <v>0</v>
      </c>
      <c r="EU21" s="42">
        <f>SUMIFS(Lançamentos!$G$4:$G$1048576,Lançamentos!$F$4:$F$1048576,Base!$A21,Lançamentos!$D$4:$D$1048576,Base!EU$3,Lançamentos!$E$4:$E$1048576,Base!$EO$2)</f>
        <v>0</v>
      </c>
      <c r="EV21" s="42">
        <f>SUMIFS(Lançamentos!$G$4:$G$1048576,Lançamentos!$F$4:$F$1048576,Base!$A21,Lançamentos!$D$4:$D$1048576,Base!EV$3,Lançamentos!$E$4:$E$1048576,Base!$EO$2)</f>
        <v>0</v>
      </c>
      <c r="EW21" s="42">
        <f>SUMIFS(Lançamentos!$G$4:$G$1048576,Lançamentos!$F$4:$F$1048576,Base!$A21,Lançamentos!$D$4:$D$1048576,Base!EW$3,Lançamentos!$E$4:$E$1048576,Base!$EO$2)</f>
        <v>0</v>
      </c>
      <c r="EX21" s="42">
        <f>SUMIFS(Lançamentos!$G$4:$G$1048576,Lançamentos!$F$4:$F$1048576,Base!$A21,Lançamentos!$D$4:$D$1048576,Base!EX$3,Lançamentos!$E$4:$E$1048576,Base!$EO$2)</f>
        <v>0</v>
      </c>
      <c r="EY21" s="42">
        <f>SUMIFS(Lançamentos!$G$4:$G$1048576,Lançamentos!$F$4:$F$1048576,Base!$A21,Lançamentos!$D$4:$D$1048576,Base!EY$3,Lançamentos!$E$4:$E$1048576,Base!$EO$2)</f>
        <v>0</v>
      </c>
      <c r="EZ21" s="42">
        <f>SUMIFS(Lançamentos!$G$4:$G$1048576,Lançamentos!$F$4:$F$1048576,Base!$A21,Lançamentos!$D$4:$D$1048576,Base!EZ$3,Lançamentos!$E$4:$E$1048576,Base!$EO$2)</f>
        <v>0</v>
      </c>
      <c r="FA21" s="43">
        <f t="shared" si="26"/>
        <v>0</v>
      </c>
      <c r="FB21" s="42">
        <f>SUMIFS(Lançamentos!$G$4:$G$1048576,Lançamentos!$F$4:$F$1048576,Base!$A21,Lançamentos!$D$4:$D$1048576,Base!FB$3,Lançamentos!$E$4:$E$1048576,Base!$FB$2)</f>
        <v>0</v>
      </c>
      <c r="FC21" s="42">
        <f>SUMIFS(Lançamentos!$G$4:$G$1048576,Lançamentos!$F$4:$F$1048576,Base!$A21,Lançamentos!$D$4:$D$1048576,Base!FC$3,Lançamentos!$E$4:$E$1048576,Base!$FB$2)</f>
        <v>0</v>
      </c>
      <c r="FD21" s="42">
        <f>SUMIFS(Lançamentos!$G$4:$G$1048576,Lançamentos!$F$4:$F$1048576,Base!$A21,Lançamentos!$D$4:$D$1048576,Base!FD$3,Lançamentos!$E$4:$E$1048576,Base!$FB$2)</f>
        <v>0</v>
      </c>
      <c r="FE21" s="42">
        <f>SUMIFS(Lançamentos!$G$4:$G$1048576,Lançamentos!$F$4:$F$1048576,Base!$A21,Lançamentos!$D$4:$D$1048576,Base!FE$3,Lançamentos!$E$4:$E$1048576,Base!$FB$2)</f>
        <v>0</v>
      </c>
      <c r="FF21" s="42">
        <f>SUMIFS(Lançamentos!$G$4:$G$1048576,Lançamentos!$F$4:$F$1048576,Base!$A21,Lançamentos!$D$4:$D$1048576,Base!FF$3,Lançamentos!$E$4:$E$1048576,Base!$FB$2)</f>
        <v>0</v>
      </c>
      <c r="FG21" s="42">
        <f>SUMIFS(Lançamentos!$G$4:$G$1048576,Lançamentos!$F$4:$F$1048576,Base!$A21,Lançamentos!$D$4:$D$1048576,Base!FG$3,Lançamentos!$E$4:$E$1048576,Base!$FB$2)</f>
        <v>0</v>
      </c>
      <c r="FH21" s="42">
        <f>SUMIFS(Lançamentos!$G$4:$G$1048576,Lançamentos!$F$4:$F$1048576,Base!$A21,Lançamentos!$D$4:$D$1048576,Base!FH$3,Lançamentos!$E$4:$E$1048576,Base!$FB$2)</f>
        <v>0</v>
      </c>
      <c r="FI21" s="42">
        <f>SUMIFS(Lançamentos!$G$4:$G$1048576,Lançamentos!$F$4:$F$1048576,Base!$A21,Lançamentos!$D$4:$D$1048576,Base!FI$3,Lançamentos!$E$4:$E$1048576,Base!$FB$2)</f>
        <v>0</v>
      </c>
      <c r="FJ21" s="42">
        <f>SUMIFS(Lançamentos!$G$4:$G$1048576,Lançamentos!$F$4:$F$1048576,Base!$A21,Lançamentos!$D$4:$D$1048576,Base!FJ$3,Lançamentos!$E$4:$E$1048576,Base!$FB$2)</f>
        <v>0</v>
      </c>
      <c r="FK21" s="42">
        <f>SUMIFS(Lançamentos!$G$4:$G$1048576,Lançamentos!$F$4:$F$1048576,Base!$A21,Lançamentos!$D$4:$D$1048576,Base!FK$3,Lançamentos!$E$4:$E$1048576,Base!$FB$2)</f>
        <v>0</v>
      </c>
      <c r="FL21" s="42">
        <f>SUMIFS(Lançamentos!$G$4:$G$1048576,Lançamentos!$F$4:$F$1048576,Base!$A21,Lançamentos!$D$4:$D$1048576,Base!FL$3,Lançamentos!$E$4:$E$1048576,Base!$FB$2)</f>
        <v>0</v>
      </c>
      <c r="FM21" s="42">
        <f>SUMIFS(Lançamentos!$G$4:$G$1048576,Lançamentos!$F$4:$F$1048576,Base!$A21,Lançamentos!$D$4:$D$1048576,Base!FM$3,Lançamentos!$E$4:$E$1048576,Base!$FB$2)</f>
        <v>0</v>
      </c>
      <c r="FN21" s="43">
        <f t="shared" si="27"/>
        <v>0</v>
      </c>
      <c r="FO21" s="42">
        <f>SUMIFS(Lançamentos!$G$4:$G$1048576,Lançamentos!$F$4:$F$1048576,Base!$A21,Lançamentos!$D$4:$D$1048576,Base!FO$3,Lançamentos!$E$4:$E$1048576,Base!$FO$2)</f>
        <v>0</v>
      </c>
      <c r="FP21" s="42">
        <f>SUMIFS(Lançamentos!$G$4:$G$1048576,Lançamentos!$F$4:$F$1048576,Base!$A21,Lançamentos!$D$4:$D$1048576,Base!FP$3,Lançamentos!$E$4:$E$1048576,Base!$FO$2)</f>
        <v>0</v>
      </c>
      <c r="FQ21" s="42">
        <f>SUMIFS(Lançamentos!$G$4:$G$1048576,Lançamentos!$F$4:$F$1048576,Base!$A21,Lançamentos!$D$4:$D$1048576,Base!FQ$3,Lançamentos!$E$4:$E$1048576,Base!$FO$2)</f>
        <v>0</v>
      </c>
      <c r="FR21" s="42">
        <f>SUMIFS(Lançamentos!$G$4:$G$1048576,Lançamentos!$F$4:$F$1048576,Base!$A21,Lançamentos!$D$4:$D$1048576,Base!FR$3,Lançamentos!$E$4:$E$1048576,Base!$FO$2)</f>
        <v>0</v>
      </c>
      <c r="FS21" s="42">
        <f>SUMIFS(Lançamentos!$G$4:$G$1048576,Lançamentos!$F$4:$F$1048576,Base!$A21,Lançamentos!$D$4:$D$1048576,Base!FS$3,Lançamentos!$E$4:$E$1048576,Base!$FO$2)</f>
        <v>0</v>
      </c>
      <c r="FT21" s="42">
        <f>SUMIFS(Lançamentos!$G$4:$G$1048576,Lançamentos!$F$4:$F$1048576,Base!$A21,Lançamentos!$D$4:$D$1048576,Base!FT$3,Lançamentos!$E$4:$E$1048576,Base!$FO$2)</f>
        <v>0</v>
      </c>
      <c r="FU21" s="42">
        <f>SUMIFS(Lançamentos!$G$4:$G$1048576,Lançamentos!$F$4:$F$1048576,Base!$A21,Lançamentos!$D$4:$D$1048576,Base!FU$3,Lançamentos!$E$4:$E$1048576,Base!$FO$2)</f>
        <v>0</v>
      </c>
      <c r="FV21" s="42">
        <f>SUMIFS(Lançamentos!$G$4:$G$1048576,Lançamentos!$F$4:$F$1048576,Base!$A21,Lançamentos!$D$4:$D$1048576,Base!FV$3,Lançamentos!$E$4:$E$1048576,Base!$FO$2)</f>
        <v>0</v>
      </c>
      <c r="FW21" s="42">
        <f>SUMIFS(Lançamentos!$G$4:$G$1048576,Lançamentos!$F$4:$F$1048576,Base!$A21,Lançamentos!$D$4:$D$1048576,Base!FW$3,Lançamentos!$E$4:$E$1048576,Base!$FO$2)</f>
        <v>0</v>
      </c>
      <c r="FX21" s="42">
        <f>SUMIFS(Lançamentos!$G$4:$G$1048576,Lançamentos!$F$4:$F$1048576,Base!$A21,Lançamentos!$D$4:$D$1048576,Base!FX$3,Lançamentos!$E$4:$E$1048576,Base!$FO$2)</f>
        <v>0</v>
      </c>
      <c r="FY21" s="42">
        <f>SUMIFS(Lançamentos!$G$4:$G$1048576,Lançamentos!$F$4:$F$1048576,Base!$A21,Lançamentos!$D$4:$D$1048576,Base!FY$3,Lançamentos!$E$4:$E$1048576,Base!$FO$2)</f>
        <v>0</v>
      </c>
      <c r="FZ21" s="42">
        <f>SUMIFS(Lançamentos!$G$4:$G$1048576,Lançamentos!$F$4:$F$1048576,Base!$A21,Lançamentos!$D$4:$D$1048576,Base!FZ$3,Lançamentos!$E$4:$E$1048576,Base!$FO$2)</f>
        <v>0</v>
      </c>
      <c r="GA21" s="43">
        <f t="shared" si="28"/>
        <v>0</v>
      </c>
      <c r="GB21" s="42">
        <f>SUMIFS(Lançamentos!$G$4:$G$1048576,Lançamentos!$F$4:$F$1048576,Base!$A21,Lançamentos!$D$4:$D$1048576,Base!GB$3,Lançamentos!$E$4:$E$1048576,Base!$GB$2)</f>
        <v>0</v>
      </c>
      <c r="GC21" s="42">
        <f>SUMIFS(Lançamentos!$G$4:$G$1048576,Lançamentos!$F$4:$F$1048576,Base!$A21,Lançamentos!$D$4:$D$1048576,Base!GC$3,Lançamentos!$E$4:$E$1048576,Base!$GB$2)</f>
        <v>0</v>
      </c>
      <c r="GD21" s="42">
        <f>SUMIFS(Lançamentos!$G$4:$G$1048576,Lançamentos!$F$4:$F$1048576,Base!$A21,Lançamentos!$D$4:$D$1048576,Base!GD$3,Lançamentos!$E$4:$E$1048576,Base!$GB$2)</f>
        <v>0</v>
      </c>
      <c r="GE21" s="42">
        <f>SUMIFS(Lançamentos!$G$4:$G$1048576,Lançamentos!$F$4:$F$1048576,Base!$A21,Lançamentos!$D$4:$D$1048576,Base!GE$3,Lançamentos!$E$4:$E$1048576,Base!$GB$2)</f>
        <v>0</v>
      </c>
      <c r="GF21" s="42">
        <f>SUMIFS(Lançamentos!$G$4:$G$1048576,Lançamentos!$F$4:$F$1048576,Base!$A21,Lançamentos!$D$4:$D$1048576,Base!GF$3,Lançamentos!$E$4:$E$1048576,Base!$GB$2)</f>
        <v>0</v>
      </c>
      <c r="GG21" s="42">
        <f>SUMIFS(Lançamentos!$G$4:$G$1048576,Lançamentos!$F$4:$F$1048576,Base!$A21,Lançamentos!$D$4:$D$1048576,Base!GG$3,Lançamentos!$E$4:$E$1048576,Base!$GB$2)</f>
        <v>0</v>
      </c>
      <c r="GH21" s="42">
        <f>SUMIFS(Lançamentos!$G$4:$G$1048576,Lançamentos!$F$4:$F$1048576,Base!$A21,Lançamentos!$D$4:$D$1048576,Base!GH$3,Lançamentos!$E$4:$E$1048576,Base!$GB$2)</f>
        <v>0</v>
      </c>
      <c r="GI21" s="42">
        <f>SUMIFS(Lançamentos!$G$4:$G$1048576,Lançamentos!$F$4:$F$1048576,Base!$A21,Lançamentos!$D$4:$D$1048576,Base!GI$3,Lançamentos!$E$4:$E$1048576,Base!$GB$2)</f>
        <v>0</v>
      </c>
      <c r="GJ21" s="42">
        <f>SUMIFS(Lançamentos!$G$4:$G$1048576,Lançamentos!$F$4:$F$1048576,Base!$A21,Lançamentos!$D$4:$D$1048576,Base!GJ$3,Lançamentos!$E$4:$E$1048576,Base!$GB$2)</f>
        <v>0</v>
      </c>
      <c r="GK21" s="42">
        <f>SUMIFS(Lançamentos!$G$4:$G$1048576,Lançamentos!$F$4:$F$1048576,Base!$A21,Lançamentos!$D$4:$D$1048576,Base!GK$3,Lançamentos!$E$4:$E$1048576,Base!$GB$2)</f>
        <v>0</v>
      </c>
      <c r="GL21" s="42">
        <f>SUMIFS(Lançamentos!$G$4:$G$1048576,Lançamentos!$F$4:$F$1048576,Base!$A21,Lançamentos!$D$4:$D$1048576,Base!GL$3,Lançamentos!$E$4:$E$1048576,Base!$GB$2)</f>
        <v>0</v>
      </c>
      <c r="GM21" s="42">
        <f>SUMIFS(Lançamentos!$G$4:$G$1048576,Lançamentos!$F$4:$F$1048576,Base!$A21,Lançamentos!$D$4:$D$1048576,Base!GM$3,Lançamentos!$E$4:$E$1048576,Base!$GB$2)</f>
        <v>0</v>
      </c>
      <c r="GN21" s="43">
        <f t="shared" si="29"/>
        <v>0</v>
      </c>
    </row>
    <row r="22" spans="1:198">
      <c r="A22" s="41" t="e">
        <f>IF(Lançamentos!#REF!="","",Lançamentos!#REF!)</f>
        <v>#REF!</v>
      </c>
      <c r="B22" s="42">
        <f>SUMIFS(Lançamentos!$G$4:$G$1048576,Lançamentos!$F$4:$F$1048576,Base!$A22,Lançamentos!$D$4:$D$1048576,Base!B$3,Lançamentos!$E$4:$E$1048576,Base!$B$2)</f>
        <v>0</v>
      </c>
      <c r="C22" s="42">
        <f>SUMIFS(Lançamentos!$G$4:$G$1048576,Lançamentos!$F$4:$F$1048576,Base!$A22,Lançamentos!$D$4:$D$1048576,Base!C$3,Lançamentos!$E$4:$E$1048576,Base!$B$2)</f>
        <v>0</v>
      </c>
      <c r="D22" s="42">
        <f>SUMIFS(Lançamentos!$G$4:$G$1048576,Lançamentos!$F$4:$F$1048576,Base!$A22,Lançamentos!$D$4:$D$1048576,Base!D$3,Lançamentos!$E$4:$E$1048576,Base!$B$2)</f>
        <v>0</v>
      </c>
      <c r="E22" s="42">
        <f>SUMIFS(Lançamentos!$G$4:$G$1048576,Lançamentos!$F$4:$F$1048576,Base!$A22,Lançamentos!$D$4:$D$1048576,Base!E$3,Lançamentos!$E$4:$E$1048576,Base!$B$2)</f>
        <v>0</v>
      </c>
      <c r="F22" s="42">
        <f>SUMIFS(Lançamentos!$G$4:$G$1048576,Lançamentos!$F$4:$F$1048576,Base!$A22,Lançamentos!$D$4:$D$1048576,Base!F$3,Lançamentos!$E$4:$E$1048576,Base!$B$2)</f>
        <v>0</v>
      </c>
      <c r="G22" s="42">
        <f>SUMIFS(Lançamentos!$G$4:$G$1048576,Lançamentos!$F$4:$F$1048576,Base!$A22,Lançamentos!$D$4:$D$1048576,Base!G$3,Lançamentos!$E$4:$E$1048576,Base!$B$2)</f>
        <v>0</v>
      </c>
      <c r="H22" s="42">
        <f>SUMIFS(Lançamentos!$G$4:$G$1048576,Lançamentos!$F$4:$F$1048576,Base!$A22,Lançamentos!$D$4:$D$1048576,Base!H$3,Lançamentos!$E$4:$E$1048576,Base!$B$2)</f>
        <v>0</v>
      </c>
      <c r="I22" s="42">
        <f>SUMIFS(Lançamentos!$G$4:$G$1048576,Lançamentos!$F$4:$F$1048576,Base!$A22,Lançamentos!$D$4:$D$1048576,Base!I$3,Lançamentos!$E$4:$E$1048576,Base!$B$2)</f>
        <v>0</v>
      </c>
      <c r="J22" s="42">
        <f>SUMIFS(Lançamentos!$G$4:$G$1048576,Lançamentos!$F$4:$F$1048576,Base!$A22,Lançamentos!$D$4:$D$1048576,Base!J$3,Lançamentos!$E$4:$E$1048576,Base!$B$2)</f>
        <v>0</v>
      </c>
      <c r="K22" s="42">
        <f>SUMIFS(Lançamentos!$G$4:$G$1048576,Lançamentos!$F$4:$F$1048576,Base!$A22,Lançamentos!$D$4:$D$1048576,Base!K$3,Lançamentos!$E$4:$E$1048576,Base!$B$2)</f>
        <v>0</v>
      </c>
      <c r="L22" s="42">
        <f>SUMIFS(Lançamentos!$G$4:$G$1048576,Lançamentos!$F$4:$F$1048576,Base!$A22,Lançamentos!$D$4:$D$1048576,Base!L$3,Lançamentos!$E$4:$E$1048576,Base!$B$2)</f>
        <v>0</v>
      </c>
      <c r="M22" s="42">
        <f>SUMIFS(Lançamentos!$G$4:$G$1048576,Lançamentos!$F$4:$F$1048576,Base!$A22,Lançamentos!$D$4:$D$1048576,Base!M$3,Lançamentos!$E$4:$E$1048576,Base!$B$2)</f>
        <v>0</v>
      </c>
      <c r="N22" s="43">
        <f t="shared" si="15"/>
        <v>0</v>
      </c>
      <c r="O22" s="42">
        <f>SUMIFS(Lançamentos!$G$4:$G$1048576,Lançamentos!$F$4:$F$1048576,Base!$A22,Lançamentos!$D$4:$D$1048576,Base!O$3,Lançamentos!$E$4:$E$1048576,Base!$O$2)</f>
        <v>0</v>
      </c>
      <c r="P22" s="42">
        <f>SUMIFS(Lançamentos!$G$4:$G$1048576,Lançamentos!$F$4:$F$1048576,Base!$A22,Lançamentos!$D$4:$D$1048576,Base!P$3,Lançamentos!$E$4:$E$1048576,Base!$O$2)</f>
        <v>0</v>
      </c>
      <c r="Q22" s="42">
        <f>SUMIFS(Lançamentos!$G$4:$G$1048576,Lançamentos!$F$4:$F$1048576,Base!$A22,Lançamentos!$D$4:$D$1048576,Base!Q$3,Lançamentos!$E$4:$E$1048576,Base!$O$2)</f>
        <v>0</v>
      </c>
      <c r="R22" s="42">
        <f>SUMIFS(Lançamentos!$G$4:$G$1048576,Lançamentos!$F$4:$F$1048576,Base!$A22,Lançamentos!$D$4:$D$1048576,Base!R$3,Lançamentos!$E$4:$E$1048576,Base!$O$2)</f>
        <v>0</v>
      </c>
      <c r="S22" s="42">
        <f>SUMIFS(Lançamentos!$G$4:$G$1048576,Lançamentos!$F$4:$F$1048576,Base!$A22,Lançamentos!$D$4:$D$1048576,Base!S$3,Lançamentos!$E$4:$E$1048576,Base!$O$2)</f>
        <v>0</v>
      </c>
      <c r="T22" s="42">
        <f>SUMIFS(Lançamentos!$G$4:$G$1048576,Lançamentos!$F$4:$F$1048576,Base!$A22,Lançamentos!$D$4:$D$1048576,Base!T$3,Lançamentos!$E$4:$E$1048576,Base!$O$2)</f>
        <v>0</v>
      </c>
      <c r="U22" s="42">
        <f>SUMIFS(Lançamentos!$G$4:$G$1048576,Lançamentos!$F$4:$F$1048576,Base!$A22,Lançamentos!$D$4:$D$1048576,Base!U$3,Lançamentos!$E$4:$E$1048576,Base!$O$2)</f>
        <v>0</v>
      </c>
      <c r="V22" s="42">
        <f>SUMIFS(Lançamentos!$G$4:$G$1048576,Lançamentos!$F$4:$F$1048576,Base!$A22,Lançamentos!$D$4:$D$1048576,Base!V$3,Lançamentos!$E$4:$E$1048576,Base!$O$2)</f>
        <v>0</v>
      </c>
      <c r="W22" s="42">
        <f>SUMIFS(Lançamentos!$G$4:$G$1048576,Lançamentos!$F$4:$F$1048576,Base!$A22,Lançamentos!$D$4:$D$1048576,Base!W$3,Lançamentos!$E$4:$E$1048576,Base!$O$2)</f>
        <v>0</v>
      </c>
      <c r="X22" s="42">
        <f>SUMIFS(Lançamentos!$G$4:$G$1048576,Lançamentos!$F$4:$F$1048576,Base!$A22,Lançamentos!$D$4:$D$1048576,Base!X$3,Lançamentos!$E$4:$E$1048576,Base!$O$2)</f>
        <v>0</v>
      </c>
      <c r="Y22" s="42">
        <f>SUMIFS(Lançamentos!$G$4:$G$1048576,Lançamentos!$F$4:$F$1048576,Base!$A22,Lançamentos!$D$4:$D$1048576,Base!Y$3,Lançamentos!$E$4:$E$1048576,Base!$O$2)</f>
        <v>0</v>
      </c>
      <c r="Z22" s="42">
        <f>SUMIFS(Lançamentos!$G$4:$G$1048576,Lançamentos!$F$4:$F$1048576,Base!$A22,Lançamentos!$D$4:$D$1048576,Base!Z$3,Lançamentos!$E$4:$E$1048576,Base!$O$2)</f>
        <v>0</v>
      </c>
      <c r="AA22" s="43">
        <f t="shared" si="16"/>
        <v>0</v>
      </c>
      <c r="AB22" s="42">
        <f>SUMIFS(Lançamentos!$G$4:$G$1048576,Lançamentos!$F$4:$F$1048576,Base!$A22,Lançamentos!$D$4:$D$1048576,Base!AB$3,Lançamentos!$E$4:$E$1048576,Base!$AB$2)</f>
        <v>0</v>
      </c>
      <c r="AC22" s="42">
        <f>SUMIFS(Lançamentos!$G$4:$G$1048576,Lançamentos!$F$4:$F$1048576,Base!$A22,Lançamentos!$D$4:$D$1048576,Base!AC$3,Lançamentos!$E$4:$E$1048576,Base!$AB$2)</f>
        <v>0</v>
      </c>
      <c r="AD22" s="42">
        <f>SUMIFS(Lançamentos!$G$4:$G$1048576,Lançamentos!$F$4:$F$1048576,Base!$A22,Lançamentos!$D$4:$D$1048576,Base!AD$3,Lançamentos!$E$4:$E$1048576,Base!$AB$2)</f>
        <v>0</v>
      </c>
      <c r="AE22" s="42">
        <f>SUMIFS(Lançamentos!$G$4:$G$1048576,Lançamentos!$F$4:$F$1048576,Base!$A22,Lançamentos!$D$4:$D$1048576,Base!AE$3,Lançamentos!$E$4:$E$1048576,Base!$AB$2)</f>
        <v>0</v>
      </c>
      <c r="AF22" s="42">
        <f>SUMIFS(Lançamentos!$G$4:$G$1048576,Lançamentos!$F$4:$F$1048576,Base!$A22,Lançamentos!$D$4:$D$1048576,Base!AF$3,Lançamentos!$E$4:$E$1048576,Base!$AB$2)</f>
        <v>0</v>
      </c>
      <c r="AG22" s="42">
        <f>SUMIFS(Lançamentos!$G$4:$G$1048576,Lançamentos!$F$4:$F$1048576,Base!$A22,Lançamentos!$D$4:$D$1048576,Base!AG$3,Lançamentos!$E$4:$E$1048576,Base!$AB$2)</f>
        <v>0</v>
      </c>
      <c r="AH22" s="42">
        <f>SUMIFS(Lançamentos!$G$4:$G$1048576,Lançamentos!$F$4:$F$1048576,Base!$A22,Lançamentos!$D$4:$D$1048576,Base!AH$3,Lançamentos!$E$4:$E$1048576,Base!$AB$2)</f>
        <v>0</v>
      </c>
      <c r="AI22" s="42">
        <f>SUMIFS(Lançamentos!$G$4:$G$1048576,Lançamentos!$F$4:$F$1048576,Base!$A22,Lançamentos!$D$4:$D$1048576,Base!AI$3,Lançamentos!$E$4:$E$1048576,Base!$AB$2)</f>
        <v>0</v>
      </c>
      <c r="AJ22" s="42">
        <f>SUMIFS(Lançamentos!$G$4:$G$1048576,Lançamentos!$F$4:$F$1048576,Base!$A22,Lançamentos!$D$4:$D$1048576,Base!AJ$3,Lançamentos!$E$4:$E$1048576,Base!$AB$2)</f>
        <v>0</v>
      </c>
      <c r="AK22" s="42">
        <f>SUMIFS(Lançamentos!$G$4:$G$1048576,Lançamentos!$F$4:$F$1048576,Base!$A22,Lançamentos!$D$4:$D$1048576,Base!AK$3,Lançamentos!$E$4:$E$1048576,Base!$AB$2)</f>
        <v>0</v>
      </c>
      <c r="AL22" s="42">
        <f>SUMIFS(Lançamentos!$G$4:$G$1048576,Lançamentos!$F$4:$F$1048576,Base!$A22,Lançamentos!$D$4:$D$1048576,Base!AL$3,Lançamentos!$E$4:$E$1048576,Base!$AB$2)</f>
        <v>0</v>
      </c>
      <c r="AM22" s="42">
        <f>SUMIFS(Lançamentos!$G$4:$G$1048576,Lançamentos!$F$4:$F$1048576,Base!$A22,Lançamentos!$D$4:$D$1048576,Base!AM$3,Lançamentos!$E$4:$E$1048576,Base!$AB$2)</f>
        <v>0</v>
      </c>
      <c r="AN22" s="43">
        <f t="shared" si="17"/>
        <v>0</v>
      </c>
      <c r="AO22" s="42">
        <f>SUMIFS(Lançamentos!$G$4:$G$1048576,Lançamentos!$F$4:$F$1048576,Base!$A22,Lançamentos!$D$4:$D$1048576,Base!AO$3,Lançamentos!$E$4:$E$1048576,Base!$AO$2)</f>
        <v>0</v>
      </c>
      <c r="AP22" s="42">
        <f>SUMIFS(Lançamentos!$G$4:$G$1048576,Lançamentos!$F$4:$F$1048576,Base!$A22,Lançamentos!$D$4:$D$1048576,Base!AP$3,Lançamentos!$E$4:$E$1048576,Base!$AO$2)</f>
        <v>0</v>
      </c>
      <c r="AQ22" s="42">
        <f>SUMIFS(Lançamentos!$G$4:$G$1048576,Lançamentos!$F$4:$F$1048576,Base!$A22,Lançamentos!$D$4:$D$1048576,Base!AQ$3,Lançamentos!$E$4:$E$1048576,Base!$AO$2)</f>
        <v>0</v>
      </c>
      <c r="AR22" s="42">
        <f>SUMIFS(Lançamentos!$G$4:$G$1048576,Lançamentos!$F$4:$F$1048576,Base!$A22,Lançamentos!$D$4:$D$1048576,Base!AR$3,Lançamentos!$E$4:$E$1048576,Base!$AO$2)</f>
        <v>0</v>
      </c>
      <c r="AS22" s="42">
        <f>SUMIFS(Lançamentos!$G$4:$G$1048576,Lançamentos!$F$4:$F$1048576,Base!$A22,Lançamentos!$D$4:$D$1048576,Base!AS$3,Lançamentos!$E$4:$E$1048576,Base!$AO$2)</f>
        <v>0</v>
      </c>
      <c r="AT22" s="42">
        <f>SUMIFS(Lançamentos!$G$4:$G$1048576,Lançamentos!$F$4:$F$1048576,Base!$A22,Lançamentos!$D$4:$D$1048576,Base!AT$3,Lançamentos!$E$4:$E$1048576,Base!$AO$2)</f>
        <v>0</v>
      </c>
      <c r="AU22" s="42">
        <f>SUMIFS(Lançamentos!$G$4:$G$1048576,Lançamentos!$F$4:$F$1048576,Base!$A22,Lançamentos!$D$4:$D$1048576,Base!AU$3,Lançamentos!$E$4:$E$1048576,Base!$AO$2)</f>
        <v>0</v>
      </c>
      <c r="AV22" s="42">
        <f>SUMIFS(Lançamentos!$G$4:$G$1048576,Lançamentos!$F$4:$F$1048576,Base!$A22,Lançamentos!$D$4:$D$1048576,Base!AV$3,Lançamentos!$E$4:$E$1048576,Base!$AO$2)</f>
        <v>0</v>
      </c>
      <c r="AW22" s="42">
        <f>SUMIFS(Lançamentos!$G$4:$G$1048576,Lançamentos!$F$4:$F$1048576,Base!$A22,Lançamentos!$D$4:$D$1048576,Base!AW$3,Lançamentos!$E$4:$E$1048576,Base!$AO$2)</f>
        <v>0</v>
      </c>
      <c r="AX22" s="42">
        <f>SUMIFS(Lançamentos!$G$4:$G$1048576,Lançamentos!$F$4:$F$1048576,Base!$A22,Lançamentos!$D$4:$D$1048576,Base!AX$3,Lançamentos!$E$4:$E$1048576,Base!$AO$2)</f>
        <v>0</v>
      </c>
      <c r="AY22" s="42">
        <f>SUMIFS(Lançamentos!$G$4:$G$1048576,Lançamentos!$F$4:$F$1048576,Base!$A22,Lançamentos!$D$4:$D$1048576,Base!AY$3,Lançamentos!$E$4:$E$1048576,Base!$AO$2)</f>
        <v>0</v>
      </c>
      <c r="AZ22" s="42">
        <f>SUMIFS(Lançamentos!$G$4:$G$1048576,Lançamentos!$F$4:$F$1048576,Base!$A22,Lançamentos!$D$4:$D$1048576,Base!AZ$3,Lançamentos!$E$4:$E$1048576,Base!$AO$2)</f>
        <v>0</v>
      </c>
      <c r="BA22" s="43">
        <f t="shared" si="18"/>
        <v>0</v>
      </c>
      <c r="BB22" s="42">
        <f>SUMIFS(Lançamentos!$G$4:$G$1048576,Lançamentos!$F$4:$F$1048576,Base!$A22,Lançamentos!$D$4:$D$1048576,Base!BB$3,Lançamentos!$E$4:$E$1048576,Base!$BB$2)</f>
        <v>0</v>
      </c>
      <c r="BC22" s="42">
        <f>SUMIFS(Lançamentos!$G$4:$G$1048576,Lançamentos!$F$4:$F$1048576,Base!$A22,Lançamentos!$D$4:$D$1048576,Base!BC$3,Lançamentos!$E$4:$E$1048576,Base!$BB$2)</f>
        <v>0</v>
      </c>
      <c r="BD22" s="42">
        <f>SUMIFS(Lançamentos!$G$4:$G$1048576,Lançamentos!$F$4:$F$1048576,Base!$A22,Lançamentos!$D$4:$D$1048576,Base!BD$3,Lançamentos!$E$4:$E$1048576,Base!$BB$2)</f>
        <v>0</v>
      </c>
      <c r="BE22" s="42">
        <f>SUMIFS(Lançamentos!$G$4:$G$1048576,Lançamentos!$F$4:$F$1048576,Base!$A22,Lançamentos!$D$4:$D$1048576,Base!BE$3,Lançamentos!$E$4:$E$1048576,Base!$BB$2)</f>
        <v>0</v>
      </c>
      <c r="BF22" s="42">
        <f>SUMIFS(Lançamentos!$G$4:$G$1048576,Lançamentos!$F$4:$F$1048576,Base!$A22,Lançamentos!$D$4:$D$1048576,Base!BF$3,Lançamentos!$E$4:$E$1048576,Base!$BB$2)</f>
        <v>0</v>
      </c>
      <c r="BG22" s="42">
        <f>SUMIFS(Lançamentos!$G$4:$G$1048576,Lançamentos!$F$4:$F$1048576,Base!$A22,Lançamentos!$D$4:$D$1048576,Base!BG$3,Lançamentos!$E$4:$E$1048576,Base!$BB$2)</f>
        <v>0</v>
      </c>
      <c r="BH22" s="42">
        <f>SUMIFS(Lançamentos!$G$4:$G$1048576,Lançamentos!$F$4:$F$1048576,Base!$A22,Lançamentos!$D$4:$D$1048576,Base!BH$3,Lançamentos!$E$4:$E$1048576,Base!$BB$2)</f>
        <v>0</v>
      </c>
      <c r="BI22" s="42">
        <f>SUMIFS(Lançamentos!$G$4:$G$1048576,Lançamentos!$F$4:$F$1048576,Base!$A22,Lançamentos!$D$4:$D$1048576,Base!BI$3,Lançamentos!$E$4:$E$1048576,Base!$BB$2)</f>
        <v>0</v>
      </c>
      <c r="BJ22" s="42">
        <f>SUMIFS(Lançamentos!$G$4:$G$1048576,Lançamentos!$F$4:$F$1048576,Base!$A22,Lançamentos!$D$4:$D$1048576,Base!BJ$3,Lançamentos!$E$4:$E$1048576,Base!$BB$2)</f>
        <v>0</v>
      </c>
      <c r="BK22" s="42">
        <f>SUMIFS(Lançamentos!$G$4:$G$1048576,Lançamentos!$F$4:$F$1048576,Base!$A22,Lançamentos!$D$4:$D$1048576,Base!BK$3,Lançamentos!$E$4:$E$1048576,Base!$BB$2)</f>
        <v>0</v>
      </c>
      <c r="BL22" s="42">
        <f>SUMIFS(Lançamentos!$G$4:$G$1048576,Lançamentos!$F$4:$F$1048576,Base!$A22,Lançamentos!$D$4:$D$1048576,Base!BL$3,Lançamentos!$E$4:$E$1048576,Base!$BB$2)</f>
        <v>0</v>
      </c>
      <c r="BM22" s="42">
        <f>SUMIFS(Lançamentos!$G$4:$G$1048576,Lançamentos!$F$4:$F$1048576,Base!$A22,Lançamentos!$D$4:$D$1048576,Base!BM$3,Lançamentos!$E$4:$E$1048576,Base!$BB$2)</f>
        <v>0</v>
      </c>
      <c r="BN22" s="43">
        <f t="shared" si="19"/>
        <v>0</v>
      </c>
      <c r="BO22" s="42">
        <f>SUMIFS(Lançamentos!$G$4:$G$1048576,Lançamentos!$F$4:$F$1048576,Base!$A22,Lançamentos!$D$4:$D$1048576,Base!BO$3,Lançamentos!$E$4:$E$1048576,Base!$BO$2)</f>
        <v>0</v>
      </c>
      <c r="BP22" s="42">
        <f>SUMIFS(Lançamentos!$G$4:$G$1048576,Lançamentos!$F$4:$F$1048576,Base!$A22,Lançamentos!$D$4:$D$1048576,Base!BP$3,Lançamentos!$E$4:$E$1048576,Base!$BO$2)</f>
        <v>0</v>
      </c>
      <c r="BQ22" s="42">
        <f>SUMIFS(Lançamentos!$G$4:$G$1048576,Lançamentos!$F$4:$F$1048576,Base!$A22,Lançamentos!$D$4:$D$1048576,Base!BQ$3,Lançamentos!$E$4:$E$1048576,Base!$BO$2)</f>
        <v>0</v>
      </c>
      <c r="BR22" s="42">
        <f>SUMIFS(Lançamentos!$G$4:$G$1048576,Lançamentos!$F$4:$F$1048576,Base!$A22,Lançamentos!$D$4:$D$1048576,Base!BR$3,Lançamentos!$E$4:$E$1048576,Base!$BO$2)</f>
        <v>0</v>
      </c>
      <c r="BS22" s="42">
        <f>SUMIFS(Lançamentos!$G$4:$G$1048576,Lançamentos!$F$4:$F$1048576,Base!$A22,Lançamentos!$D$4:$D$1048576,Base!BS$3,Lançamentos!$E$4:$E$1048576,Base!$BO$2)</f>
        <v>0</v>
      </c>
      <c r="BT22" s="42">
        <f>SUMIFS(Lançamentos!$G$4:$G$1048576,Lançamentos!$F$4:$F$1048576,Base!$A22,Lançamentos!$D$4:$D$1048576,Base!BT$3,Lançamentos!$E$4:$E$1048576,Base!$BO$2)</f>
        <v>0</v>
      </c>
      <c r="BU22" s="42">
        <f>SUMIFS(Lançamentos!$G$4:$G$1048576,Lançamentos!$F$4:$F$1048576,Base!$A22,Lançamentos!$D$4:$D$1048576,Base!BU$3,Lançamentos!$E$4:$E$1048576,Base!$BO$2)</f>
        <v>0</v>
      </c>
      <c r="BV22" s="42">
        <f>SUMIFS(Lançamentos!$G$4:$G$1048576,Lançamentos!$F$4:$F$1048576,Base!$A22,Lançamentos!$D$4:$D$1048576,Base!BV$3,Lançamentos!$E$4:$E$1048576,Base!$BO$2)</f>
        <v>0</v>
      </c>
      <c r="BW22" s="42">
        <f>SUMIFS(Lançamentos!$G$4:$G$1048576,Lançamentos!$F$4:$F$1048576,Base!$A22,Lançamentos!$D$4:$D$1048576,Base!BW$3,Lançamentos!$E$4:$E$1048576,Base!$BO$2)</f>
        <v>0</v>
      </c>
      <c r="BX22" s="42">
        <f>SUMIFS(Lançamentos!$G$4:$G$1048576,Lançamentos!$F$4:$F$1048576,Base!$A22,Lançamentos!$D$4:$D$1048576,Base!BX$3,Lançamentos!$E$4:$E$1048576,Base!$BO$2)</f>
        <v>0</v>
      </c>
      <c r="BY22" s="42">
        <f>SUMIFS(Lançamentos!$G$4:$G$1048576,Lançamentos!$F$4:$F$1048576,Base!$A22,Lançamentos!$D$4:$D$1048576,Base!BY$3,Lançamentos!$E$4:$E$1048576,Base!$BO$2)</f>
        <v>0</v>
      </c>
      <c r="BZ22" s="42">
        <f>SUMIFS(Lançamentos!$G$4:$G$1048576,Lançamentos!$F$4:$F$1048576,Base!$A22,Lançamentos!$D$4:$D$1048576,Base!BZ$3,Lançamentos!$E$4:$E$1048576,Base!$BO$2)</f>
        <v>0</v>
      </c>
      <c r="CA22" s="43">
        <f t="shared" si="20"/>
        <v>0</v>
      </c>
      <c r="CB22" s="42">
        <f>SUMIFS(Lançamentos!$G$4:$G$1048576,Lançamentos!$F$4:$F$1048576,Base!$A22,Lançamentos!$D$4:$D$1048576,Base!CB$3,Lançamentos!$E$4:$E$1048576,Base!$CB$2)</f>
        <v>0</v>
      </c>
      <c r="CC22" s="42">
        <f>SUMIFS(Lançamentos!$G$4:$G$1048576,Lançamentos!$F$4:$F$1048576,Base!$A22,Lançamentos!$D$4:$D$1048576,Base!CC$3,Lançamentos!$E$4:$E$1048576,Base!$CB$2)</f>
        <v>0</v>
      </c>
      <c r="CD22" s="42">
        <f>SUMIFS(Lançamentos!$G$4:$G$1048576,Lançamentos!$F$4:$F$1048576,Base!$A22,Lançamentos!$D$4:$D$1048576,Base!CD$3,Lançamentos!$E$4:$E$1048576,Base!$CB$2)</f>
        <v>0</v>
      </c>
      <c r="CE22" s="42">
        <f>SUMIFS(Lançamentos!$G$4:$G$1048576,Lançamentos!$F$4:$F$1048576,Base!$A22,Lançamentos!$D$4:$D$1048576,Base!CE$3,Lançamentos!$E$4:$E$1048576,Base!$CB$2)</f>
        <v>0</v>
      </c>
      <c r="CF22" s="42">
        <f>SUMIFS(Lançamentos!$G$4:$G$1048576,Lançamentos!$F$4:$F$1048576,Base!$A22,Lançamentos!$D$4:$D$1048576,Base!CF$3,Lançamentos!$E$4:$E$1048576,Base!$CB$2)</f>
        <v>0</v>
      </c>
      <c r="CG22" s="42">
        <f>SUMIFS(Lançamentos!$G$4:$G$1048576,Lançamentos!$F$4:$F$1048576,Base!$A22,Lançamentos!$D$4:$D$1048576,Base!CG$3,Lançamentos!$E$4:$E$1048576,Base!$CB$2)</f>
        <v>0</v>
      </c>
      <c r="CH22" s="42">
        <f>SUMIFS(Lançamentos!$G$4:$G$1048576,Lançamentos!$F$4:$F$1048576,Base!$A22,Lançamentos!$D$4:$D$1048576,Base!CH$3,Lançamentos!$E$4:$E$1048576,Base!$CB$2)</f>
        <v>0</v>
      </c>
      <c r="CI22" s="42">
        <f>SUMIFS(Lançamentos!$G$4:$G$1048576,Lançamentos!$F$4:$F$1048576,Base!$A22,Lançamentos!$D$4:$D$1048576,Base!CI$3,Lançamentos!$E$4:$E$1048576,Base!$CB$2)</f>
        <v>0</v>
      </c>
      <c r="CJ22" s="42">
        <f>SUMIFS(Lançamentos!$G$4:$G$1048576,Lançamentos!$F$4:$F$1048576,Base!$A22,Lançamentos!$D$4:$D$1048576,Base!CJ$3,Lançamentos!$E$4:$E$1048576,Base!$CB$2)</f>
        <v>0</v>
      </c>
      <c r="CK22" s="42">
        <f>SUMIFS(Lançamentos!$G$4:$G$1048576,Lançamentos!$F$4:$F$1048576,Base!$A22,Lançamentos!$D$4:$D$1048576,Base!CK$3,Lançamentos!$E$4:$E$1048576,Base!$CB$2)</f>
        <v>0</v>
      </c>
      <c r="CL22" s="42">
        <f>SUMIFS(Lançamentos!$G$4:$G$1048576,Lançamentos!$F$4:$F$1048576,Base!$A22,Lançamentos!$D$4:$D$1048576,Base!CL$3,Lançamentos!$E$4:$E$1048576,Base!$CB$2)</f>
        <v>0</v>
      </c>
      <c r="CM22" s="42">
        <f>SUMIFS(Lançamentos!$G$4:$G$1048576,Lançamentos!$F$4:$F$1048576,Base!$A22,Lançamentos!$D$4:$D$1048576,Base!CM$3,Lançamentos!$E$4:$E$1048576,Base!$CB$2)</f>
        <v>0</v>
      </c>
      <c r="CN22" s="43">
        <f t="shared" si="21"/>
        <v>0</v>
      </c>
      <c r="CO22" s="42">
        <f>SUMIFS(Lançamentos!$G$4:$G$1048576,Lançamentos!$F$4:$F$1048576,Base!$A22,Lançamentos!$D$4:$D$1048576,Base!CO$3,Lançamentos!$E$4:$E$1048576,Base!$CO$2)</f>
        <v>0</v>
      </c>
      <c r="CP22" s="42">
        <f>SUMIFS(Lançamentos!$G$4:$G$1048576,Lançamentos!$F$4:$F$1048576,Base!$A22,Lançamentos!$D$4:$D$1048576,Base!CP$3,Lançamentos!$E$4:$E$1048576,Base!$CO$2)</f>
        <v>0</v>
      </c>
      <c r="CQ22" s="42">
        <f>SUMIFS(Lançamentos!$G$4:$G$1048576,Lançamentos!$F$4:$F$1048576,Base!$A22,Lançamentos!$D$4:$D$1048576,Base!CQ$3,Lançamentos!$E$4:$E$1048576,Base!$CO$2)</f>
        <v>0</v>
      </c>
      <c r="CR22" s="42">
        <f>SUMIFS(Lançamentos!$G$4:$G$1048576,Lançamentos!$F$4:$F$1048576,Base!$A22,Lançamentos!$D$4:$D$1048576,Base!CR$3,Lançamentos!$E$4:$E$1048576,Base!$CO$2)</f>
        <v>0</v>
      </c>
      <c r="CS22" s="42">
        <f>SUMIFS(Lançamentos!$G$4:$G$1048576,Lançamentos!$F$4:$F$1048576,Base!$A22,Lançamentos!$D$4:$D$1048576,Base!CS$3,Lançamentos!$E$4:$E$1048576,Base!$CO$2)</f>
        <v>0</v>
      </c>
      <c r="CT22" s="42">
        <f>SUMIFS(Lançamentos!$G$4:$G$1048576,Lançamentos!$F$4:$F$1048576,Base!$A22,Lançamentos!$D$4:$D$1048576,Base!CT$3,Lançamentos!$E$4:$E$1048576,Base!$CO$2)</f>
        <v>0</v>
      </c>
      <c r="CU22" s="42">
        <f>SUMIFS(Lançamentos!$G$4:$G$1048576,Lançamentos!$F$4:$F$1048576,Base!$A22,Lançamentos!$D$4:$D$1048576,Base!CU$3,Lançamentos!$E$4:$E$1048576,Base!$CO$2)</f>
        <v>0</v>
      </c>
      <c r="CV22" s="42">
        <f>SUMIFS(Lançamentos!$G$4:$G$1048576,Lançamentos!$F$4:$F$1048576,Base!$A22,Lançamentos!$D$4:$D$1048576,Base!CV$3,Lançamentos!$E$4:$E$1048576,Base!$CO$2)</f>
        <v>0</v>
      </c>
      <c r="CW22" s="42">
        <f>SUMIFS(Lançamentos!$G$4:$G$1048576,Lançamentos!$F$4:$F$1048576,Base!$A22,Lançamentos!$D$4:$D$1048576,Base!CW$3,Lançamentos!$E$4:$E$1048576,Base!$CO$2)</f>
        <v>0</v>
      </c>
      <c r="CX22" s="42">
        <f>SUMIFS(Lançamentos!$G$4:$G$1048576,Lançamentos!$F$4:$F$1048576,Base!$A22,Lançamentos!$D$4:$D$1048576,Base!CX$3,Lançamentos!$E$4:$E$1048576,Base!$CO$2)</f>
        <v>0</v>
      </c>
      <c r="CY22" s="42">
        <f>SUMIFS(Lançamentos!$G$4:$G$1048576,Lançamentos!$F$4:$F$1048576,Base!$A22,Lançamentos!$D$4:$D$1048576,Base!CY$3,Lançamentos!$E$4:$E$1048576,Base!$CO$2)</f>
        <v>0</v>
      </c>
      <c r="CZ22" s="42">
        <f>SUMIFS(Lançamentos!$G$4:$G$1048576,Lançamentos!$F$4:$F$1048576,Base!$A22,Lançamentos!$D$4:$D$1048576,Base!CZ$3,Lançamentos!$E$4:$E$1048576,Base!$CO$2)</f>
        <v>0</v>
      </c>
      <c r="DA22" s="43">
        <f t="shared" si="22"/>
        <v>0</v>
      </c>
      <c r="DB22" s="42">
        <f>SUMIFS(Lançamentos!$G$4:$G$1048576,Lançamentos!$F$4:$F$1048576,Base!$A22,Lançamentos!$D$4:$D$1048576,Base!DB$3,Lançamentos!$E$4:$E$1048576,Base!$DB$2)</f>
        <v>0</v>
      </c>
      <c r="DC22" s="42">
        <f>SUMIFS(Lançamentos!$G$4:$G$1048576,Lançamentos!$F$4:$F$1048576,Base!$A22,Lançamentos!$D$4:$D$1048576,Base!DC$3,Lançamentos!$E$4:$E$1048576,Base!$DB$2)</f>
        <v>0</v>
      </c>
      <c r="DD22" s="42">
        <f>SUMIFS(Lançamentos!$G$4:$G$1048576,Lançamentos!$F$4:$F$1048576,Base!$A22,Lançamentos!$D$4:$D$1048576,Base!DD$3,Lançamentos!$E$4:$E$1048576,Base!$DB$2)</f>
        <v>0</v>
      </c>
      <c r="DE22" s="42">
        <f>SUMIFS(Lançamentos!$G$4:$G$1048576,Lançamentos!$F$4:$F$1048576,Base!$A22,Lançamentos!$D$4:$D$1048576,Base!DE$3,Lançamentos!$E$4:$E$1048576,Base!$DB$2)</f>
        <v>0</v>
      </c>
      <c r="DF22" s="42">
        <f>SUMIFS(Lançamentos!$G$4:$G$1048576,Lançamentos!$F$4:$F$1048576,Base!$A22,Lançamentos!$D$4:$D$1048576,Base!DF$3,Lançamentos!$E$4:$E$1048576,Base!$DB$2)</f>
        <v>0</v>
      </c>
      <c r="DG22" s="42">
        <f>SUMIFS(Lançamentos!$G$4:$G$1048576,Lançamentos!$F$4:$F$1048576,Base!$A22,Lançamentos!$D$4:$D$1048576,Base!DG$3,Lançamentos!$E$4:$E$1048576,Base!$DB$2)</f>
        <v>0</v>
      </c>
      <c r="DH22" s="42">
        <f>SUMIFS(Lançamentos!$G$4:$G$1048576,Lançamentos!$F$4:$F$1048576,Base!$A22,Lançamentos!$D$4:$D$1048576,Base!DH$3,Lançamentos!$E$4:$E$1048576,Base!$DB$2)</f>
        <v>0</v>
      </c>
      <c r="DI22" s="42">
        <f>SUMIFS(Lançamentos!$G$4:$G$1048576,Lançamentos!$F$4:$F$1048576,Base!$A22,Lançamentos!$D$4:$D$1048576,Base!DI$3,Lançamentos!$E$4:$E$1048576,Base!$DB$2)</f>
        <v>0</v>
      </c>
      <c r="DJ22" s="42">
        <f>SUMIFS(Lançamentos!$G$4:$G$1048576,Lançamentos!$F$4:$F$1048576,Base!$A22,Lançamentos!$D$4:$D$1048576,Base!DJ$3,Lançamentos!$E$4:$E$1048576,Base!$DB$2)</f>
        <v>0</v>
      </c>
      <c r="DK22" s="42">
        <f>SUMIFS(Lançamentos!$G$4:$G$1048576,Lançamentos!$F$4:$F$1048576,Base!$A22,Lançamentos!$D$4:$D$1048576,Base!DK$3,Lançamentos!$E$4:$E$1048576,Base!$DB$2)</f>
        <v>0</v>
      </c>
      <c r="DL22" s="42">
        <f>SUMIFS(Lançamentos!$G$4:$G$1048576,Lançamentos!$F$4:$F$1048576,Base!$A22,Lançamentos!$D$4:$D$1048576,Base!DL$3,Lançamentos!$E$4:$E$1048576,Base!$DB$2)</f>
        <v>0</v>
      </c>
      <c r="DM22" s="42">
        <f>SUMIFS(Lançamentos!$G$4:$G$1048576,Lançamentos!$F$4:$F$1048576,Base!$A22,Lançamentos!$D$4:$D$1048576,Base!DM$3,Lançamentos!$E$4:$E$1048576,Base!$DB$2)</f>
        <v>0</v>
      </c>
      <c r="DN22" s="43">
        <f t="shared" si="23"/>
        <v>0</v>
      </c>
      <c r="DO22" s="42">
        <f>SUMIFS(Lançamentos!$G$4:$G$1048576,Lançamentos!$F$4:$F$1048576,Base!$A22,Lançamentos!$D$4:$D$1048576,Base!DO$3,Lançamentos!$E$4:$E$1048576,Base!$DO$2)</f>
        <v>0</v>
      </c>
      <c r="DP22" s="42">
        <f>SUMIFS(Lançamentos!$G$4:$G$1048576,Lançamentos!$F$4:$F$1048576,Base!$A22,Lançamentos!$D$4:$D$1048576,Base!DP$3,Lançamentos!$E$4:$E$1048576,Base!$DO$2)</f>
        <v>0</v>
      </c>
      <c r="DQ22" s="42">
        <f>SUMIFS(Lançamentos!$G$4:$G$1048576,Lançamentos!$F$4:$F$1048576,Base!$A22,Lançamentos!$D$4:$D$1048576,Base!DQ$3,Lançamentos!$E$4:$E$1048576,Base!$DO$2)</f>
        <v>0</v>
      </c>
      <c r="DR22" s="42">
        <f>SUMIFS(Lançamentos!$G$4:$G$1048576,Lançamentos!$F$4:$F$1048576,Base!$A22,Lançamentos!$D$4:$D$1048576,Base!DR$3,Lançamentos!$E$4:$E$1048576,Base!$DO$2)</f>
        <v>0</v>
      </c>
      <c r="DS22" s="42">
        <f>SUMIFS(Lançamentos!$G$4:$G$1048576,Lançamentos!$F$4:$F$1048576,Base!$A22,Lançamentos!$D$4:$D$1048576,Base!DS$3,Lançamentos!$E$4:$E$1048576,Base!$DO$2)</f>
        <v>0</v>
      </c>
      <c r="DT22" s="42">
        <f>SUMIFS(Lançamentos!$G$4:$G$1048576,Lançamentos!$F$4:$F$1048576,Base!$A22,Lançamentos!$D$4:$D$1048576,Base!DT$3,Lançamentos!$E$4:$E$1048576,Base!$DO$2)</f>
        <v>0</v>
      </c>
      <c r="DU22" s="42">
        <f>SUMIFS(Lançamentos!$G$4:$G$1048576,Lançamentos!$F$4:$F$1048576,Base!$A22,Lançamentos!$D$4:$D$1048576,Base!DU$3,Lançamentos!$E$4:$E$1048576,Base!$DO$2)</f>
        <v>0</v>
      </c>
      <c r="DV22" s="42">
        <f>SUMIFS(Lançamentos!$G$4:$G$1048576,Lançamentos!$F$4:$F$1048576,Base!$A22,Lançamentos!$D$4:$D$1048576,Base!DV$3,Lançamentos!$E$4:$E$1048576,Base!$DO$2)</f>
        <v>0</v>
      </c>
      <c r="DW22" s="42">
        <f>SUMIFS(Lançamentos!$G$4:$G$1048576,Lançamentos!$F$4:$F$1048576,Base!$A22,Lançamentos!$D$4:$D$1048576,Base!DW$3,Lançamentos!$E$4:$E$1048576,Base!$DO$2)</f>
        <v>0</v>
      </c>
      <c r="DX22" s="42">
        <f>SUMIFS(Lançamentos!$G$4:$G$1048576,Lançamentos!$F$4:$F$1048576,Base!$A22,Lançamentos!$D$4:$D$1048576,Base!DX$3,Lançamentos!$E$4:$E$1048576,Base!$DO$2)</f>
        <v>0</v>
      </c>
      <c r="DY22" s="42">
        <f>SUMIFS(Lançamentos!$G$4:$G$1048576,Lançamentos!$F$4:$F$1048576,Base!$A22,Lançamentos!$D$4:$D$1048576,Base!DY$3,Lançamentos!$E$4:$E$1048576,Base!$DO$2)</f>
        <v>0</v>
      </c>
      <c r="DZ22" s="42">
        <f>SUMIFS(Lançamentos!$G$4:$G$1048576,Lançamentos!$F$4:$F$1048576,Base!$A22,Lançamentos!$D$4:$D$1048576,Base!DZ$3,Lançamentos!$E$4:$E$1048576,Base!$DO$2)</f>
        <v>0</v>
      </c>
      <c r="EA22" s="43">
        <f t="shared" si="24"/>
        <v>0</v>
      </c>
      <c r="EB22" s="42">
        <f>SUMIFS(Lançamentos!$G$4:$G$1048576,Lançamentos!$F$4:$F$1048576,Base!$A22,Lançamentos!$D$4:$D$1048576,Base!EB$3,Lançamentos!$E$4:$E$1048576,Base!$EB$2)</f>
        <v>0</v>
      </c>
      <c r="EC22" s="42">
        <f>SUMIFS(Lançamentos!$G$4:$G$1048576,Lançamentos!$F$4:$F$1048576,Base!$A22,Lançamentos!$D$4:$D$1048576,Base!EC$3,Lançamentos!$E$4:$E$1048576,Base!$EB$2)</f>
        <v>0</v>
      </c>
      <c r="ED22" s="42">
        <f>SUMIFS(Lançamentos!$G$4:$G$1048576,Lançamentos!$F$4:$F$1048576,Base!$A22,Lançamentos!$D$4:$D$1048576,Base!ED$3,Lançamentos!$E$4:$E$1048576,Base!$EB$2)</f>
        <v>0</v>
      </c>
      <c r="EE22" s="42">
        <f>SUMIFS(Lançamentos!$G$4:$G$1048576,Lançamentos!$F$4:$F$1048576,Base!$A22,Lançamentos!$D$4:$D$1048576,Base!EE$3,Lançamentos!$E$4:$E$1048576,Base!$EB$2)</f>
        <v>0</v>
      </c>
      <c r="EF22" s="42">
        <f>SUMIFS(Lançamentos!$G$4:$G$1048576,Lançamentos!$F$4:$F$1048576,Base!$A22,Lançamentos!$D$4:$D$1048576,Base!EF$3,Lançamentos!$E$4:$E$1048576,Base!$EB$2)</f>
        <v>0</v>
      </c>
      <c r="EG22" s="42">
        <f>SUMIFS(Lançamentos!$G$4:$G$1048576,Lançamentos!$F$4:$F$1048576,Base!$A22,Lançamentos!$D$4:$D$1048576,Base!EG$3,Lançamentos!$E$4:$E$1048576,Base!$EB$2)</f>
        <v>0</v>
      </c>
      <c r="EH22" s="42">
        <f>SUMIFS(Lançamentos!$G$4:$G$1048576,Lançamentos!$F$4:$F$1048576,Base!$A22,Lançamentos!$D$4:$D$1048576,Base!EH$3,Lançamentos!$E$4:$E$1048576,Base!$EB$2)</f>
        <v>0</v>
      </c>
      <c r="EI22" s="42">
        <f>SUMIFS(Lançamentos!$G$4:$G$1048576,Lançamentos!$F$4:$F$1048576,Base!$A22,Lançamentos!$D$4:$D$1048576,Base!EI$3,Lançamentos!$E$4:$E$1048576,Base!$EB$2)</f>
        <v>0</v>
      </c>
      <c r="EJ22" s="42">
        <f>SUMIFS(Lançamentos!$G$4:$G$1048576,Lançamentos!$F$4:$F$1048576,Base!$A22,Lançamentos!$D$4:$D$1048576,Base!EJ$3,Lançamentos!$E$4:$E$1048576,Base!$EB$2)</f>
        <v>0</v>
      </c>
      <c r="EK22" s="42">
        <f>SUMIFS(Lançamentos!$G$4:$G$1048576,Lançamentos!$F$4:$F$1048576,Base!$A22,Lançamentos!$D$4:$D$1048576,Base!EK$3,Lançamentos!$E$4:$E$1048576,Base!$EB$2)</f>
        <v>0</v>
      </c>
      <c r="EL22" s="42">
        <f>SUMIFS(Lançamentos!$G$4:$G$1048576,Lançamentos!$F$4:$F$1048576,Base!$A22,Lançamentos!$D$4:$D$1048576,Base!EL$3,Lançamentos!$E$4:$E$1048576,Base!$EB$2)</f>
        <v>0</v>
      </c>
      <c r="EM22" s="42">
        <f>SUMIFS(Lançamentos!$G$4:$G$1048576,Lançamentos!$F$4:$F$1048576,Base!$A22,Lançamentos!$D$4:$D$1048576,Base!EM$3,Lançamentos!$E$4:$E$1048576,Base!$EB$2)</f>
        <v>0</v>
      </c>
      <c r="EN22" s="43">
        <f t="shared" si="25"/>
        <v>0</v>
      </c>
      <c r="EO22" s="42">
        <f>SUMIFS(Lançamentos!$G$4:$G$1048576,Lançamentos!$F$4:$F$1048576,Base!$A22,Lançamentos!$D$4:$D$1048576,Base!EO$3,Lançamentos!$E$4:$E$1048576,Base!$EO$2)</f>
        <v>0</v>
      </c>
      <c r="EP22" s="42">
        <f>SUMIFS(Lançamentos!$G$4:$G$1048576,Lançamentos!$F$4:$F$1048576,Base!$A22,Lançamentos!$D$4:$D$1048576,Base!EP$3,Lançamentos!$E$4:$E$1048576,Base!$EO$2)</f>
        <v>0</v>
      </c>
      <c r="EQ22" s="42">
        <f>SUMIFS(Lançamentos!$G$4:$G$1048576,Lançamentos!$F$4:$F$1048576,Base!$A22,Lançamentos!$D$4:$D$1048576,Base!EQ$3,Lançamentos!$E$4:$E$1048576,Base!$EO$2)</f>
        <v>0</v>
      </c>
      <c r="ER22" s="42">
        <f>SUMIFS(Lançamentos!$G$4:$G$1048576,Lançamentos!$F$4:$F$1048576,Base!$A22,Lançamentos!$D$4:$D$1048576,Base!ER$3,Lançamentos!$E$4:$E$1048576,Base!$EO$2)</f>
        <v>0</v>
      </c>
      <c r="ES22" s="42">
        <f>SUMIFS(Lançamentos!$G$4:$G$1048576,Lançamentos!$F$4:$F$1048576,Base!$A22,Lançamentos!$D$4:$D$1048576,Base!ES$3,Lançamentos!$E$4:$E$1048576,Base!$EO$2)</f>
        <v>0</v>
      </c>
      <c r="ET22" s="42">
        <f>SUMIFS(Lançamentos!$G$4:$G$1048576,Lançamentos!$F$4:$F$1048576,Base!$A22,Lançamentos!$D$4:$D$1048576,Base!ET$3,Lançamentos!$E$4:$E$1048576,Base!$EO$2)</f>
        <v>0</v>
      </c>
      <c r="EU22" s="42">
        <f>SUMIFS(Lançamentos!$G$4:$G$1048576,Lançamentos!$F$4:$F$1048576,Base!$A22,Lançamentos!$D$4:$D$1048576,Base!EU$3,Lançamentos!$E$4:$E$1048576,Base!$EO$2)</f>
        <v>0</v>
      </c>
      <c r="EV22" s="42">
        <f>SUMIFS(Lançamentos!$G$4:$G$1048576,Lançamentos!$F$4:$F$1048576,Base!$A22,Lançamentos!$D$4:$D$1048576,Base!EV$3,Lançamentos!$E$4:$E$1048576,Base!$EO$2)</f>
        <v>0</v>
      </c>
      <c r="EW22" s="42">
        <f>SUMIFS(Lançamentos!$G$4:$G$1048576,Lançamentos!$F$4:$F$1048576,Base!$A22,Lançamentos!$D$4:$D$1048576,Base!EW$3,Lançamentos!$E$4:$E$1048576,Base!$EO$2)</f>
        <v>0</v>
      </c>
      <c r="EX22" s="42">
        <f>SUMIFS(Lançamentos!$G$4:$G$1048576,Lançamentos!$F$4:$F$1048576,Base!$A22,Lançamentos!$D$4:$D$1048576,Base!EX$3,Lançamentos!$E$4:$E$1048576,Base!$EO$2)</f>
        <v>0</v>
      </c>
      <c r="EY22" s="42">
        <f>SUMIFS(Lançamentos!$G$4:$G$1048576,Lançamentos!$F$4:$F$1048576,Base!$A22,Lançamentos!$D$4:$D$1048576,Base!EY$3,Lançamentos!$E$4:$E$1048576,Base!$EO$2)</f>
        <v>0</v>
      </c>
      <c r="EZ22" s="42">
        <f>SUMIFS(Lançamentos!$G$4:$G$1048576,Lançamentos!$F$4:$F$1048576,Base!$A22,Lançamentos!$D$4:$D$1048576,Base!EZ$3,Lançamentos!$E$4:$E$1048576,Base!$EO$2)</f>
        <v>0</v>
      </c>
      <c r="FA22" s="43">
        <f t="shared" si="26"/>
        <v>0</v>
      </c>
      <c r="FB22" s="42">
        <f>SUMIFS(Lançamentos!$G$4:$G$1048576,Lançamentos!$F$4:$F$1048576,Base!$A22,Lançamentos!$D$4:$D$1048576,Base!FB$3,Lançamentos!$E$4:$E$1048576,Base!$FB$2)</f>
        <v>0</v>
      </c>
      <c r="FC22" s="42">
        <f>SUMIFS(Lançamentos!$G$4:$G$1048576,Lançamentos!$F$4:$F$1048576,Base!$A22,Lançamentos!$D$4:$D$1048576,Base!FC$3,Lançamentos!$E$4:$E$1048576,Base!$FB$2)</f>
        <v>0</v>
      </c>
      <c r="FD22" s="42">
        <f>SUMIFS(Lançamentos!$G$4:$G$1048576,Lançamentos!$F$4:$F$1048576,Base!$A22,Lançamentos!$D$4:$D$1048576,Base!FD$3,Lançamentos!$E$4:$E$1048576,Base!$FB$2)</f>
        <v>0</v>
      </c>
      <c r="FE22" s="42">
        <f>SUMIFS(Lançamentos!$G$4:$G$1048576,Lançamentos!$F$4:$F$1048576,Base!$A22,Lançamentos!$D$4:$D$1048576,Base!FE$3,Lançamentos!$E$4:$E$1048576,Base!$FB$2)</f>
        <v>0</v>
      </c>
      <c r="FF22" s="42">
        <f>SUMIFS(Lançamentos!$G$4:$G$1048576,Lançamentos!$F$4:$F$1048576,Base!$A22,Lançamentos!$D$4:$D$1048576,Base!FF$3,Lançamentos!$E$4:$E$1048576,Base!$FB$2)</f>
        <v>0</v>
      </c>
      <c r="FG22" s="42">
        <f>SUMIFS(Lançamentos!$G$4:$G$1048576,Lançamentos!$F$4:$F$1048576,Base!$A22,Lançamentos!$D$4:$D$1048576,Base!FG$3,Lançamentos!$E$4:$E$1048576,Base!$FB$2)</f>
        <v>0</v>
      </c>
      <c r="FH22" s="42">
        <f>SUMIFS(Lançamentos!$G$4:$G$1048576,Lançamentos!$F$4:$F$1048576,Base!$A22,Lançamentos!$D$4:$D$1048576,Base!FH$3,Lançamentos!$E$4:$E$1048576,Base!$FB$2)</f>
        <v>0</v>
      </c>
      <c r="FI22" s="42">
        <f>SUMIFS(Lançamentos!$G$4:$G$1048576,Lançamentos!$F$4:$F$1048576,Base!$A22,Lançamentos!$D$4:$D$1048576,Base!FI$3,Lançamentos!$E$4:$E$1048576,Base!$FB$2)</f>
        <v>0</v>
      </c>
      <c r="FJ22" s="42">
        <f>SUMIFS(Lançamentos!$G$4:$G$1048576,Lançamentos!$F$4:$F$1048576,Base!$A22,Lançamentos!$D$4:$D$1048576,Base!FJ$3,Lançamentos!$E$4:$E$1048576,Base!$FB$2)</f>
        <v>0</v>
      </c>
      <c r="FK22" s="42">
        <f>SUMIFS(Lançamentos!$G$4:$G$1048576,Lançamentos!$F$4:$F$1048576,Base!$A22,Lançamentos!$D$4:$D$1048576,Base!FK$3,Lançamentos!$E$4:$E$1048576,Base!$FB$2)</f>
        <v>0</v>
      </c>
      <c r="FL22" s="42">
        <f>SUMIFS(Lançamentos!$G$4:$G$1048576,Lançamentos!$F$4:$F$1048576,Base!$A22,Lançamentos!$D$4:$D$1048576,Base!FL$3,Lançamentos!$E$4:$E$1048576,Base!$FB$2)</f>
        <v>0</v>
      </c>
      <c r="FM22" s="42">
        <f>SUMIFS(Lançamentos!$G$4:$G$1048576,Lançamentos!$F$4:$F$1048576,Base!$A22,Lançamentos!$D$4:$D$1048576,Base!FM$3,Lançamentos!$E$4:$E$1048576,Base!$FB$2)</f>
        <v>0</v>
      </c>
      <c r="FN22" s="43">
        <f t="shared" si="27"/>
        <v>0</v>
      </c>
      <c r="FO22" s="42">
        <f>SUMIFS(Lançamentos!$G$4:$G$1048576,Lançamentos!$F$4:$F$1048576,Base!$A22,Lançamentos!$D$4:$D$1048576,Base!FO$3,Lançamentos!$E$4:$E$1048576,Base!$FO$2)</f>
        <v>0</v>
      </c>
      <c r="FP22" s="42">
        <f>SUMIFS(Lançamentos!$G$4:$G$1048576,Lançamentos!$F$4:$F$1048576,Base!$A22,Lançamentos!$D$4:$D$1048576,Base!FP$3,Lançamentos!$E$4:$E$1048576,Base!$FO$2)</f>
        <v>0</v>
      </c>
      <c r="FQ22" s="42">
        <f>SUMIFS(Lançamentos!$G$4:$G$1048576,Lançamentos!$F$4:$F$1048576,Base!$A22,Lançamentos!$D$4:$D$1048576,Base!FQ$3,Lançamentos!$E$4:$E$1048576,Base!$FO$2)</f>
        <v>0</v>
      </c>
      <c r="FR22" s="42">
        <f>SUMIFS(Lançamentos!$G$4:$G$1048576,Lançamentos!$F$4:$F$1048576,Base!$A22,Lançamentos!$D$4:$D$1048576,Base!FR$3,Lançamentos!$E$4:$E$1048576,Base!$FO$2)</f>
        <v>0</v>
      </c>
      <c r="FS22" s="42">
        <f>SUMIFS(Lançamentos!$G$4:$G$1048576,Lançamentos!$F$4:$F$1048576,Base!$A22,Lançamentos!$D$4:$D$1048576,Base!FS$3,Lançamentos!$E$4:$E$1048576,Base!$FO$2)</f>
        <v>0</v>
      </c>
      <c r="FT22" s="42">
        <f>SUMIFS(Lançamentos!$G$4:$G$1048576,Lançamentos!$F$4:$F$1048576,Base!$A22,Lançamentos!$D$4:$D$1048576,Base!FT$3,Lançamentos!$E$4:$E$1048576,Base!$FO$2)</f>
        <v>0</v>
      </c>
      <c r="FU22" s="42">
        <f>SUMIFS(Lançamentos!$G$4:$G$1048576,Lançamentos!$F$4:$F$1048576,Base!$A22,Lançamentos!$D$4:$D$1048576,Base!FU$3,Lançamentos!$E$4:$E$1048576,Base!$FO$2)</f>
        <v>0</v>
      </c>
      <c r="FV22" s="42">
        <f>SUMIFS(Lançamentos!$G$4:$G$1048576,Lançamentos!$F$4:$F$1048576,Base!$A22,Lançamentos!$D$4:$D$1048576,Base!FV$3,Lançamentos!$E$4:$E$1048576,Base!$FO$2)</f>
        <v>0</v>
      </c>
      <c r="FW22" s="42">
        <f>SUMIFS(Lançamentos!$G$4:$G$1048576,Lançamentos!$F$4:$F$1048576,Base!$A22,Lançamentos!$D$4:$D$1048576,Base!FW$3,Lançamentos!$E$4:$E$1048576,Base!$FO$2)</f>
        <v>0</v>
      </c>
      <c r="FX22" s="42">
        <f>SUMIFS(Lançamentos!$G$4:$G$1048576,Lançamentos!$F$4:$F$1048576,Base!$A22,Lançamentos!$D$4:$D$1048576,Base!FX$3,Lançamentos!$E$4:$E$1048576,Base!$FO$2)</f>
        <v>0</v>
      </c>
      <c r="FY22" s="42">
        <f>SUMIFS(Lançamentos!$G$4:$G$1048576,Lançamentos!$F$4:$F$1048576,Base!$A22,Lançamentos!$D$4:$D$1048576,Base!FY$3,Lançamentos!$E$4:$E$1048576,Base!$FO$2)</f>
        <v>0</v>
      </c>
      <c r="FZ22" s="42">
        <f>SUMIFS(Lançamentos!$G$4:$G$1048576,Lançamentos!$F$4:$F$1048576,Base!$A22,Lançamentos!$D$4:$D$1048576,Base!FZ$3,Lançamentos!$E$4:$E$1048576,Base!$FO$2)</f>
        <v>0</v>
      </c>
      <c r="GA22" s="43">
        <f t="shared" si="28"/>
        <v>0</v>
      </c>
      <c r="GB22" s="42">
        <f>SUMIFS(Lançamentos!$G$4:$G$1048576,Lançamentos!$F$4:$F$1048576,Base!$A22,Lançamentos!$D$4:$D$1048576,Base!GB$3,Lançamentos!$E$4:$E$1048576,Base!$GB$2)</f>
        <v>0</v>
      </c>
      <c r="GC22" s="42">
        <f>SUMIFS(Lançamentos!$G$4:$G$1048576,Lançamentos!$F$4:$F$1048576,Base!$A22,Lançamentos!$D$4:$D$1048576,Base!GC$3,Lançamentos!$E$4:$E$1048576,Base!$GB$2)</f>
        <v>0</v>
      </c>
      <c r="GD22" s="42">
        <f>SUMIFS(Lançamentos!$G$4:$G$1048576,Lançamentos!$F$4:$F$1048576,Base!$A22,Lançamentos!$D$4:$D$1048576,Base!GD$3,Lançamentos!$E$4:$E$1048576,Base!$GB$2)</f>
        <v>0</v>
      </c>
      <c r="GE22" s="42">
        <f>SUMIFS(Lançamentos!$G$4:$G$1048576,Lançamentos!$F$4:$F$1048576,Base!$A22,Lançamentos!$D$4:$D$1048576,Base!GE$3,Lançamentos!$E$4:$E$1048576,Base!$GB$2)</f>
        <v>0</v>
      </c>
      <c r="GF22" s="42">
        <f>SUMIFS(Lançamentos!$G$4:$G$1048576,Lançamentos!$F$4:$F$1048576,Base!$A22,Lançamentos!$D$4:$D$1048576,Base!GF$3,Lançamentos!$E$4:$E$1048576,Base!$GB$2)</f>
        <v>0</v>
      </c>
      <c r="GG22" s="42">
        <f>SUMIFS(Lançamentos!$G$4:$G$1048576,Lançamentos!$F$4:$F$1048576,Base!$A22,Lançamentos!$D$4:$D$1048576,Base!GG$3,Lançamentos!$E$4:$E$1048576,Base!$GB$2)</f>
        <v>0</v>
      </c>
      <c r="GH22" s="42">
        <f>SUMIFS(Lançamentos!$G$4:$G$1048576,Lançamentos!$F$4:$F$1048576,Base!$A22,Lançamentos!$D$4:$D$1048576,Base!GH$3,Lançamentos!$E$4:$E$1048576,Base!$GB$2)</f>
        <v>0</v>
      </c>
      <c r="GI22" s="42">
        <f>SUMIFS(Lançamentos!$G$4:$G$1048576,Lançamentos!$F$4:$F$1048576,Base!$A22,Lançamentos!$D$4:$D$1048576,Base!GI$3,Lançamentos!$E$4:$E$1048576,Base!$GB$2)</f>
        <v>0</v>
      </c>
      <c r="GJ22" s="42">
        <f>SUMIFS(Lançamentos!$G$4:$G$1048576,Lançamentos!$F$4:$F$1048576,Base!$A22,Lançamentos!$D$4:$D$1048576,Base!GJ$3,Lançamentos!$E$4:$E$1048576,Base!$GB$2)</f>
        <v>0</v>
      </c>
      <c r="GK22" s="42">
        <f>SUMIFS(Lançamentos!$G$4:$G$1048576,Lançamentos!$F$4:$F$1048576,Base!$A22,Lançamentos!$D$4:$D$1048576,Base!GK$3,Lançamentos!$E$4:$E$1048576,Base!$GB$2)</f>
        <v>0</v>
      </c>
      <c r="GL22" s="42">
        <f>SUMIFS(Lançamentos!$G$4:$G$1048576,Lançamentos!$F$4:$F$1048576,Base!$A22,Lançamentos!$D$4:$D$1048576,Base!GL$3,Lançamentos!$E$4:$E$1048576,Base!$GB$2)</f>
        <v>0</v>
      </c>
      <c r="GM22" s="42">
        <f>SUMIFS(Lançamentos!$G$4:$G$1048576,Lançamentos!$F$4:$F$1048576,Base!$A22,Lançamentos!$D$4:$D$1048576,Base!GM$3,Lançamentos!$E$4:$E$1048576,Base!$GB$2)</f>
        <v>0</v>
      </c>
      <c r="GN22" s="43">
        <f t="shared" si="29"/>
        <v>0</v>
      </c>
    </row>
    <row r="23" spans="1:198">
      <c r="A23" s="41" t="str">
        <f>IF(Lançamentos!A17="","",Lançamentos!A17)</f>
        <v/>
      </c>
      <c r="B23" s="42">
        <f>SUMIFS(Lançamentos!$G$4:$G$1048576,Lançamentos!$F$4:$F$1048576,Base!$A23,Lançamentos!$D$4:$D$1048576,Base!B$3,Lançamentos!$E$4:$E$1048576,Base!$B$2)</f>
        <v>0</v>
      </c>
      <c r="C23" s="42">
        <f>SUMIFS(Lançamentos!$G$4:$G$1048576,Lançamentos!$F$4:$F$1048576,Base!$A23,Lançamentos!$D$4:$D$1048576,Base!C$3,Lançamentos!$E$4:$E$1048576,Base!$B$2)</f>
        <v>0</v>
      </c>
      <c r="D23" s="42">
        <f>SUMIFS(Lançamentos!$G$4:$G$1048576,Lançamentos!$F$4:$F$1048576,Base!$A23,Lançamentos!$D$4:$D$1048576,Base!D$3,Lançamentos!$E$4:$E$1048576,Base!$B$2)</f>
        <v>0</v>
      </c>
      <c r="E23" s="42">
        <f>SUMIFS(Lançamentos!$G$4:$G$1048576,Lançamentos!$F$4:$F$1048576,Base!$A23,Lançamentos!$D$4:$D$1048576,Base!E$3,Lançamentos!$E$4:$E$1048576,Base!$B$2)</f>
        <v>0</v>
      </c>
      <c r="F23" s="42">
        <f>SUMIFS(Lançamentos!$G$4:$G$1048576,Lançamentos!$F$4:$F$1048576,Base!$A23,Lançamentos!$D$4:$D$1048576,Base!F$3,Lançamentos!$E$4:$E$1048576,Base!$B$2)</f>
        <v>0</v>
      </c>
      <c r="G23" s="42">
        <f>SUMIFS(Lançamentos!$G$4:$G$1048576,Lançamentos!$F$4:$F$1048576,Base!$A23,Lançamentos!$D$4:$D$1048576,Base!G$3,Lançamentos!$E$4:$E$1048576,Base!$B$2)</f>
        <v>0</v>
      </c>
      <c r="H23" s="42">
        <f>SUMIFS(Lançamentos!$G$4:$G$1048576,Lançamentos!$F$4:$F$1048576,Base!$A23,Lançamentos!$D$4:$D$1048576,Base!H$3,Lançamentos!$E$4:$E$1048576,Base!$B$2)</f>
        <v>0</v>
      </c>
      <c r="I23" s="42">
        <f>SUMIFS(Lançamentos!$G$4:$G$1048576,Lançamentos!$F$4:$F$1048576,Base!$A23,Lançamentos!$D$4:$D$1048576,Base!I$3,Lançamentos!$E$4:$E$1048576,Base!$B$2)</f>
        <v>0</v>
      </c>
      <c r="J23" s="42">
        <f>SUMIFS(Lançamentos!$G$4:$G$1048576,Lançamentos!$F$4:$F$1048576,Base!$A23,Lançamentos!$D$4:$D$1048576,Base!J$3,Lançamentos!$E$4:$E$1048576,Base!$B$2)</f>
        <v>0</v>
      </c>
      <c r="K23" s="42">
        <f>SUMIFS(Lançamentos!$G$4:$G$1048576,Lançamentos!$F$4:$F$1048576,Base!$A23,Lançamentos!$D$4:$D$1048576,Base!K$3,Lançamentos!$E$4:$E$1048576,Base!$B$2)</f>
        <v>0</v>
      </c>
      <c r="L23" s="42">
        <f>SUMIFS(Lançamentos!$G$4:$G$1048576,Lançamentos!$F$4:$F$1048576,Base!$A23,Lançamentos!$D$4:$D$1048576,Base!L$3,Lançamentos!$E$4:$E$1048576,Base!$B$2)</f>
        <v>0</v>
      </c>
      <c r="M23" s="42">
        <f>SUMIFS(Lançamentos!$G$4:$G$1048576,Lançamentos!$F$4:$F$1048576,Base!$A23,Lançamentos!$D$4:$D$1048576,Base!M$3,Lançamentos!$E$4:$E$1048576,Base!$B$2)</f>
        <v>0</v>
      </c>
      <c r="N23" s="43">
        <f t="shared" si="15"/>
        <v>0</v>
      </c>
      <c r="O23" s="42">
        <f>SUMIFS(Lançamentos!$G$4:$G$1048576,Lançamentos!$F$4:$F$1048576,Base!$A23,Lançamentos!$D$4:$D$1048576,Base!O$3,Lançamentos!$E$4:$E$1048576,Base!$O$2)</f>
        <v>0</v>
      </c>
      <c r="P23" s="42">
        <f>SUMIFS(Lançamentos!$G$4:$G$1048576,Lançamentos!$F$4:$F$1048576,Base!$A23,Lançamentos!$D$4:$D$1048576,Base!P$3,Lançamentos!$E$4:$E$1048576,Base!$O$2)</f>
        <v>0</v>
      </c>
      <c r="Q23" s="42">
        <f>SUMIFS(Lançamentos!$G$4:$G$1048576,Lançamentos!$F$4:$F$1048576,Base!$A23,Lançamentos!$D$4:$D$1048576,Base!Q$3,Lançamentos!$E$4:$E$1048576,Base!$O$2)</f>
        <v>0</v>
      </c>
      <c r="R23" s="42">
        <f>SUMIFS(Lançamentos!$G$4:$G$1048576,Lançamentos!$F$4:$F$1048576,Base!$A23,Lançamentos!$D$4:$D$1048576,Base!R$3,Lançamentos!$E$4:$E$1048576,Base!$O$2)</f>
        <v>0</v>
      </c>
      <c r="S23" s="42">
        <f>SUMIFS(Lançamentos!$G$4:$G$1048576,Lançamentos!$F$4:$F$1048576,Base!$A23,Lançamentos!$D$4:$D$1048576,Base!S$3,Lançamentos!$E$4:$E$1048576,Base!$O$2)</f>
        <v>0</v>
      </c>
      <c r="T23" s="42">
        <f>SUMIFS(Lançamentos!$G$4:$G$1048576,Lançamentos!$F$4:$F$1048576,Base!$A23,Lançamentos!$D$4:$D$1048576,Base!T$3,Lançamentos!$E$4:$E$1048576,Base!$O$2)</f>
        <v>0</v>
      </c>
      <c r="U23" s="42">
        <f>SUMIFS(Lançamentos!$G$4:$G$1048576,Lançamentos!$F$4:$F$1048576,Base!$A23,Lançamentos!$D$4:$D$1048576,Base!U$3,Lançamentos!$E$4:$E$1048576,Base!$O$2)</f>
        <v>0</v>
      </c>
      <c r="V23" s="42">
        <f>SUMIFS(Lançamentos!$G$4:$G$1048576,Lançamentos!$F$4:$F$1048576,Base!$A23,Lançamentos!$D$4:$D$1048576,Base!V$3,Lançamentos!$E$4:$E$1048576,Base!$O$2)</f>
        <v>0</v>
      </c>
      <c r="W23" s="42">
        <f>SUMIFS(Lançamentos!$G$4:$G$1048576,Lançamentos!$F$4:$F$1048576,Base!$A23,Lançamentos!$D$4:$D$1048576,Base!W$3,Lançamentos!$E$4:$E$1048576,Base!$O$2)</f>
        <v>0</v>
      </c>
      <c r="X23" s="42">
        <f>SUMIFS(Lançamentos!$G$4:$G$1048576,Lançamentos!$F$4:$F$1048576,Base!$A23,Lançamentos!$D$4:$D$1048576,Base!X$3,Lançamentos!$E$4:$E$1048576,Base!$O$2)</f>
        <v>0</v>
      </c>
      <c r="Y23" s="42">
        <f>SUMIFS(Lançamentos!$G$4:$G$1048576,Lançamentos!$F$4:$F$1048576,Base!$A23,Lançamentos!$D$4:$D$1048576,Base!Y$3,Lançamentos!$E$4:$E$1048576,Base!$O$2)</f>
        <v>0</v>
      </c>
      <c r="Z23" s="42">
        <f>SUMIFS(Lançamentos!$G$4:$G$1048576,Lançamentos!$F$4:$F$1048576,Base!$A23,Lançamentos!$D$4:$D$1048576,Base!Z$3,Lançamentos!$E$4:$E$1048576,Base!$O$2)</f>
        <v>0</v>
      </c>
      <c r="AA23" s="43">
        <f t="shared" si="16"/>
        <v>0</v>
      </c>
      <c r="AB23" s="42">
        <f>SUMIFS(Lançamentos!$G$4:$G$1048576,Lançamentos!$F$4:$F$1048576,Base!$A23,Lançamentos!$D$4:$D$1048576,Base!AB$3,Lançamentos!$E$4:$E$1048576,Base!$AB$2)</f>
        <v>0</v>
      </c>
      <c r="AC23" s="42">
        <f>SUMIFS(Lançamentos!$G$4:$G$1048576,Lançamentos!$F$4:$F$1048576,Base!$A23,Lançamentos!$D$4:$D$1048576,Base!AC$3,Lançamentos!$E$4:$E$1048576,Base!$AB$2)</f>
        <v>0</v>
      </c>
      <c r="AD23" s="42">
        <f>SUMIFS(Lançamentos!$G$4:$G$1048576,Lançamentos!$F$4:$F$1048576,Base!$A23,Lançamentos!$D$4:$D$1048576,Base!AD$3,Lançamentos!$E$4:$E$1048576,Base!$AB$2)</f>
        <v>0</v>
      </c>
      <c r="AE23" s="42">
        <f>SUMIFS(Lançamentos!$G$4:$G$1048576,Lançamentos!$F$4:$F$1048576,Base!$A23,Lançamentos!$D$4:$D$1048576,Base!AE$3,Lançamentos!$E$4:$E$1048576,Base!$AB$2)</f>
        <v>0</v>
      </c>
      <c r="AF23" s="42">
        <f>SUMIFS(Lançamentos!$G$4:$G$1048576,Lançamentos!$F$4:$F$1048576,Base!$A23,Lançamentos!$D$4:$D$1048576,Base!AF$3,Lançamentos!$E$4:$E$1048576,Base!$AB$2)</f>
        <v>0</v>
      </c>
      <c r="AG23" s="42">
        <f>SUMIFS(Lançamentos!$G$4:$G$1048576,Lançamentos!$F$4:$F$1048576,Base!$A23,Lançamentos!$D$4:$D$1048576,Base!AG$3,Lançamentos!$E$4:$E$1048576,Base!$AB$2)</f>
        <v>0</v>
      </c>
      <c r="AH23" s="42">
        <f>SUMIFS(Lançamentos!$G$4:$G$1048576,Lançamentos!$F$4:$F$1048576,Base!$A23,Lançamentos!$D$4:$D$1048576,Base!AH$3,Lançamentos!$E$4:$E$1048576,Base!$AB$2)</f>
        <v>0</v>
      </c>
      <c r="AI23" s="42">
        <f>SUMIFS(Lançamentos!$G$4:$G$1048576,Lançamentos!$F$4:$F$1048576,Base!$A23,Lançamentos!$D$4:$D$1048576,Base!AI$3,Lançamentos!$E$4:$E$1048576,Base!$AB$2)</f>
        <v>0</v>
      </c>
      <c r="AJ23" s="42">
        <f>SUMIFS(Lançamentos!$G$4:$G$1048576,Lançamentos!$F$4:$F$1048576,Base!$A23,Lançamentos!$D$4:$D$1048576,Base!AJ$3,Lançamentos!$E$4:$E$1048576,Base!$AB$2)</f>
        <v>0</v>
      </c>
      <c r="AK23" s="42">
        <f>SUMIFS(Lançamentos!$G$4:$G$1048576,Lançamentos!$F$4:$F$1048576,Base!$A23,Lançamentos!$D$4:$D$1048576,Base!AK$3,Lançamentos!$E$4:$E$1048576,Base!$AB$2)</f>
        <v>0</v>
      </c>
      <c r="AL23" s="42">
        <f>SUMIFS(Lançamentos!$G$4:$G$1048576,Lançamentos!$F$4:$F$1048576,Base!$A23,Lançamentos!$D$4:$D$1048576,Base!AL$3,Lançamentos!$E$4:$E$1048576,Base!$AB$2)</f>
        <v>0</v>
      </c>
      <c r="AM23" s="42">
        <f>SUMIFS(Lançamentos!$G$4:$G$1048576,Lançamentos!$F$4:$F$1048576,Base!$A23,Lançamentos!$D$4:$D$1048576,Base!AM$3,Lançamentos!$E$4:$E$1048576,Base!$AB$2)</f>
        <v>0</v>
      </c>
      <c r="AN23" s="43">
        <f t="shared" si="17"/>
        <v>0</v>
      </c>
      <c r="AO23" s="42">
        <f>SUMIFS(Lançamentos!$G$4:$G$1048576,Lançamentos!$F$4:$F$1048576,Base!$A23,Lançamentos!$D$4:$D$1048576,Base!AO$3,Lançamentos!$E$4:$E$1048576,Base!$AO$2)</f>
        <v>0</v>
      </c>
      <c r="AP23" s="42">
        <f>SUMIFS(Lançamentos!$G$4:$G$1048576,Lançamentos!$F$4:$F$1048576,Base!$A23,Lançamentos!$D$4:$D$1048576,Base!AP$3,Lançamentos!$E$4:$E$1048576,Base!$AO$2)</f>
        <v>0</v>
      </c>
      <c r="AQ23" s="42">
        <f>SUMIFS(Lançamentos!$G$4:$G$1048576,Lançamentos!$F$4:$F$1048576,Base!$A23,Lançamentos!$D$4:$D$1048576,Base!AQ$3,Lançamentos!$E$4:$E$1048576,Base!$AO$2)</f>
        <v>0</v>
      </c>
      <c r="AR23" s="42">
        <f>SUMIFS(Lançamentos!$G$4:$G$1048576,Lançamentos!$F$4:$F$1048576,Base!$A23,Lançamentos!$D$4:$D$1048576,Base!AR$3,Lançamentos!$E$4:$E$1048576,Base!$AO$2)</f>
        <v>0</v>
      </c>
      <c r="AS23" s="42">
        <f>SUMIFS(Lançamentos!$G$4:$G$1048576,Lançamentos!$F$4:$F$1048576,Base!$A23,Lançamentos!$D$4:$D$1048576,Base!AS$3,Lançamentos!$E$4:$E$1048576,Base!$AO$2)</f>
        <v>0</v>
      </c>
      <c r="AT23" s="42">
        <f>SUMIFS(Lançamentos!$G$4:$G$1048576,Lançamentos!$F$4:$F$1048576,Base!$A23,Lançamentos!$D$4:$D$1048576,Base!AT$3,Lançamentos!$E$4:$E$1048576,Base!$AO$2)</f>
        <v>0</v>
      </c>
      <c r="AU23" s="42">
        <f>SUMIFS(Lançamentos!$G$4:$G$1048576,Lançamentos!$F$4:$F$1048576,Base!$A23,Lançamentos!$D$4:$D$1048576,Base!AU$3,Lançamentos!$E$4:$E$1048576,Base!$AO$2)</f>
        <v>0</v>
      </c>
      <c r="AV23" s="42">
        <f>SUMIFS(Lançamentos!$G$4:$G$1048576,Lançamentos!$F$4:$F$1048576,Base!$A23,Lançamentos!$D$4:$D$1048576,Base!AV$3,Lançamentos!$E$4:$E$1048576,Base!$AO$2)</f>
        <v>0</v>
      </c>
      <c r="AW23" s="42">
        <f>SUMIFS(Lançamentos!$G$4:$G$1048576,Lançamentos!$F$4:$F$1048576,Base!$A23,Lançamentos!$D$4:$D$1048576,Base!AW$3,Lançamentos!$E$4:$E$1048576,Base!$AO$2)</f>
        <v>0</v>
      </c>
      <c r="AX23" s="42">
        <f>SUMIFS(Lançamentos!$G$4:$G$1048576,Lançamentos!$F$4:$F$1048576,Base!$A23,Lançamentos!$D$4:$D$1048576,Base!AX$3,Lançamentos!$E$4:$E$1048576,Base!$AO$2)</f>
        <v>0</v>
      </c>
      <c r="AY23" s="42">
        <f>SUMIFS(Lançamentos!$G$4:$G$1048576,Lançamentos!$F$4:$F$1048576,Base!$A23,Lançamentos!$D$4:$D$1048576,Base!AY$3,Lançamentos!$E$4:$E$1048576,Base!$AO$2)</f>
        <v>0</v>
      </c>
      <c r="AZ23" s="42">
        <f>SUMIFS(Lançamentos!$G$4:$G$1048576,Lançamentos!$F$4:$F$1048576,Base!$A23,Lançamentos!$D$4:$D$1048576,Base!AZ$3,Lançamentos!$E$4:$E$1048576,Base!$AO$2)</f>
        <v>0</v>
      </c>
      <c r="BA23" s="43">
        <f t="shared" si="18"/>
        <v>0</v>
      </c>
      <c r="BB23" s="42">
        <f>SUMIFS(Lançamentos!$G$4:$G$1048576,Lançamentos!$F$4:$F$1048576,Base!$A23,Lançamentos!$D$4:$D$1048576,Base!BB$3,Lançamentos!$E$4:$E$1048576,Base!$BB$2)</f>
        <v>0</v>
      </c>
      <c r="BC23" s="42">
        <f>SUMIFS(Lançamentos!$G$4:$G$1048576,Lançamentos!$F$4:$F$1048576,Base!$A23,Lançamentos!$D$4:$D$1048576,Base!BC$3,Lançamentos!$E$4:$E$1048576,Base!$BB$2)</f>
        <v>0</v>
      </c>
      <c r="BD23" s="42">
        <f>SUMIFS(Lançamentos!$G$4:$G$1048576,Lançamentos!$F$4:$F$1048576,Base!$A23,Lançamentos!$D$4:$D$1048576,Base!BD$3,Lançamentos!$E$4:$E$1048576,Base!$BB$2)</f>
        <v>0</v>
      </c>
      <c r="BE23" s="42">
        <f>SUMIFS(Lançamentos!$G$4:$G$1048576,Lançamentos!$F$4:$F$1048576,Base!$A23,Lançamentos!$D$4:$D$1048576,Base!BE$3,Lançamentos!$E$4:$E$1048576,Base!$BB$2)</f>
        <v>0</v>
      </c>
      <c r="BF23" s="42">
        <f>SUMIFS(Lançamentos!$G$4:$G$1048576,Lançamentos!$F$4:$F$1048576,Base!$A23,Lançamentos!$D$4:$D$1048576,Base!BF$3,Lançamentos!$E$4:$E$1048576,Base!$BB$2)</f>
        <v>0</v>
      </c>
      <c r="BG23" s="42">
        <f>SUMIFS(Lançamentos!$G$4:$G$1048576,Lançamentos!$F$4:$F$1048576,Base!$A23,Lançamentos!$D$4:$D$1048576,Base!BG$3,Lançamentos!$E$4:$E$1048576,Base!$BB$2)</f>
        <v>0</v>
      </c>
      <c r="BH23" s="42">
        <f>SUMIFS(Lançamentos!$G$4:$G$1048576,Lançamentos!$F$4:$F$1048576,Base!$A23,Lançamentos!$D$4:$D$1048576,Base!BH$3,Lançamentos!$E$4:$E$1048576,Base!$BB$2)</f>
        <v>0</v>
      </c>
      <c r="BI23" s="42">
        <f>SUMIFS(Lançamentos!$G$4:$G$1048576,Lançamentos!$F$4:$F$1048576,Base!$A23,Lançamentos!$D$4:$D$1048576,Base!BI$3,Lançamentos!$E$4:$E$1048576,Base!$BB$2)</f>
        <v>0</v>
      </c>
      <c r="BJ23" s="42">
        <f>SUMIFS(Lançamentos!$G$4:$G$1048576,Lançamentos!$F$4:$F$1048576,Base!$A23,Lançamentos!$D$4:$D$1048576,Base!BJ$3,Lançamentos!$E$4:$E$1048576,Base!$BB$2)</f>
        <v>0</v>
      </c>
      <c r="BK23" s="42">
        <f>SUMIFS(Lançamentos!$G$4:$G$1048576,Lançamentos!$F$4:$F$1048576,Base!$A23,Lançamentos!$D$4:$D$1048576,Base!BK$3,Lançamentos!$E$4:$E$1048576,Base!$BB$2)</f>
        <v>0</v>
      </c>
      <c r="BL23" s="42">
        <f>SUMIFS(Lançamentos!$G$4:$G$1048576,Lançamentos!$F$4:$F$1048576,Base!$A23,Lançamentos!$D$4:$D$1048576,Base!BL$3,Lançamentos!$E$4:$E$1048576,Base!$BB$2)</f>
        <v>0</v>
      </c>
      <c r="BM23" s="42">
        <f>SUMIFS(Lançamentos!$G$4:$G$1048576,Lançamentos!$F$4:$F$1048576,Base!$A23,Lançamentos!$D$4:$D$1048576,Base!BM$3,Lançamentos!$E$4:$E$1048576,Base!$BB$2)</f>
        <v>0</v>
      </c>
      <c r="BN23" s="43">
        <f t="shared" si="19"/>
        <v>0</v>
      </c>
      <c r="BO23" s="42">
        <f>SUMIFS(Lançamentos!$G$4:$G$1048576,Lançamentos!$F$4:$F$1048576,Base!$A23,Lançamentos!$D$4:$D$1048576,Base!BO$3,Lançamentos!$E$4:$E$1048576,Base!$BO$2)</f>
        <v>0</v>
      </c>
      <c r="BP23" s="42">
        <f>SUMIFS(Lançamentos!$G$4:$G$1048576,Lançamentos!$F$4:$F$1048576,Base!$A23,Lançamentos!$D$4:$D$1048576,Base!BP$3,Lançamentos!$E$4:$E$1048576,Base!$BO$2)</f>
        <v>0</v>
      </c>
      <c r="BQ23" s="42">
        <f>SUMIFS(Lançamentos!$G$4:$G$1048576,Lançamentos!$F$4:$F$1048576,Base!$A23,Lançamentos!$D$4:$D$1048576,Base!BQ$3,Lançamentos!$E$4:$E$1048576,Base!$BO$2)</f>
        <v>0</v>
      </c>
      <c r="BR23" s="42">
        <f>SUMIFS(Lançamentos!$G$4:$G$1048576,Lançamentos!$F$4:$F$1048576,Base!$A23,Lançamentos!$D$4:$D$1048576,Base!BR$3,Lançamentos!$E$4:$E$1048576,Base!$BO$2)</f>
        <v>0</v>
      </c>
      <c r="BS23" s="42">
        <f>SUMIFS(Lançamentos!$G$4:$G$1048576,Lançamentos!$F$4:$F$1048576,Base!$A23,Lançamentos!$D$4:$D$1048576,Base!BS$3,Lançamentos!$E$4:$E$1048576,Base!$BO$2)</f>
        <v>0</v>
      </c>
      <c r="BT23" s="42">
        <f>SUMIFS(Lançamentos!$G$4:$G$1048576,Lançamentos!$F$4:$F$1048576,Base!$A23,Lançamentos!$D$4:$D$1048576,Base!BT$3,Lançamentos!$E$4:$E$1048576,Base!$BO$2)</f>
        <v>0</v>
      </c>
      <c r="BU23" s="42">
        <f>SUMIFS(Lançamentos!$G$4:$G$1048576,Lançamentos!$F$4:$F$1048576,Base!$A23,Lançamentos!$D$4:$D$1048576,Base!BU$3,Lançamentos!$E$4:$E$1048576,Base!$BO$2)</f>
        <v>0</v>
      </c>
      <c r="BV23" s="42">
        <f>SUMIFS(Lançamentos!$G$4:$G$1048576,Lançamentos!$F$4:$F$1048576,Base!$A23,Lançamentos!$D$4:$D$1048576,Base!BV$3,Lançamentos!$E$4:$E$1048576,Base!$BO$2)</f>
        <v>0</v>
      </c>
      <c r="BW23" s="42">
        <f>SUMIFS(Lançamentos!$G$4:$G$1048576,Lançamentos!$F$4:$F$1048576,Base!$A23,Lançamentos!$D$4:$D$1048576,Base!BW$3,Lançamentos!$E$4:$E$1048576,Base!$BO$2)</f>
        <v>0</v>
      </c>
      <c r="BX23" s="42">
        <f>SUMIFS(Lançamentos!$G$4:$G$1048576,Lançamentos!$F$4:$F$1048576,Base!$A23,Lançamentos!$D$4:$D$1048576,Base!BX$3,Lançamentos!$E$4:$E$1048576,Base!$BO$2)</f>
        <v>0</v>
      </c>
      <c r="BY23" s="42">
        <f>SUMIFS(Lançamentos!$G$4:$G$1048576,Lançamentos!$F$4:$F$1048576,Base!$A23,Lançamentos!$D$4:$D$1048576,Base!BY$3,Lançamentos!$E$4:$E$1048576,Base!$BO$2)</f>
        <v>0</v>
      </c>
      <c r="BZ23" s="42">
        <f>SUMIFS(Lançamentos!$G$4:$G$1048576,Lançamentos!$F$4:$F$1048576,Base!$A23,Lançamentos!$D$4:$D$1048576,Base!BZ$3,Lançamentos!$E$4:$E$1048576,Base!$BO$2)</f>
        <v>0</v>
      </c>
      <c r="CA23" s="43">
        <f t="shared" si="20"/>
        <v>0</v>
      </c>
      <c r="CB23" s="42">
        <f>SUMIFS(Lançamentos!$G$4:$G$1048576,Lançamentos!$F$4:$F$1048576,Base!$A23,Lançamentos!$D$4:$D$1048576,Base!CB$3,Lançamentos!$E$4:$E$1048576,Base!$CB$2)</f>
        <v>0</v>
      </c>
      <c r="CC23" s="42">
        <f>SUMIFS(Lançamentos!$G$4:$G$1048576,Lançamentos!$F$4:$F$1048576,Base!$A23,Lançamentos!$D$4:$D$1048576,Base!CC$3,Lançamentos!$E$4:$E$1048576,Base!$CB$2)</f>
        <v>0</v>
      </c>
      <c r="CD23" s="42">
        <f>SUMIFS(Lançamentos!$G$4:$G$1048576,Lançamentos!$F$4:$F$1048576,Base!$A23,Lançamentos!$D$4:$D$1048576,Base!CD$3,Lançamentos!$E$4:$E$1048576,Base!$CB$2)</f>
        <v>0</v>
      </c>
      <c r="CE23" s="42">
        <f>SUMIFS(Lançamentos!$G$4:$G$1048576,Lançamentos!$F$4:$F$1048576,Base!$A23,Lançamentos!$D$4:$D$1048576,Base!CE$3,Lançamentos!$E$4:$E$1048576,Base!$CB$2)</f>
        <v>0</v>
      </c>
      <c r="CF23" s="42">
        <f>SUMIFS(Lançamentos!$G$4:$G$1048576,Lançamentos!$F$4:$F$1048576,Base!$A23,Lançamentos!$D$4:$D$1048576,Base!CF$3,Lançamentos!$E$4:$E$1048576,Base!$CB$2)</f>
        <v>0</v>
      </c>
      <c r="CG23" s="42">
        <f>SUMIFS(Lançamentos!$G$4:$G$1048576,Lançamentos!$F$4:$F$1048576,Base!$A23,Lançamentos!$D$4:$D$1048576,Base!CG$3,Lançamentos!$E$4:$E$1048576,Base!$CB$2)</f>
        <v>0</v>
      </c>
      <c r="CH23" s="42">
        <f>SUMIFS(Lançamentos!$G$4:$G$1048576,Lançamentos!$F$4:$F$1048576,Base!$A23,Lançamentos!$D$4:$D$1048576,Base!CH$3,Lançamentos!$E$4:$E$1048576,Base!$CB$2)</f>
        <v>0</v>
      </c>
      <c r="CI23" s="42">
        <f>SUMIFS(Lançamentos!$G$4:$G$1048576,Lançamentos!$F$4:$F$1048576,Base!$A23,Lançamentos!$D$4:$D$1048576,Base!CI$3,Lançamentos!$E$4:$E$1048576,Base!$CB$2)</f>
        <v>0</v>
      </c>
      <c r="CJ23" s="42">
        <f>SUMIFS(Lançamentos!$G$4:$G$1048576,Lançamentos!$F$4:$F$1048576,Base!$A23,Lançamentos!$D$4:$D$1048576,Base!CJ$3,Lançamentos!$E$4:$E$1048576,Base!$CB$2)</f>
        <v>0</v>
      </c>
      <c r="CK23" s="42">
        <f>SUMIFS(Lançamentos!$G$4:$G$1048576,Lançamentos!$F$4:$F$1048576,Base!$A23,Lançamentos!$D$4:$D$1048576,Base!CK$3,Lançamentos!$E$4:$E$1048576,Base!$CB$2)</f>
        <v>0</v>
      </c>
      <c r="CL23" s="42">
        <f>SUMIFS(Lançamentos!$G$4:$G$1048576,Lançamentos!$F$4:$F$1048576,Base!$A23,Lançamentos!$D$4:$D$1048576,Base!CL$3,Lançamentos!$E$4:$E$1048576,Base!$CB$2)</f>
        <v>0</v>
      </c>
      <c r="CM23" s="42">
        <f>SUMIFS(Lançamentos!$G$4:$G$1048576,Lançamentos!$F$4:$F$1048576,Base!$A23,Lançamentos!$D$4:$D$1048576,Base!CM$3,Lançamentos!$E$4:$E$1048576,Base!$CB$2)</f>
        <v>0</v>
      </c>
      <c r="CN23" s="43">
        <f t="shared" si="21"/>
        <v>0</v>
      </c>
      <c r="CO23" s="42">
        <f>SUMIFS(Lançamentos!$G$4:$G$1048576,Lançamentos!$F$4:$F$1048576,Base!$A23,Lançamentos!$D$4:$D$1048576,Base!CO$3,Lançamentos!$E$4:$E$1048576,Base!$CO$2)</f>
        <v>0</v>
      </c>
      <c r="CP23" s="42">
        <f>SUMIFS(Lançamentos!$G$4:$G$1048576,Lançamentos!$F$4:$F$1048576,Base!$A23,Lançamentos!$D$4:$D$1048576,Base!CP$3,Lançamentos!$E$4:$E$1048576,Base!$CO$2)</f>
        <v>0</v>
      </c>
      <c r="CQ23" s="42">
        <f>SUMIFS(Lançamentos!$G$4:$G$1048576,Lançamentos!$F$4:$F$1048576,Base!$A23,Lançamentos!$D$4:$D$1048576,Base!CQ$3,Lançamentos!$E$4:$E$1048576,Base!$CO$2)</f>
        <v>0</v>
      </c>
      <c r="CR23" s="42">
        <f>SUMIFS(Lançamentos!$G$4:$G$1048576,Lançamentos!$F$4:$F$1048576,Base!$A23,Lançamentos!$D$4:$D$1048576,Base!CR$3,Lançamentos!$E$4:$E$1048576,Base!$CO$2)</f>
        <v>0</v>
      </c>
      <c r="CS23" s="42">
        <f>SUMIFS(Lançamentos!$G$4:$G$1048576,Lançamentos!$F$4:$F$1048576,Base!$A23,Lançamentos!$D$4:$D$1048576,Base!CS$3,Lançamentos!$E$4:$E$1048576,Base!$CO$2)</f>
        <v>0</v>
      </c>
      <c r="CT23" s="42">
        <f>SUMIFS(Lançamentos!$G$4:$G$1048576,Lançamentos!$F$4:$F$1048576,Base!$A23,Lançamentos!$D$4:$D$1048576,Base!CT$3,Lançamentos!$E$4:$E$1048576,Base!$CO$2)</f>
        <v>0</v>
      </c>
      <c r="CU23" s="42">
        <f>SUMIFS(Lançamentos!$G$4:$G$1048576,Lançamentos!$F$4:$F$1048576,Base!$A23,Lançamentos!$D$4:$D$1048576,Base!CU$3,Lançamentos!$E$4:$E$1048576,Base!$CO$2)</f>
        <v>0</v>
      </c>
      <c r="CV23" s="42">
        <f>SUMIFS(Lançamentos!$G$4:$G$1048576,Lançamentos!$F$4:$F$1048576,Base!$A23,Lançamentos!$D$4:$D$1048576,Base!CV$3,Lançamentos!$E$4:$E$1048576,Base!$CO$2)</f>
        <v>0</v>
      </c>
      <c r="CW23" s="42">
        <f>SUMIFS(Lançamentos!$G$4:$G$1048576,Lançamentos!$F$4:$F$1048576,Base!$A23,Lançamentos!$D$4:$D$1048576,Base!CW$3,Lançamentos!$E$4:$E$1048576,Base!$CO$2)</f>
        <v>0</v>
      </c>
      <c r="CX23" s="42">
        <f>SUMIFS(Lançamentos!$G$4:$G$1048576,Lançamentos!$F$4:$F$1048576,Base!$A23,Lançamentos!$D$4:$D$1048576,Base!CX$3,Lançamentos!$E$4:$E$1048576,Base!$CO$2)</f>
        <v>0</v>
      </c>
      <c r="CY23" s="42">
        <f>SUMIFS(Lançamentos!$G$4:$G$1048576,Lançamentos!$F$4:$F$1048576,Base!$A23,Lançamentos!$D$4:$D$1048576,Base!CY$3,Lançamentos!$E$4:$E$1048576,Base!$CO$2)</f>
        <v>0</v>
      </c>
      <c r="CZ23" s="42">
        <f>SUMIFS(Lançamentos!$G$4:$G$1048576,Lançamentos!$F$4:$F$1048576,Base!$A23,Lançamentos!$D$4:$D$1048576,Base!CZ$3,Lançamentos!$E$4:$E$1048576,Base!$CO$2)</f>
        <v>0</v>
      </c>
      <c r="DA23" s="43">
        <f t="shared" si="22"/>
        <v>0</v>
      </c>
      <c r="DB23" s="42">
        <f>SUMIFS(Lançamentos!$G$4:$G$1048576,Lançamentos!$F$4:$F$1048576,Base!$A23,Lançamentos!$D$4:$D$1048576,Base!DB$3,Lançamentos!$E$4:$E$1048576,Base!$DB$2)</f>
        <v>0</v>
      </c>
      <c r="DC23" s="42">
        <f>SUMIFS(Lançamentos!$G$4:$G$1048576,Lançamentos!$F$4:$F$1048576,Base!$A23,Lançamentos!$D$4:$D$1048576,Base!DC$3,Lançamentos!$E$4:$E$1048576,Base!$DB$2)</f>
        <v>0</v>
      </c>
      <c r="DD23" s="42">
        <f>SUMIFS(Lançamentos!$G$4:$G$1048576,Lançamentos!$F$4:$F$1048576,Base!$A23,Lançamentos!$D$4:$D$1048576,Base!DD$3,Lançamentos!$E$4:$E$1048576,Base!$DB$2)</f>
        <v>0</v>
      </c>
      <c r="DE23" s="42">
        <f>SUMIFS(Lançamentos!$G$4:$G$1048576,Lançamentos!$F$4:$F$1048576,Base!$A23,Lançamentos!$D$4:$D$1048576,Base!DE$3,Lançamentos!$E$4:$E$1048576,Base!$DB$2)</f>
        <v>0</v>
      </c>
      <c r="DF23" s="42">
        <f>SUMIFS(Lançamentos!$G$4:$G$1048576,Lançamentos!$F$4:$F$1048576,Base!$A23,Lançamentos!$D$4:$D$1048576,Base!DF$3,Lançamentos!$E$4:$E$1048576,Base!$DB$2)</f>
        <v>0</v>
      </c>
      <c r="DG23" s="42">
        <f>SUMIFS(Lançamentos!$G$4:$G$1048576,Lançamentos!$F$4:$F$1048576,Base!$A23,Lançamentos!$D$4:$D$1048576,Base!DG$3,Lançamentos!$E$4:$E$1048576,Base!$DB$2)</f>
        <v>0</v>
      </c>
      <c r="DH23" s="42">
        <f>SUMIFS(Lançamentos!$G$4:$G$1048576,Lançamentos!$F$4:$F$1048576,Base!$A23,Lançamentos!$D$4:$D$1048576,Base!DH$3,Lançamentos!$E$4:$E$1048576,Base!$DB$2)</f>
        <v>0</v>
      </c>
      <c r="DI23" s="42">
        <f>SUMIFS(Lançamentos!$G$4:$G$1048576,Lançamentos!$F$4:$F$1048576,Base!$A23,Lançamentos!$D$4:$D$1048576,Base!DI$3,Lançamentos!$E$4:$E$1048576,Base!$DB$2)</f>
        <v>0</v>
      </c>
      <c r="DJ23" s="42">
        <f>SUMIFS(Lançamentos!$G$4:$G$1048576,Lançamentos!$F$4:$F$1048576,Base!$A23,Lançamentos!$D$4:$D$1048576,Base!DJ$3,Lançamentos!$E$4:$E$1048576,Base!$DB$2)</f>
        <v>0</v>
      </c>
      <c r="DK23" s="42">
        <f>SUMIFS(Lançamentos!$G$4:$G$1048576,Lançamentos!$F$4:$F$1048576,Base!$A23,Lançamentos!$D$4:$D$1048576,Base!DK$3,Lançamentos!$E$4:$E$1048576,Base!$DB$2)</f>
        <v>0</v>
      </c>
      <c r="DL23" s="42">
        <f>SUMIFS(Lançamentos!$G$4:$G$1048576,Lançamentos!$F$4:$F$1048576,Base!$A23,Lançamentos!$D$4:$D$1048576,Base!DL$3,Lançamentos!$E$4:$E$1048576,Base!$DB$2)</f>
        <v>0</v>
      </c>
      <c r="DM23" s="42">
        <f>SUMIFS(Lançamentos!$G$4:$G$1048576,Lançamentos!$F$4:$F$1048576,Base!$A23,Lançamentos!$D$4:$D$1048576,Base!DM$3,Lançamentos!$E$4:$E$1048576,Base!$DB$2)</f>
        <v>0</v>
      </c>
      <c r="DN23" s="43">
        <f t="shared" si="23"/>
        <v>0</v>
      </c>
      <c r="DO23" s="42">
        <f>SUMIFS(Lançamentos!$G$4:$G$1048576,Lançamentos!$F$4:$F$1048576,Base!$A23,Lançamentos!$D$4:$D$1048576,Base!DO$3,Lançamentos!$E$4:$E$1048576,Base!$DO$2)</f>
        <v>0</v>
      </c>
      <c r="DP23" s="42">
        <f>SUMIFS(Lançamentos!$G$4:$G$1048576,Lançamentos!$F$4:$F$1048576,Base!$A23,Lançamentos!$D$4:$D$1048576,Base!DP$3,Lançamentos!$E$4:$E$1048576,Base!$DO$2)</f>
        <v>0</v>
      </c>
      <c r="DQ23" s="42">
        <f>SUMIFS(Lançamentos!$G$4:$G$1048576,Lançamentos!$F$4:$F$1048576,Base!$A23,Lançamentos!$D$4:$D$1048576,Base!DQ$3,Lançamentos!$E$4:$E$1048576,Base!$DO$2)</f>
        <v>0</v>
      </c>
      <c r="DR23" s="42">
        <f>SUMIFS(Lançamentos!$G$4:$G$1048576,Lançamentos!$F$4:$F$1048576,Base!$A23,Lançamentos!$D$4:$D$1048576,Base!DR$3,Lançamentos!$E$4:$E$1048576,Base!$DO$2)</f>
        <v>0</v>
      </c>
      <c r="DS23" s="42">
        <f>SUMIFS(Lançamentos!$G$4:$G$1048576,Lançamentos!$F$4:$F$1048576,Base!$A23,Lançamentos!$D$4:$D$1048576,Base!DS$3,Lançamentos!$E$4:$E$1048576,Base!$DO$2)</f>
        <v>0</v>
      </c>
      <c r="DT23" s="42">
        <f>SUMIFS(Lançamentos!$G$4:$G$1048576,Lançamentos!$F$4:$F$1048576,Base!$A23,Lançamentos!$D$4:$D$1048576,Base!DT$3,Lançamentos!$E$4:$E$1048576,Base!$DO$2)</f>
        <v>0</v>
      </c>
      <c r="DU23" s="42">
        <f>SUMIFS(Lançamentos!$G$4:$G$1048576,Lançamentos!$F$4:$F$1048576,Base!$A23,Lançamentos!$D$4:$D$1048576,Base!DU$3,Lançamentos!$E$4:$E$1048576,Base!$DO$2)</f>
        <v>0</v>
      </c>
      <c r="DV23" s="42">
        <f>SUMIFS(Lançamentos!$G$4:$G$1048576,Lançamentos!$F$4:$F$1048576,Base!$A23,Lançamentos!$D$4:$D$1048576,Base!DV$3,Lançamentos!$E$4:$E$1048576,Base!$DO$2)</f>
        <v>0</v>
      </c>
      <c r="DW23" s="42">
        <f>SUMIFS(Lançamentos!$G$4:$G$1048576,Lançamentos!$F$4:$F$1048576,Base!$A23,Lançamentos!$D$4:$D$1048576,Base!DW$3,Lançamentos!$E$4:$E$1048576,Base!$DO$2)</f>
        <v>0</v>
      </c>
      <c r="DX23" s="42">
        <f>SUMIFS(Lançamentos!$G$4:$G$1048576,Lançamentos!$F$4:$F$1048576,Base!$A23,Lançamentos!$D$4:$D$1048576,Base!DX$3,Lançamentos!$E$4:$E$1048576,Base!$DO$2)</f>
        <v>0</v>
      </c>
      <c r="DY23" s="42">
        <f>SUMIFS(Lançamentos!$G$4:$G$1048576,Lançamentos!$F$4:$F$1048576,Base!$A23,Lançamentos!$D$4:$D$1048576,Base!DY$3,Lançamentos!$E$4:$E$1048576,Base!$DO$2)</f>
        <v>0</v>
      </c>
      <c r="DZ23" s="42">
        <f>SUMIFS(Lançamentos!$G$4:$G$1048576,Lançamentos!$F$4:$F$1048576,Base!$A23,Lançamentos!$D$4:$D$1048576,Base!DZ$3,Lançamentos!$E$4:$E$1048576,Base!$DO$2)</f>
        <v>0</v>
      </c>
      <c r="EA23" s="43">
        <f t="shared" si="24"/>
        <v>0</v>
      </c>
      <c r="EB23" s="42">
        <f>SUMIFS(Lançamentos!$G$4:$G$1048576,Lançamentos!$F$4:$F$1048576,Base!$A23,Lançamentos!$D$4:$D$1048576,Base!EB$3,Lançamentos!$E$4:$E$1048576,Base!$EB$2)</f>
        <v>0</v>
      </c>
      <c r="EC23" s="42">
        <f>SUMIFS(Lançamentos!$G$4:$G$1048576,Lançamentos!$F$4:$F$1048576,Base!$A23,Lançamentos!$D$4:$D$1048576,Base!EC$3,Lançamentos!$E$4:$E$1048576,Base!$EB$2)</f>
        <v>0</v>
      </c>
      <c r="ED23" s="42">
        <f>SUMIFS(Lançamentos!$G$4:$G$1048576,Lançamentos!$F$4:$F$1048576,Base!$A23,Lançamentos!$D$4:$D$1048576,Base!ED$3,Lançamentos!$E$4:$E$1048576,Base!$EB$2)</f>
        <v>0</v>
      </c>
      <c r="EE23" s="42">
        <f>SUMIFS(Lançamentos!$G$4:$G$1048576,Lançamentos!$F$4:$F$1048576,Base!$A23,Lançamentos!$D$4:$D$1048576,Base!EE$3,Lançamentos!$E$4:$E$1048576,Base!$EB$2)</f>
        <v>0</v>
      </c>
      <c r="EF23" s="42">
        <f>SUMIFS(Lançamentos!$G$4:$G$1048576,Lançamentos!$F$4:$F$1048576,Base!$A23,Lançamentos!$D$4:$D$1048576,Base!EF$3,Lançamentos!$E$4:$E$1048576,Base!$EB$2)</f>
        <v>0</v>
      </c>
      <c r="EG23" s="42">
        <f>SUMIFS(Lançamentos!$G$4:$G$1048576,Lançamentos!$F$4:$F$1048576,Base!$A23,Lançamentos!$D$4:$D$1048576,Base!EG$3,Lançamentos!$E$4:$E$1048576,Base!$EB$2)</f>
        <v>0</v>
      </c>
      <c r="EH23" s="42">
        <f>SUMIFS(Lançamentos!$G$4:$G$1048576,Lançamentos!$F$4:$F$1048576,Base!$A23,Lançamentos!$D$4:$D$1048576,Base!EH$3,Lançamentos!$E$4:$E$1048576,Base!$EB$2)</f>
        <v>0</v>
      </c>
      <c r="EI23" s="42">
        <f>SUMIFS(Lançamentos!$G$4:$G$1048576,Lançamentos!$F$4:$F$1048576,Base!$A23,Lançamentos!$D$4:$D$1048576,Base!EI$3,Lançamentos!$E$4:$E$1048576,Base!$EB$2)</f>
        <v>0</v>
      </c>
      <c r="EJ23" s="42">
        <f>SUMIFS(Lançamentos!$G$4:$G$1048576,Lançamentos!$F$4:$F$1048576,Base!$A23,Lançamentos!$D$4:$D$1048576,Base!EJ$3,Lançamentos!$E$4:$E$1048576,Base!$EB$2)</f>
        <v>0</v>
      </c>
      <c r="EK23" s="42">
        <f>SUMIFS(Lançamentos!$G$4:$G$1048576,Lançamentos!$F$4:$F$1048576,Base!$A23,Lançamentos!$D$4:$D$1048576,Base!EK$3,Lançamentos!$E$4:$E$1048576,Base!$EB$2)</f>
        <v>0</v>
      </c>
      <c r="EL23" s="42">
        <f>SUMIFS(Lançamentos!$G$4:$G$1048576,Lançamentos!$F$4:$F$1048576,Base!$A23,Lançamentos!$D$4:$D$1048576,Base!EL$3,Lançamentos!$E$4:$E$1048576,Base!$EB$2)</f>
        <v>0</v>
      </c>
      <c r="EM23" s="42">
        <f>SUMIFS(Lançamentos!$G$4:$G$1048576,Lançamentos!$F$4:$F$1048576,Base!$A23,Lançamentos!$D$4:$D$1048576,Base!EM$3,Lançamentos!$E$4:$E$1048576,Base!$EB$2)</f>
        <v>0</v>
      </c>
      <c r="EN23" s="43">
        <f t="shared" si="25"/>
        <v>0</v>
      </c>
      <c r="EO23" s="42">
        <f>SUMIFS(Lançamentos!$G$4:$G$1048576,Lançamentos!$F$4:$F$1048576,Base!$A23,Lançamentos!$D$4:$D$1048576,Base!EO$3,Lançamentos!$E$4:$E$1048576,Base!$EO$2)</f>
        <v>0</v>
      </c>
      <c r="EP23" s="42">
        <f>SUMIFS(Lançamentos!$G$4:$G$1048576,Lançamentos!$F$4:$F$1048576,Base!$A23,Lançamentos!$D$4:$D$1048576,Base!EP$3,Lançamentos!$E$4:$E$1048576,Base!$EO$2)</f>
        <v>0</v>
      </c>
      <c r="EQ23" s="42">
        <f>SUMIFS(Lançamentos!$G$4:$G$1048576,Lançamentos!$F$4:$F$1048576,Base!$A23,Lançamentos!$D$4:$D$1048576,Base!EQ$3,Lançamentos!$E$4:$E$1048576,Base!$EO$2)</f>
        <v>0</v>
      </c>
      <c r="ER23" s="42">
        <f>SUMIFS(Lançamentos!$G$4:$G$1048576,Lançamentos!$F$4:$F$1048576,Base!$A23,Lançamentos!$D$4:$D$1048576,Base!ER$3,Lançamentos!$E$4:$E$1048576,Base!$EO$2)</f>
        <v>0</v>
      </c>
      <c r="ES23" s="42">
        <f>SUMIFS(Lançamentos!$G$4:$G$1048576,Lançamentos!$F$4:$F$1048576,Base!$A23,Lançamentos!$D$4:$D$1048576,Base!ES$3,Lançamentos!$E$4:$E$1048576,Base!$EO$2)</f>
        <v>0</v>
      </c>
      <c r="ET23" s="42">
        <f>SUMIFS(Lançamentos!$G$4:$G$1048576,Lançamentos!$F$4:$F$1048576,Base!$A23,Lançamentos!$D$4:$D$1048576,Base!ET$3,Lançamentos!$E$4:$E$1048576,Base!$EO$2)</f>
        <v>0</v>
      </c>
      <c r="EU23" s="42">
        <f>SUMIFS(Lançamentos!$G$4:$G$1048576,Lançamentos!$F$4:$F$1048576,Base!$A23,Lançamentos!$D$4:$D$1048576,Base!EU$3,Lançamentos!$E$4:$E$1048576,Base!$EO$2)</f>
        <v>0</v>
      </c>
      <c r="EV23" s="42">
        <f>SUMIFS(Lançamentos!$G$4:$G$1048576,Lançamentos!$F$4:$F$1048576,Base!$A23,Lançamentos!$D$4:$D$1048576,Base!EV$3,Lançamentos!$E$4:$E$1048576,Base!$EO$2)</f>
        <v>0</v>
      </c>
      <c r="EW23" s="42">
        <f>SUMIFS(Lançamentos!$G$4:$G$1048576,Lançamentos!$F$4:$F$1048576,Base!$A23,Lançamentos!$D$4:$D$1048576,Base!EW$3,Lançamentos!$E$4:$E$1048576,Base!$EO$2)</f>
        <v>0</v>
      </c>
      <c r="EX23" s="42">
        <f>SUMIFS(Lançamentos!$G$4:$G$1048576,Lançamentos!$F$4:$F$1048576,Base!$A23,Lançamentos!$D$4:$D$1048576,Base!EX$3,Lançamentos!$E$4:$E$1048576,Base!$EO$2)</f>
        <v>0</v>
      </c>
      <c r="EY23" s="42">
        <f>SUMIFS(Lançamentos!$G$4:$G$1048576,Lançamentos!$F$4:$F$1048576,Base!$A23,Lançamentos!$D$4:$D$1048576,Base!EY$3,Lançamentos!$E$4:$E$1048576,Base!$EO$2)</f>
        <v>0</v>
      </c>
      <c r="EZ23" s="42">
        <f>SUMIFS(Lançamentos!$G$4:$G$1048576,Lançamentos!$F$4:$F$1048576,Base!$A23,Lançamentos!$D$4:$D$1048576,Base!EZ$3,Lançamentos!$E$4:$E$1048576,Base!$EO$2)</f>
        <v>0</v>
      </c>
      <c r="FA23" s="43">
        <f t="shared" si="26"/>
        <v>0</v>
      </c>
      <c r="FB23" s="42">
        <f>SUMIFS(Lançamentos!$G$4:$G$1048576,Lançamentos!$F$4:$F$1048576,Base!$A23,Lançamentos!$D$4:$D$1048576,Base!FB$3,Lançamentos!$E$4:$E$1048576,Base!$FB$2)</f>
        <v>0</v>
      </c>
      <c r="FC23" s="42">
        <f>SUMIFS(Lançamentos!$G$4:$G$1048576,Lançamentos!$F$4:$F$1048576,Base!$A23,Lançamentos!$D$4:$D$1048576,Base!FC$3,Lançamentos!$E$4:$E$1048576,Base!$FB$2)</f>
        <v>0</v>
      </c>
      <c r="FD23" s="42">
        <f>SUMIFS(Lançamentos!$G$4:$G$1048576,Lançamentos!$F$4:$F$1048576,Base!$A23,Lançamentos!$D$4:$D$1048576,Base!FD$3,Lançamentos!$E$4:$E$1048576,Base!$FB$2)</f>
        <v>0</v>
      </c>
      <c r="FE23" s="42">
        <f>SUMIFS(Lançamentos!$G$4:$G$1048576,Lançamentos!$F$4:$F$1048576,Base!$A23,Lançamentos!$D$4:$D$1048576,Base!FE$3,Lançamentos!$E$4:$E$1048576,Base!$FB$2)</f>
        <v>0</v>
      </c>
      <c r="FF23" s="42">
        <f>SUMIFS(Lançamentos!$G$4:$G$1048576,Lançamentos!$F$4:$F$1048576,Base!$A23,Lançamentos!$D$4:$D$1048576,Base!FF$3,Lançamentos!$E$4:$E$1048576,Base!$FB$2)</f>
        <v>0</v>
      </c>
      <c r="FG23" s="42">
        <f>SUMIFS(Lançamentos!$G$4:$G$1048576,Lançamentos!$F$4:$F$1048576,Base!$A23,Lançamentos!$D$4:$D$1048576,Base!FG$3,Lançamentos!$E$4:$E$1048576,Base!$FB$2)</f>
        <v>0</v>
      </c>
      <c r="FH23" s="42">
        <f>SUMIFS(Lançamentos!$G$4:$G$1048576,Lançamentos!$F$4:$F$1048576,Base!$A23,Lançamentos!$D$4:$D$1048576,Base!FH$3,Lançamentos!$E$4:$E$1048576,Base!$FB$2)</f>
        <v>0</v>
      </c>
      <c r="FI23" s="42">
        <f>SUMIFS(Lançamentos!$G$4:$G$1048576,Lançamentos!$F$4:$F$1048576,Base!$A23,Lançamentos!$D$4:$D$1048576,Base!FI$3,Lançamentos!$E$4:$E$1048576,Base!$FB$2)</f>
        <v>0</v>
      </c>
      <c r="FJ23" s="42">
        <f>SUMIFS(Lançamentos!$G$4:$G$1048576,Lançamentos!$F$4:$F$1048576,Base!$A23,Lançamentos!$D$4:$D$1048576,Base!FJ$3,Lançamentos!$E$4:$E$1048576,Base!$FB$2)</f>
        <v>0</v>
      </c>
      <c r="FK23" s="42">
        <f>SUMIFS(Lançamentos!$G$4:$G$1048576,Lançamentos!$F$4:$F$1048576,Base!$A23,Lançamentos!$D$4:$D$1048576,Base!FK$3,Lançamentos!$E$4:$E$1048576,Base!$FB$2)</f>
        <v>0</v>
      </c>
      <c r="FL23" s="42">
        <f>SUMIFS(Lançamentos!$G$4:$G$1048576,Lançamentos!$F$4:$F$1048576,Base!$A23,Lançamentos!$D$4:$D$1048576,Base!FL$3,Lançamentos!$E$4:$E$1048576,Base!$FB$2)</f>
        <v>0</v>
      </c>
      <c r="FM23" s="42">
        <f>SUMIFS(Lançamentos!$G$4:$G$1048576,Lançamentos!$F$4:$F$1048576,Base!$A23,Lançamentos!$D$4:$D$1048576,Base!FM$3,Lançamentos!$E$4:$E$1048576,Base!$FB$2)</f>
        <v>0</v>
      </c>
      <c r="FN23" s="43">
        <f t="shared" si="27"/>
        <v>0</v>
      </c>
      <c r="FO23" s="42">
        <f>SUMIFS(Lançamentos!$G$4:$G$1048576,Lançamentos!$F$4:$F$1048576,Base!$A23,Lançamentos!$D$4:$D$1048576,Base!FO$3,Lançamentos!$E$4:$E$1048576,Base!$FO$2)</f>
        <v>0</v>
      </c>
      <c r="FP23" s="42">
        <f>SUMIFS(Lançamentos!$G$4:$G$1048576,Lançamentos!$F$4:$F$1048576,Base!$A23,Lançamentos!$D$4:$D$1048576,Base!FP$3,Lançamentos!$E$4:$E$1048576,Base!$FO$2)</f>
        <v>0</v>
      </c>
      <c r="FQ23" s="42">
        <f>SUMIFS(Lançamentos!$G$4:$G$1048576,Lançamentos!$F$4:$F$1048576,Base!$A23,Lançamentos!$D$4:$D$1048576,Base!FQ$3,Lançamentos!$E$4:$E$1048576,Base!$FO$2)</f>
        <v>0</v>
      </c>
      <c r="FR23" s="42">
        <f>SUMIFS(Lançamentos!$G$4:$G$1048576,Lançamentos!$F$4:$F$1048576,Base!$A23,Lançamentos!$D$4:$D$1048576,Base!FR$3,Lançamentos!$E$4:$E$1048576,Base!$FO$2)</f>
        <v>0</v>
      </c>
      <c r="FS23" s="42">
        <f>SUMIFS(Lançamentos!$G$4:$G$1048576,Lançamentos!$F$4:$F$1048576,Base!$A23,Lançamentos!$D$4:$D$1048576,Base!FS$3,Lançamentos!$E$4:$E$1048576,Base!$FO$2)</f>
        <v>0</v>
      </c>
      <c r="FT23" s="42">
        <f>SUMIFS(Lançamentos!$G$4:$G$1048576,Lançamentos!$F$4:$F$1048576,Base!$A23,Lançamentos!$D$4:$D$1048576,Base!FT$3,Lançamentos!$E$4:$E$1048576,Base!$FO$2)</f>
        <v>0</v>
      </c>
      <c r="FU23" s="42">
        <f>SUMIFS(Lançamentos!$G$4:$G$1048576,Lançamentos!$F$4:$F$1048576,Base!$A23,Lançamentos!$D$4:$D$1048576,Base!FU$3,Lançamentos!$E$4:$E$1048576,Base!$FO$2)</f>
        <v>0</v>
      </c>
      <c r="FV23" s="42">
        <f>SUMIFS(Lançamentos!$G$4:$G$1048576,Lançamentos!$F$4:$F$1048576,Base!$A23,Lançamentos!$D$4:$D$1048576,Base!FV$3,Lançamentos!$E$4:$E$1048576,Base!$FO$2)</f>
        <v>0</v>
      </c>
      <c r="FW23" s="42">
        <f>SUMIFS(Lançamentos!$G$4:$G$1048576,Lançamentos!$F$4:$F$1048576,Base!$A23,Lançamentos!$D$4:$D$1048576,Base!FW$3,Lançamentos!$E$4:$E$1048576,Base!$FO$2)</f>
        <v>0</v>
      </c>
      <c r="FX23" s="42">
        <f>SUMIFS(Lançamentos!$G$4:$G$1048576,Lançamentos!$F$4:$F$1048576,Base!$A23,Lançamentos!$D$4:$D$1048576,Base!FX$3,Lançamentos!$E$4:$E$1048576,Base!$FO$2)</f>
        <v>0</v>
      </c>
      <c r="FY23" s="42">
        <f>SUMIFS(Lançamentos!$G$4:$G$1048576,Lançamentos!$F$4:$F$1048576,Base!$A23,Lançamentos!$D$4:$D$1048576,Base!FY$3,Lançamentos!$E$4:$E$1048576,Base!$FO$2)</f>
        <v>0</v>
      </c>
      <c r="FZ23" s="42">
        <f>SUMIFS(Lançamentos!$G$4:$G$1048576,Lançamentos!$F$4:$F$1048576,Base!$A23,Lançamentos!$D$4:$D$1048576,Base!FZ$3,Lançamentos!$E$4:$E$1048576,Base!$FO$2)</f>
        <v>0</v>
      </c>
      <c r="GA23" s="43">
        <f t="shared" si="28"/>
        <v>0</v>
      </c>
      <c r="GB23" s="42">
        <f>SUMIFS(Lançamentos!$G$4:$G$1048576,Lançamentos!$F$4:$F$1048576,Base!$A23,Lançamentos!$D$4:$D$1048576,Base!GB$3,Lançamentos!$E$4:$E$1048576,Base!$GB$2)</f>
        <v>0</v>
      </c>
      <c r="GC23" s="42">
        <f>SUMIFS(Lançamentos!$G$4:$G$1048576,Lançamentos!$F$4:$F$1048576,Base!$A23,Lançamentos!$D$4:$D$1048576,Base!GC$3,Lançamentos!$E$4:$E$1048576,Base!$GB$2)</f>
        <v>0</v>
      </c>
      <c r="GD23" s="42">
        <f>SUMIFS(Lançamentos!$G$4:$G$1048576,Lançamentos!$F$4:$F$1048576,Base!$A23,Lançamentos!$D$4:$D$1048576,Base!GD$3,Lançamentos!$E$4:$E$1048576,Base!$GB$2)</f>
        <v>0</v>
      </c>
      <c r="GE23" s="42">
        <f>SUMIFS(Lançamentos!$G$4:$G$1048576,Lançamentos!$F$4:$F$1048576,Base!$A23,Lançamentos!$D$4:$D$1048576,Base!GE$3,Lançamentos!$E$4:$E$1048576,Base!$GB$2)</f>
        <v>0</v>
      </c>
      <c r="GF23" s="42">
        <f>SUMIFS(Lançamentos!$G$4:$G$1048576,Lançamentos!$F$4:$F$1048576,Base!$A23,Lançamentos!$D$4:$D$1048576,Base!GF$3,Lançamentos!$E$4:$E$1048576,Base!$GB$2)</f>
        <v>0</v>
      </c>
      <c r="GG23" s="42">
        <f>SUMIFS(Lançamentos!$G$4:$G$1048576,Lançamentos!$F$4:$F$1048576,Base!$A23,Lançamentos!$D$4:$D$1048576,Base!GG$3,Lançamentos!$E$4:$E$1048576,Base!$GB$2)</f>
        <v>0</v>
      </c>
      <c r="GH23" s="42">
        <f>SUMIFS(Lançamentos!$G$4:$G$1048576,Lançamentos!$F$4:$F$1048576,Base!$A23,Lançamentos!$D$4:$D$1048576,Base!GH$3,Lançamentos!$E$4:$E$1048576,Base!$GB$2)</f>
        <v>0</v>
      </c>
      <c r="GI23" s="42">
        <f>SUMIFS(Lançamentos!$G$4:$G$1048576,Lançamentos!$F$4:$F$1048576,Base!$A23,Lançamentos!$D$4:$D$1048576,Base!GI$3,Lançamentos!$E$4:$E$1048576,Base!$GB$2)</f>
        <v>0</v>
      </c>
      <c r="GJ23" s="42">
        <f>SUMIFS(Lançamentos!$G$4:$G$1048576,Lançamentos!$F$4:$F$1048576,Base!$A23,Lançamentos!$D$4:$D$1048576,Base!GJ$3,Lançamentos!$E$4:$E$1048576,Base!$GB$2)</f>
        <v>0</v>
      </c>
      <c r="GK23" s="42">
        <f>SUMIFS(Lançamentos!$G$4:$G$1048576,Lançamentos!$F$4:$F$1048576,Base!$A23,Lançamentos!$D$4:$D$1048576,Base!GK$3,Lançamentos!$E$4:$E$1048576,Base!$GB$2)</f>
        <v>0</v>
      </c>
      <c r="GL23" s="42">
        <f>SUMIFS(Lançamentos!$G$4:$G$1048576,Lançamentos!$F$4:$F$1048576,Base!$A23,Lançamentos!$D$4:$D$1048576,Base!GL$3,Lançamentos!$E$4:$E$1048576,Base!$GB$2)</f>
        <v>0</v>
      </c>
      <c r="GM23" s="42">
        <f>SUMIFS(Lançamentos!$G$4:$G$1048576,Lançamentos!$F$4:$F$1048576,Base!$A23,Lançamentos!$D$4:$D$1048576,Base!GM$3,Lançamentos!$E$4:$E$1048576,Base!$GB$2)</f>
        <v>0</v>
      </c>
      <c r="GN23" s="43">
        <f t="shared" si="29"/>
        <v>0</v>
      </c>
    </row>
    <row r="24" spans="1:198">
      <c r="A24" s="38" t="s">
        <v>32</v>
      </c>
      <c r="B24" s="45">
        <f t="shared" ref="B24:M24" si="45">SUM(B13:B23)</f>
        <v>0</v>
      </c>
      <c r="C24" s="45">
        <f t="shared" si="45"/>
        <v>0</v>
      </c>
      <c r="D24" s="45">
        <f t="shared" si="45"/>
        <v>0</v>
      </c>
      <c r="E24" s="45">
        <f t="shared" si="45"/>
        <v>0</v>
      </c>
      <c r="F24" s="45">
        <f t="shared" si="45"/>
        <v>0</v>
      </c>
      <c r="G24" s="45">
        <f t="shared" si="45"/>
        <v>0</v>
      </c>
      <c r="H24" s="45">
        <f t="shared" si="45"/>
        <v>0</v>
      </c>
      <c r="I24" s="45">
        <f t="shared" si="45"/>
        <v>0</v>
      </c>
      <c r="J24" s="45">
        <f t="shared" si="45"/>
        <v>0</v>
      </c>
      <c r="K24" s="45">
        <f t="shared" si="45"/>
        <v>0</v>
      </c>
      <c r="L24" s="45">
        <f t="shared" si="45"/>
        <v>0</v>
      </c>
      <c r="M24" s="45">
        <f t="shared" si="45"/>
        <v>0</v>
      </c>
      <c r="N24" s="46">
        <f t="shared" si="15"/>
        <v>0</v>
      </c>
      <c r="O24" s="47">
        <f t="shared" ref="O24:Z24" si="46">SUM(O13:O23)</f>
        <v>0</v>
      </c>
      <c r="P24" s="45">
        <f t="shared" si="46"/>
        <v>0</v>
      </c>
      <c r="Q24" s="45">
        <f t="shared" si="46"/>
        <v>0</v>
      </c>
      <c r="R24" s="45">
        <f t="shared" si="46"/>
        <v>0</v>
      </c>
      <c r="S24" s="45">
        <f t="shared" si="46"/>
        <v>0</v>
      </c>
      <c r="T24" s="45">
        <f t="shared" si="46"/>
        <v>0</v>
      </c>
      <c r="U24" s="45">
        <f t="shared" si="46"/>
        <v>0</v>
      </c>
      <c r="V24" s="45">
        <f t="shared" si="46"/>
        <v>0</v>
      </c>
      <c r="W24" s="45">
        <f t="shared" si="46"/>
        <v>0</v>
      </c>
      <c r="X24" s="45">
        <f t="shared" si="46"/>
        <v>0</v>
      </c>
      <c r="Y24" s="45">
        <f t="shared" si="46"/>
        <v>0</v>
      </c>
      <c r="Z24" s="45">
        <f t="shared" si="46"/>
        <v>0</v>
      </c>
      <c r="AA24" s="46">
        <f t="shared" si="16"/>
        <v>0</v>
      </c>
      <c r="AB24" s="45">
        <f t="shared" ref="AB24:AM24" si="47">SUM(AB13:AB23)</f>
        <v>0</v>
      </c>
      <c r="AC24" s="45">
        <f t="shared" si="47"/>
        <v>0</v>
      </c>
      <c r="AD24" s="45">
        <f t="shared" si="47"/>
        <v>0</v>
      </c>
      <c r="AE24" s="45">
        <f t="shared" si="47"/>
        <v>0</v>
      </c>
      <c r="AF24" s="45">
        <f t="shared" si="47"/>
        <v>0</v>
      </c>
      <c r="AG24" s="45">
        <f t="shared" si="47"/>
        <v>0</v>
      </c>
      <c r="AH24" s="45">
        <f t="shared" si="47"/>
        <v>0</v>
      </c>
      <c r="AI24" s="45">
        <f t="shared" si="47"/>
        <v>0</v>
      </c>
      <c r="AJ24" s="45">
        <f t="shared" si="47"/>
        <v>0</v>
      </c>
      <c r="AK24" s="45">
        <f t="shared" si="47"/>
        <v>0</v>
      </c>
      <c r="AL24" s="45">
        <f t="shared" si="47"/>
        <v>0</v>
      </c>
      <c r="AM24" s="45">
        <f t="shared" si="47"/>
        <v>0</v>
      </c>
      <c r="AN24" s="46">
        <f t="shared" si="17"/>
        <v>0</v>
      </c>
      <c r="AO24" s="45">
        <f t="shared" ref="AO24:AZ24" si="48">SUM(AO13:AO23)</f>
        <v>0</v>
      </c>
      <c r="AP24" s="45">
        <f t="shared" si="48"/>
        <v>0</v>
      </c>
      <c r="AQ24" s="45">
        <f t="shared" si="48"/>
        <v>0</v>
      </c>
      <c r="AR24" s="45">
        <f t="shared" si="48"/>
        <v>0</v>
      </c>
      <c r="AS24" s="45">
        <f t="shared" si="48"/>
        <v>0</v>
      </c>
      <c r="AT24" s="45">
        <f t="shared" si="48"/>
        <v>0</v>
      </c>
      <c r="AU24" s="45">
        <f t="shared" si="48"/>
        <v>0</v>
      </c>
      <c r="AV24" s="45">
        <f t="shared" si="48"/>
        <v>0</v>
      </c>
      <c r="AW24" s="45">
        <f t="shared" si="48"/>
        <v>0</v>
      </c>
      <c r="AX24" s="45">
        <f t="shared" si="48"/>
        <v>0</v>
      </c>
      <c r="AY24" s="45">
        <f t="shared" si="48"/>
        <v>0</v>
      </c>
      <c r="AZ24" s="45">
        <f t="shared" si="48"/>
        <v>0</v>
      </c>
      <c r="BA24" s="46">
        <f t="shared" si="18"/>
        <v>0</v>
      </c>
      <c r="BB24" s="45">
        <f t="shared" ref="BB24:BM24" si="49">SUM(BB13:BB23)</f>
        <v>0</v>
      </c>
      <c r="BC24" s="45">
        <f t="shared" si="49"/>
        <v>0</v>
      </c>
      <c r="BD24" s="45">
        <f t="shared" si="49"/>
        <v>0</v>
      </c>
      <c r="BE24" s="45">
        <f t="shared" si="49"/>
        <v>0</v>
      </c>
      <c r="BF24" s="45">
        <f t="shared" si="49"/>
        <v>0</v>
      </c>
      <c r="BG24" s="45">
        <f t="shared" si="49"/>
        <v>0</v>
      </c>
      <c r="BH24" s="45">
        <f t="shared" si="49"/>
        <v>0</v>
      </c>
      <c r="BI24" s="45">
        <f t="shared" si="49"/>
        <v>0</v>
      </c>
      <c r="BJ24" s="45">
        <f t="shared" si="49"/>
        <v>0</v>
      </c>
      <c r="BK24" s="45">
        <f t="shared" si="49"/>
        <v>0</v>
      </c>
      <c r="BL24" s="45">
        <f t="shared" si="49"/>
        <v>0</v>
      </c>
      <c r="BM24" s="45">
        <f t="shared" si="49"/>
        <v>0</v>
      </c>
      <c r="BN24" s="46">
        <f t="shared" si="19"/>
        <v>0</v>
      </c>
      <c r="BO24" s="45">
        <f t="shared" ref="BO24:BZ24" si="50">SUM(BO13:BO23)</f>
        <v>0</v>
      </c>
      <c r="BP24" s="45">
        <f t="shared" si="50"/>
        <v>0</v>
      </c>
      <c r="BQ24" s="45">
        <f t="shared" si="50"/>
        <v>0</v>
      </c>
      <c r="BR24" s="45">
        <f t="shared" si="50"/>
        <v>0</v>
      </c>
      <c r="BS24" s="45">
        <f t="shared" si="50"/>
        <v>0</v>
      </c>
      <c r="BT24" s="45">
        <f t="shared" si="50"/>
        <v>0</v>
      </c>
      <c r="BU24" s="45">
        <f t="shared" si="50"/>
        <v>0</v>
      </c>
      <c r="BV24" s="45">
        <f t="shared" si="50"/>
        <v>0</v>
      </c>
      <c r="BW24" s="45">
        <f t="shared" si="50"/>
        <v>0</v>
      </c>
      <c r="BX24" s="45">
        <f t="shared" si="50"/>
        <v>0</v>
      </c>
      <c r="BY24" s="45">
        <f t="shared" si="50"/>
        <v>0</v>
      </c>
      <c r="BZ24" s="45">
        <f t="shared" si="50"/>
        <v>0</v>
      </c>
      <c r="CA24" s="46">
        <f t="shared" si="20"/>
        <v>0</v>
      </c>
      <c r="CB24" s="45">
        <f t="shared" ref="CB24:CM24" si="51">SUM(CB13:CB23)</f>
        <v>0</v>
      </c>
      <c r="CC24" s="45">
        <f t="shared" si="51"/>
        <v>0</v>
      </c>
      <c r="CD24" s="45">
        <f t="shared" si="51"/>
        <v>0</v>
      </c>
      <c r="CE24" s="45">
        <f t="shared" si="51"/>
        <v>0</v>
      </c>
      <c r="CF24" s="45">
        <f t="shared" si="51"/>
        <v>0</v>
      </c>
      <c r="CG24" s="45">
        <f t="shared" si="51"/>
        <v>0</v>
      </c>
      <c r="CH24" s="45">
        <f t="shared" si="51"/>
        <v>0</v>
      </c>
      <c r="CI24" s="45">
        <f t="shared" si="51"/>
        <v>0</v>
      </c>
      <c r="CJ24" s="45">
        <f t="shared" si="51"/>
        <v>0</v>
      </c>
      <c r="CK24" s="45">
        <f t="shared" si="51"/>
        <v>0</v>
      </c>
      <c r="CL24" s="45">
        <f t="shared" si="51"/>
        <v>0</v>
      </c>
      <c r="CM24" s="45">
        <f t="shared" si="51"/>
        <v>0</v>
      </c>
      <c r="CN24" s="46">
        <f t="shared" si="21"/>
        <v>0</v>
      </c>
      <c r="CO24" s="45">
        <f t="shared" ref="CO24:CZ24" si="52">SUM(CO13:CO23)</f>
        <v>0</v>
      </c>
      <c r="CP24" s="45">
        <f t="shared" si="52"/>
        <v>0</v>
      </c>
      <c r="CQ24" s="45">
        <f t="shared" si="52"/>
        <v>0</v>
      </c>
      <c r="CR24" s="45">
        <f t="shared" si="52"/>
        <v>0</v>
      </c>
      <c r="CS24" s="45">
        <f t="shared" si="52"/>
        <v>0</v>
      </c>
      <c r="CT24" s="45">
        <f t="shared" si="52"/>
        <v>0</v>
      </c>
      <c r="CU24" s="45">
        <f t="shared" si="52"/>
        <v>2750</v>
      </c>
      <c r="CV24" s="45">
        <f t="shared" si="52"/>
        <v>5600</v>
      </c>
      <c r="CW24" s="45">
        <f t="shared" si="52"/>
        <v>0</v>
      </c>
      <c r="CX24" s="45">
        <f t="shared" si="52"/>
        <v>0</v>
      </c>
      <c r="CY24" s="45">
        <f t="shared" si="52"/>
        <v>0</v>
      </c>
      <c r="CZ24" s="45">
        <f t="shared" si="52"/>
        <v>0</v>
      </c>
      <c r="DA24" s="46">
        <f t="shared" si="22"/>
        <v>8350</v>
      </c>
      <c r="DB24" s="45">
        <f t="shared" ref="DB24:DM24" si="53">SUM(DB13:DB23)</f>
        <v>0</v>
      </c>
      <c r="DC24" s="45">
        <f t="shared" si="53"/>
        <v>0</v>
      </c>
      <c r="DD24" s="45">
        <f t="shared" si="53"/>
        <v>0</v>
      </c>
      <c r="DE24" s="45">
        <f t="shared" si="53"/>
        <v>0</v>
      </c>
      <c r="DF24" s="45">
        <f t="shared" si="53"/>
        <v>0</v>
      </c>
      <c r="DG24" s="45">
        <f t="shared" si="53"/>
        <v>0</v>
      </c>
      <c r="DH24" s="45">
        <f t="shared" si="53"/>
        <v>0</v>
      </c>
      <c r="DI24" s="45">
        <f t="shared" si="53"/>
        <v>0</v>
      </c>
      <c r="DJ24" s="45">
        <f t="shared" si="53"/>
        <v>0</v>
      </c>
      <c r="DK24" s="45">
        <f t="shared" si="53"/>
        <v>0</v>
      </c>
      <c r="DL24" s="45">
        <f t="shared" si="53"/>
        <v>0</v>
      </c>
      <c r="DM24" s="45">
        <f t="shared" si="53"/>
        <v>0</v>
      </c>
      <c r="DN24" s="46">
        <f t="shared" si="23"/>
        <v>0</v>
      </c>
      <c r="DO24" s="45">
        <f t="shared" ref="DO24:DZ24" si="54">SUM(DO13:DO23)</f>
        <v>0</v>
      </c>
      <c r="DP24" s="45">
        <f t="shared" si="54"/>
        <v>0</v>
      </c>
      <c r="DQ24" s="45">
        <f t="shared" si="54"/>
        <v>0</v>
      </c>
      <c r="DR24" s="45">
        <f t="shared" si="54"/>
        <v>0</v>
      </c>
      <c r="DS24" s="45">
        <f t="shared" si="54"/>
        <v>0</v>
      </c>
      <c r="DT24" s="45">
        <f t="shared" si="54"/>
        <v>0</v>
      </c>
      <c r="DU24" s="45">
        <f t="shared" si="54"/>
        <v>0</v>
      </c>
      <c r="DV24" s="45">
        <f t="shared" si="54"/>
        <v>0</v>
      </c>
      <c r="DW24" s="45">
        <f t="shared" si="54"/>
        <v>0</v>
      </c>
      <c r="DX24" s="45">
        <f t="shared" si="54"/>
        <v>0</v>
      </c>
      <c r="DY24" s="45">
        <f t="shared" si="54"/>
        <v>0</v>
      </c>
      <c r="DZ24" s="45">
        <f t="shared" si="54"/>
        <v>0</v>
      </c>
      <c r="EA24" s="46">
        <f t="shared" si="24"/>
        <v>0</v>
      </c>
      <c r="EB24" s="45">
        <f t="shared" ref="EB24:EM24" si="55">SUM(EB13:EB23)</f>
        <v>0</v>
      </c>
      <c r="EC24" s="45">
        <f t="shared" si="55"/>
        <v>0</v>
      </c>
      <c r="ED24" s="45">
        <f t="shared" si="55"/>
        <v>0</v>
      </c>
      <c r="EE24" s="45">
        <f t="shared" si="55"/>
        <v>0</v>
      </c>
      <c r="EF24" s="45">
        <f t="shared" si="55"/>
        <v>0</v>
      </c>
      <c r="EG24" s="45">
        <f t="shared" si="55"/>
        <v>0</v>
      </c>
      <c r="EH24" s="45">
        <f t="shared" si="55"/>
        <v>0</v>
      </c>
      <c r="EI24" s="45">
        <f t="shared" si="55"/>
        <v>0</v>
      </c>
      <c r="EJ24" s="45">
        <f t="shared" si="55"/>
        <v>0</v>
      </c>
      <c r="EK24" s="45">
        <f t="shared" si="55"/>
        <v>0</v>
      </c>
      <c r="EL24" s="45">
        <f t="shared" si="55"/>
        <v>0</v>
      </c>
      <c r="EM24" s="45">
        <f t="shared" si="55"/>
        <v>0</v>
      </c>
      <c r="EN24" s="46">
        <f t="shared" si="25"/>
        <v>0</v>
      </c>
      <c r="EO24" s="45">
        <f t="shared" ref="EO24:EZ24" si="56">SUM(EO13:EO23)</f>
        <v>0</v>
      </c>
      <c r="EP24" s="45">
        <f t="shared" si="56"/>
        <v>0</v>
      </c>
      <c r="EQ24" s="45">
        <f t="shared" si="56"/>
        <v>0</v>
      </c>
      <c r="ER24" s="45">
        <f t="shared" si="56"/>
        <v>0</v>
      </c>
      <c r="ES24" s="45">
        <f t="shared" si="56"/>
        <v>0</v>
      </c>
      <c r="ET24" s="45">
        <f t="shared" si="56"/>
        <v>0</v>
      </c>
      <c r="EU24" s="45">
        <f t="shared" si="56"/>
        <v>0</v>
      </c>
      <c r="EV24" s="45">
        <f t="shared" si="56"/>
        <v>0</v>
      </c>
      <c r="EW24" s="45">
        <f t="shared" si="56"/>
        <v>0</v>
      </c>
      <c r="EX24" s="45">
        <f t="shared" si="56"/>
        <v>0</v>
      </c>
      <c r="EY24" s="45">
        <f t="shared" si="56"/>
        <v>0</v>
      </c>
      <c r="EZ24" s="45">
        <f t="shared" si="56"/>
        <v>0</v>
      </c>
      <c r="FA24" s="46">
        <f t="shared" si="26"/>
        <v>0</v>
      </c>
      <c r="FB24" s="45">
        <f t="shared" ref="FB24:FM24" si="57">SUM(FB13:FB23)</f>
        <v>0</v>
      </c>
      <c r="FC24" s="45">
        <f t="shared" si="57"/>
        <v>0</v>
      </c>
      <c r="FD24" s="45">
        <f t="shared" si="57"/>
        <v>0</v>
      </c>
      <c r="FE24" s="45">
        <f t="shared" si="57"/>
        <v>0</v>
      </c>
      <c r="FF24" s="45">
        <f t="shared" si="57"/>
        <v>0</v>
      </c>
      <c r="FG24" s="45">
        <f t="shared" si="57"/>
        <v>0</v>
      </c>
      <c r="FH24" s="45">
        <f t="shared" si="57"/>
        <v>0</v>
      </c>
      <c r="FI24" s="45">
        <f t="shared" si="57"/>
        <v>0</v>
      </c>
      <c r="FJ24" s="45">
        <f t="shared" si="57"/>
        <v>0</v>
      </c>
      <c r="FK24" s="45">
        <f t="shared" si="57"/>
        <v>0</v>
      </c>
      <c r="FL24" s="45">
        <f t="shared" si="57"/>
        <v>0</v>
      </c>
      <c r="FM24" s="45">
        <f t="shared" si="57"/>
        <v>0</v>
      </c>
      <c r="FN24" s="46">
        <f t="shared" si="27"/>
        <v>0</v>
      </c>
      <c r="FO24" s="45">
        <f t="shared" ref="FO24:FZ24" si="58">SUM(FO13:FO23)</f>
        <v>0</v>
      </c>
      <c r="FP24" s="45">
        <f t="shared" si="58"/>
        <v>0</v>
      </c>
      <c r="FQ24" s="45">
        <f t="shared" si="58"/>
        <v>0</v>
      </c>
      <c r="FR24" s="45">
        <f t="shared" si="58"/>
        <v>0</v>
      </c>
      <c r="FS24" s="45">
        <f t="shared" si="58"/>
        <v>0</v>
      </c>
      <c r="FT24" s="45">
        <f t="shared" si="58"/>
        <v>0</v>
      </c>
      <c r="FU24" s="45">
        <f t="shared" si="58"/>
        <v>0</v>
      </c>
      <c r="FV24" s="45">
        <f t="shared" si="58"/>
        <v>0</v>
      </c>
      <c r="FW24" s="45">
        <f t="shared" si="58"/>
        <v>0</v>
      </c>
      <c r="FX24" s="45">
        <f t="shared" si="58"/>
        <v>0</v>
      </c>
      <c r="FY24" s="45">
        <f t="shared" si="58"/>
        <v>0</v>
      </c>
      <c r="FZ24" s="45">
        <f t="shared" si="58"/>
        <v>0</v>
      </c>
      <c r="GA24" s="46">
        <f t="shared" si="28"/>
        <v>0</v>
      </c>
      <c r="GB24" s="45">
        <f t="shared" ref="GB24:GM24" si="59">SUM(GB13:GB23)</f>
        <v>0</v>
      </c>
      <c r="GC24" s="45">
        <f t="shared" si="59"/>
        <v>0</v>
      </c>
      <c r="GD24" s="45">
        <f t="shared" si="59"/>
        <v>0</v>
      </c>
      <c r="GE24" s="45">
        <f t="shared" si="59"/>
        <v>0</v>
      </c>
      <c r="GF24" s="45">
        <f t="shared" si="59"/>
        <v>0</v>
      </c>
      <c r="GG24" s="45">
        <f t="shared" si="59"/>
        <v>0</v>
      </c>
      <c r="GH24" s="45">
        <f t="shared" si="59"/>
        <v>0</v>
      </c>
      <c r="GI24" s="45">
        <f t="shared" si="59"/>
        <v>0</v>
      </c>
      <c r="GJ24" s="45">
        <f t="shared" si="59"/>
        <v>0</v>
      </c>
      <c r="GK24" s="45">
        <f t="shared" si="59"/>
        <v>0</v>
      </c>
      <c r="GL24" s="45">
        <f t="shared" si="59"/>
        <v>0</v>
      </c>
      <c r="GM24" s="45">
        <f t="shared" si="59"/>
        <v>0</v>
      </c>
      <c r="GN24" s="46">
        <f t="shared" si="29"/>
        <v>0</v>
      </c>
    </row>
    <row r="25" spans="1:198">
      <c r="A25" s="48" t="s">
        <v>24</v>
      </c>
      <c r="B25" s="49">
        <f t="shared" ref="B25:AG25" si="60">B12-B24</f>
        <v>0</v>
      </c>
      <c r="C25" s="49">
        <f t="shared" si="60"/>
        <v>0</v>
      </c>
      <c r="D25" s="49">
        <f t="shared" si="60"/>
        <v>0</v>
      </c>
      <c r="E25" s="49">
        <f t="shared" si="60"/>
        <v>0</v>
      </c>
      <c r="F25" s="49">
        <f t="shared" si="60"/>
        <v>0</v>
      </c>
      <c r="G25" s="49">
        <f t="shared" si="60"/>
        <v>0</v>
      </c>
      <c r="H25" s="49">
        <f t="shared" si="60"/>
        <v>0</v>
      </c>
      <c r="I25" s="49">
        <f t="shared" si="60"/>
        <v>0</v>
      </c>
      <c r="J25" s="49">
        <f t="shared" si="60"/>
        <v>0</v>
      </c>
      <c r="K25" s="49">
        <f t="shared" si="60"/>
        <v>0</v>
      </c>
      <c r="L25" s="49">
        <f t="shared" si="60"/>
        <v>0</v>
      </c>
      <c r="M25" s="49">
        <f t="shared" si="60"/>
        <v>0</v>
      </c>
      <c r="N25" s="46">
        <f t="shared" si="60"/>
        <v>0</v>
      </c>
      <c r="O25" s="50">
        <f t="shared" si="60"/>
        <v>0</v>
      </c>
      <c r="P25" s="49">
        <f t="shared" si="60"/>
        <v>0</v>
      </c>
      <c r="Q25" s="49">
        <f t="shared" si="60"/>
        <v>0</v>
      </c>
      <c r="R25" s="49">
        <f t="shared" si="60"/>
        <v>0</v>
      </c>
      <c r="S25" s="49">
        <f t="shared" si="60"/>
        <v>0</v>
      </c>
      <c r="T25" s="49">
        <f t="shared" si="60"/>
        <v>0</v>
      </c>
      <c r="U25" s="49">
        <f t="shared" si="60"/>
        <v>0</v>
      </c>
      <c r="V25" s="49">
        <f t="shared" si="60"/>
        <v>0</v>
      </c>
      <c r="W25" s="49">
        <f t="shared" si="60"/>
        <v>0</v>
      </c>
      <c r="X25" s="49">
        <f t="shared" si="60"/>
        <v>0</v>
      </c>
      <c r="Y25" s="49">
        <f t="shared" si="60"/>
        <v>0</v>
      </c>
      <c r="Z25" s="49">
        <f t="shared" si="60"/>
        <v>0</v>
      </c>
      <c r="AA25" s="46">
        <f t="shared" si="60"/>
        <v>0</v>
      </c>
      <c r="AB25" s="49">
        <f t="shared" si="60"/>
        <v>0</v>
      </c>
      <c r="AC25" s="49">
        <f t="shared" si="60"/>
        <v>0</v>
      </c>
      <c r="AD25" s="49">
        <f t="shared" si="60"/>
        <v>0</v>
      </c>
      <c r="AE25" s="49">
        <f t="shared" si="60"/>
        <v>0</v>
      </c>
      <c r="AF25" s="49">
        <f t="shared" si="60"/>
        <v>0</v>
      </c>
      <c r="AG25" s="49">
        <f t="shared" si="60"/>
        <v>0</v>
      </c>
      <c r="AH25" s="49">
        <f t="shared" ref="AH25:BM25" si="61">AH12-AH24</f>
        <v>0</v>
      </c>
      <c r="AI25" s="49">
        <f t="shared" si="61"/>
        <v>0</v>
      </c>
      <c r="AJ25" s="49">
        <f t="shared" si="61"/>
        <v>0</v>
      </c>
      <c r="AK25" s="49">
        <f t="shared" si="61"/>
        <v>0</v>
      </c>
      <c r="AL25" s="49">
        <f t="shared" si="61"/>
        <v>0</v>
      </c>
      <c r="AM25" s="49">
        <f t="shared" si="61"/>
        <v>0</v>
      </c>
      <c r="AN25" s="46">
        <f t="shared" si="61"/>
        <v>0</v>
      </c>
      <c r="AO25" s="49">
        <f t="shared" si="61"/>
        <v>0</v>
      </c>
      <c r="AP25" s="49">
        <f t="shared" si="61"/>
        <v>0</v>
      </c>
      <c r="AQ25" s="49">
        <f t="shared" si="61"/>
        <v>0</v>
      </c>
      <c r="AR25" s="49">
        <f t="shared" si="61"/>
        <v>0</v>
      </c>
      <c r="AS25" s="49">
        <f t="shared" si="61"/>
        <v>0</v>
      </c>
      <c r="AT25" s="49">
        <f t="shared" si="61"/>
        <v>0</v>
      </c>
      <c r="AU25" s="49">
        <f t="shared" si="61"/>
        <v>0</v>
      </c>
      <c r="AV25" s="49">
        <f t="shared" si="61"/>
        <v>0</v>
      </c>
      <c r="AW25" s="49">
        <f t="shared" si="61"/>
        <v>0</v>
      </c>
      <c r="AX25" s="49">
        <f t="shared" si="61"/>
        <v>0</v>
      </c>
      <c r="AY25" s="49">
        <f t="shared" si="61"/>
        <v>0</v>
      </c>
      <c r="AZ25" s="49">
        <f t="shared" si="61"/>
        <v>0</v>
      </c>
      <c r="BA25" s="46">
        <f t="shared" si="61"/>
        <v>0</v>
      </c>
      <c r="BB25" s="49">
        <f t="shared" si="61"/>
        <v>0</v>
      </c>
      <c r="BC25" s="49">
        <f t="shared" si="61"/>
        <v>0</v>
      </c>
      <c r="BD25" s="49">
        <f t="shared" si="61"/>
        <v>0</v>
      </c>
      <c r="BE25" s="49">
        <f t="shared" si="61"/>
        <v>0</v>
      </c>
      <c r="BF25" s="49">
        <f t="shared" si="61"/>
        <v>0</v>
      </c>
      <c r="BG25" s="49">
        <f t="shared" si="61"/>
        <v>0</v>
      </c>
      <c r="BH25" s="49">
        <f t="shared" si="61"/>
        <v>0</v>
      </c>
      <c r="BI25" s="49">
        <f t="shared" si="61"/>
        <v>0</v>
      </c>
      <c r="BJ25" s="49">
        <f t="shared" si="61"/>
        <v>0</v>
      </c>
      <c r="BK25" s="49">
        <f t="shared" si="61"/>
        <v>0</v>
      </c>
      <c r="BL25" s="49">
        <f t="shared" si="61"/>
        <v>0</v>
      </c>
      <c r="BM25" s="49">
        <f t="shared" si="61"/>
        <v>0</v>
      </c>
      <c r="BN25" s="46">
        <f t="shared" ref="BN25:CS25" si="62">BN12-BN24</f>
        <v>0</v>
      </c>
      <c r="BO25" s="49">
        <f t="shared" si="62"/>
        <v>0</v>
      </c>
      <c r="BP25" s="49">
        <f t="shared" si="62"/>
        <v>0</v>
      </c>
      <c r="BQ25" s="49">
        <f t="shared" si="62"/>
        <v>0</v>
      </c>
      <c r="BR25" s="49">
        <f t="shared" si="62"/>
        <v>0</v>
      </c>
      <c r="BS25" s="49">
        <f t="shared" si="62"/>
        <v>0</v>
      </c>
      <c r="BT25" s="49">
        <f t="shared" si="62"/>
        <v>0</v>
      </c>
      <c r="BU25" s="49">
        <f t="shared" si="62"/>
        <v>0</v>
      </c>
      <c r="BV25" s="49">
        <f t="shared" si="62"/>
        <v>0</v>
      </c>
      <c r="BW25" s="49">
        <f t="shared" si="62"/>
        <v>0</v>
      </c>
      <c r="BX25" s="49">
        <f t="shared" si="62"/>
        <v>0</v>
      </c>
      <c r="BY25" s="49">
        <f t="shared" si="62"/>
        <v>0</v>
      </c>
      <c r="BZ25" s="49">
        <f t="shared" si="62"/>
        <v>0</v>
      </c>
      <c r="CA25" s="46">
        <f t="shared" si="62"/>
        <v>0</v>
      </c>
      <c r="CB25" s="49">
        <f t="shared" si="62"/>
        <v>0</v>
      </c>
      <c r="CC25" s="49">
        <f t="shared" si="62"/>
        <v>0</v>
      </c>
      <c r="CD25" s="49">
        <f t="shared" si="62"/>
        <v>0</v>
      </c>
      <c r="CE25" s="49">
        <f t="shared" si="62"/>
        <v>0</v>
      </c>
      <c r="CF25" s="49">
        <f t="shared" si="62"/>
        <v>0</v>
      </c>
      <c r="CG25" s="49">
        <f t="shared" si="62"/>
        <v>0</v>
      </c>
      <c r="CH25" s="49">
        <f t="shared" si="62"/>
        <v>0</v>
      </c>
      <c r="CI25" s="49">
        <f t="shared" si="62"/>
        <v>0</v>
      </c>
      <c r="CJ25" s="49">
        <f t="shared" si="62"/>
        <v>0</v>
      </c>
      <c r="CK25" s="49">
        <f t="shared" si="62"/>
        <v>0</v>
      </c>
      <c r="CL25" s="49">
        <f t="shared" si="62"/>
        <v>0</v>
      </c>
      <c r="CM25" s="49">
        <f t="shared" si="62"/>
        <v>0</v>
      </c>
      <c r="CN25" s="46">
        <f t="shared" si="62"/>
        <v>0</v>
      </c>
      <c r="CO25" s="49">
        <f t="shared" si="62"/>
        <v>0</v>
      </c>
      <c r="CP25" s="49">
        <f t="shared" si="62"/>
        <v>0</v>
      </c>
      <c r="CQ25" s="49">
        <f t="shared" si="62"/>
        <v>0</v>
      </c>
      <c r="CR25" s="49">
        <f t="shared" si="62"/>
        <v>0</v>
      </c>
      <c r="CS25" s="49">
        <f t="shared" si="62"/>
        <v>5000</v>
      </c>
      <c r="CT25" s="49">
        <f t="shared" ref="CT25:DY25" si="63">CT12-CT24</f>
        <v>0</v>
      </c>
      <c r="CU25" s="49">
        <f t="shared" si="63"/>
        <v>3750</v>
      </c>
      <c r="CV25" s="49">
        <f t="shared" si="63"/>
        <v>3450</v>
      </c>
      <c r="CW25" s="49">
        <f t="shared" si="63"/>
        <v>0</v>
      </c>
      <c r="CX25" s="49">
        <f t="shared" si="63"/>
        <v>0</v>
      </c>
      <c r="CY25" s="49">
        <f t="shared" si="63"/>
        <v>0</v>
      </c>
      <c r="CZ25" s="49">
        <f t="shared" si="63"/>
        <v>0</v>
      </c>
      <c r="DA25" s="46">
        <f t="shared" si="63"/>
        <v>12200</v>
      </c>
      <c r="DB25" s="49">
        <f t="shared" si="63"/>
        <v>0</v>
      </c>
      <c r="DC25" s="49">
        <f t="shared" si="63"/>
        <v>0</v>
      </c>
      <c r="DD25" s="49">
        <f t="shared" si="63"/>
        <v>0</v>
      </c>
      <c r="DE25" s="49">
        <f t="shared" si="63"/>
        <v>0</v>
      </c>
      <c r="DF25" s="49">
        <f t="shared" si="63"/>
        <v>0</v>
      </c>
      <c r="DG25" s="49">
        <f t="shared" si="63"/>
        <v>0</v>
      </c>
      <c r="DH25" s="49">
        <f t="shared" si="63"/>
        <v>0</v>
      </c>
      <c r="DI25" s="49">
        <f t="shared" si="63"/>
        <v>0</v>
      </c>
      <c r="DJ25" s="49">
        <f t="shared" si="63"/>
        <v>0</v>
      </c>
      <c r="DK25" s="49">
        <f t="shared" si="63"/>
        <v>0</v>
      </c>
      <c r="DL25" s="49">
        <f t="shared" si="63"/>
        <v>0</v>
      </c>
      <c r="DM25" s="49">
        <f t="shared" si="63"/>
        <v>0</v>
      </c>
      <c r="DN25" s="46">
        <f t="shared" si="63"/>
        <v>0</v>
      </c>
      <c r="DO25" s="49">
        <f t="shared" si="63"/>
        <v>0</v>
      </c>
      <c r="DP25" s="49">
        <f t="shared" si="63"/>
        <v>0</v>
      </c>
      <c r="DQ25" s="49">
        <f t="shared" si="63"/>
        <v>0</v>
      </c>
      <c r="DR25" s="49">
        <f t="shared" si="63"/>
        <v>0</v>
      </c>
      <c r="DS25" s="49">
        <f t="shared" si="63"/>
        <v>0</v>
      </c>
      <c r="DT25" s="49">
        <f t="shared" si="63"/>
        <v>0</v>
      </c>
      <c r="DU25" s="49">
        <f t="shared" si="63"/>
        <v>0</v>
      </c>
      <c r="DV25" s="49">
        <f t="shared" si="63"/>
        <v>0</v>
      </c>
      <c r="DW25" s="49">
        <f t="shared" si="63"/>
        <v>0</v>
      </c>
      <c r="DX25" s="49">
        <f t="shared" si="63"/>
        <v>0</v>
      </c>
      <c r="DY25" s="49">
        <f t="shared" si="63"/>
        <v>0</v>
      </c>
      <c r="DZ25" s="49">
        <f t="shared" ref="DZ25:FE25" si="64">DZ12-DZ24</f>
        <v>0</v>
      </c>
      <c r="EA25" s="46">
        <f t="shared" si="64"/>
        <v>0</v>
      </c>
      <c r="EB25" s="49">
        <f t="shared" si="64"/>
        <v>0</v>
      </c>
      <c r="EC25" s="49">
        <f t="shared" si="64"/>
        <v>0</v>
      </c>
      <c r="ED25" s="49">
        <f t="shared" si="64"/>
        <v>0</v>
      </c>
      <c r="EE25" s="49">
        <f t="shared" si="64"/>
        <v>0</v>
      </c>
      <c r="EF25" s="49">
        <f t="shared" si="64"/>
        <v>0</v>
      </c>
      <c r="EG25" s="49">
        <f t="shared" si="64"/>
        <v>0</v>
      </c>
      <c r="EH25" s="49">
        <f t="shared" si="64"/>
        <v>0</v>
      </c>
      <c r="EI25" s="49">
        <f t="shared" si="64"/>
        <v>0</v>
      </c>
      <c r="EJ25" s="49">
        <f t="shared" si="64"/>
        <v>0</v>
      </c>
      <c r="EK25" s="49">
        <f t="shared" si="64"/>
        <v>0</v>
      </c>
      <c r="EL25" s="49">
        <f t="shared" si="64"/>
        <v>0</v>
      </c>
      <c r="EM25" s="49">
        <f t="shared" si="64"/>
        <v>0</v>
      </c>
      <c r="EN25" s="46">
        <f t="shared" si="64"/>
        <v>0</v>
      </c>
      <c r="EO25" s="49">
        <f t="shared" si="64"/>
        <v>0</v>
      </c>
      <c r="EP25" s="49">
        <f t="shared" si="64"/>
        <v>0</v>
      </c>
      <c r="EQ25" s="49">
        <f t="shared" si="64"/>
        <v>0</v>
      </c>
      <c r="ER25" s="49">
        <f t="shared" si="64"/>
        <v>0</v>
      </c>
      <c r="ES25" s="49">
        <f t="shared" si="64"/>
        <v>0</v>
      </c>
      <c r="ET25" s="49">
        <f t="shared" si="64"/>
        <v>0</v>
      </c>
      <c r="EU25" s="49">
        <f t="shared" si="64"/>
        <v>0</v>
      </c>
      <c r="EV25" s="49">
        <f t="shared" si="64"/>
        <v>0</v>
      </c>
      <c r="EW25" s="49">
        <f t="shared" si="64"/>
        <v>0</v>
      </c>
      <c r="EX25" s="49">
        <f t="shared" si="64"/>
        <v>0</v>
      </c>
      <c r="EY25" s="49">
        <f t="shared" si="64"/>
        <v>0</v>
      </c>
      <c r="EZ25" s="49">
        <f t="shared" si="64"/>
        <v>0</v>
      </c>
      <c r="FA25" s="46">
        <f t="shared" si="64"/>
        <v>0</v>
      </c>
      <c r="FB25" s="49">
        <f t="shared" si="64"/>
        <v>0</v>
      </c>
      <c r="FC25" s="49">
        <f t="shared" si="64"/>
        <v>0</v>
      </c>
      <c r="FD25" s="49">
        <f t="shared" si="64"/>
        <v>0</v>
      </c>
      <c r="FE25" s="49">
        <f t="shared" si="64"/>
        <v>0</v>
      </c>
      <c r="FF25" s="49">
        <f t="shared" ref="FF25:GK25" si="65">FF12-FF24</f>
        <v>0</v>
      </c>
      <c r="FG25" s="49">
        <f t="shared" si="65"/>
        <v>0</v>
      </c>
      <c r="FH25" s="49">
        <f t="shared" si="65"/>
        <v>0</v>
      </c>
      <c r="FI25" s="49">
        <f t="shared" si="65"/>
        <v>0</v>
      </c>
      <c r="FJ25" s="49">
        <f t="shared" si="65"/>
        <v>0</v>
      </c>
      <c r="FK25" s="49">
        <f t="shared" si="65"/>
        <v>0</v>
      </c>
      <c r="FL25" s="49">
        <f t="shared" si="65"/>
        <v>0</v>
      </c>
      <c r="FM25" s="49">
        <f t="shared" si="65"/>
        <v>0</v>
      </c>
      <c r="FN25" s="46">
        <f t="shared" si="65"/>
        <v>0</v>
      </c>
      <c r="FO25" s="49">
        <f t="shared" si="65"/>
        <v>0</v>
      </c>
      <c r="FP25" s="49">
        <f t="shared" si="65"/>
        <v>0</v>
      </c>
      <c r="FQ25" s="49">
        <f t="shared" si="65"/>
        <v>0</v>
      </c>
      <c r="FR25" s="49">
        <f t="shared" si="65"/>
        <v>0</v>
      </c>
      <c r="FS25" s="49">
        <f t="shared" si="65"/>
        <v>0</v>
      </c>
      <c r="FT25" s="49">
        <f t="shared" si="65"/>
        <v>0</v>
      </c>
      <c r="FU25" s="49">
        <f t="shared" si="65"/>
        <v>0</v>
      </c>
      <c r="FV25" s="49">
        <f t="shared" si="65"/>
        <v>0</v>
      </c>
      <c r="FW25" s="49">
        <f t="shared" si="65"/>
        <v>0</v>
      </c>
      <c r="FX25" s="49">
        <f t="shared" si="65"/>
        <v>0</v>
      </c>
      <c r="FY25" s="49">
        <f t="shared" si="65"/>
        <v>0</v>
      </c>
      <c r="FZ25" s="49">
        <f t="shared" si="65"/>
        <v>0</v>
      </c>
      <c r="GA25" s="46">
        <f t="shared" si="65"/>
        <v>0</v>
      </c>
      <c r="GB25" s="49">
        <f t="shared" si="65"/>
        <v>0</v>
      </c>
      <c r="GC25" s="49">
        <f t="shared" si="65"/>
        <v>0</v>
      </c>
      <c r="GD25" s="49">
        <f t="shared" si="65"/>
        <v>0</v>
      </c>
      <c r="GE25" s="49">
        <f t="shared" si="65"/>
        <v>0</v>
      </c>
      <c r="GF25" s="49">
        <f t="shared" si="65"/>
        <v>0</v>
      </c>
      <c r="GG25" s="49">
        <f t="shared" si="65"/>
        <v>0</v>
      </c>
      <c r="GH25" s="49">
        <f t="shared" si="65"/>
        <v>0</v>
      </c>
      <c r="GI25" s="49">
        <f t="shared" si="65"/>
        <v>0</v>
      </c>
      <c r="GJ25" s="49">
        <f t="shared" si="65"/>
        <v>0</v>
      </c>
      <c r="GK25" s="49">
        <f t="shared" si="65"/>
        <v>0</v>
      </c>
      <c r="GL25" s="49">
        <f t="shared" ref="GL25:GN25" si="66">GL12-GL24</f>
        <v>0</v>
      </c>
      <c r="GM25" s="49">
        <f t="shared" si="66"/>
        <v>0</v>
      </c>
      <c r="GN25" s="46">
        <f t="shared" si="66"/>
        <v>0</v>
      </c>
    </row>
    <row r="26" spans="1:198" ht="24">
      <c r="A26" s="51" t="s">
        <v>25</v>
      </c>
      <c r="B26" s="45">
        <f t="shared" ref="B26:M26" si="67">B5+B25</f>
        <v>0</v>
      </c>
      <c r="C26" s="45">
        <f t="shared" si="67"/>
        <v>0</v>
      </c>
      <c r="D26" s="45">
        <f t="shared" si="67"/>
        <v>0</v>
      </c>
      <c r="E26" s="45">
        <f t="shared" si="67"/>
        <v>0</v>
      </c>
      <c r="F26" s="45">
        <f t="shared" si="67"/>
        <v>0</v>
      </c>
      <c r="G26" s="45">
        <f t="shared" si="67"/>
        <v>0</v>
      </c>
      <c r="H26" s="45">
        <f t="shared" si="67"/>
        <v>0</v>
      </c>
      <c r="I26" s="45">
        <f t="shared" si="67"/>
        <v>0</v>
      </c>
      <c r="J26" s="45">
        <f t="shared" si="67"/>
        <v>0</v>
      </c>
      <c r="K26" s="45">
        <f t="shared" si="67"/>
        <v>0</v>
      </c>
      <c r="L26" s="45">
        <f t="shared" si="67"/>
        <v>0</v>
      </c>
      <c r="M26" s="45">
        <f t="shared" si="67"/>
        <v>0</v>
      </c>
      <c r="N26" s="45">
        <f>N25+N5</f>
        <v>0</v>
      </c>
      <c r="O26" s="47">
        <f t="shared" ref="O26:Z26" si="68">O5+O25</f>
        <v>0</v>
      </c>
      <c r="P26" s="45">
        <f t="shared" si="68"/>
        <v>0</v>
      </c>
      <c r="Q26" s="45">
        <f t="shared" si="68"/>
        <v>0</v>
      </c>
      <c r="R26" s="45">
        <f t="shared" si="68"/>
        <v>0</v>
      </c>
      <c r="S26" s="45">
        <f t="shared" si="68"/>
        <v>0</v>
      </c>
      <c r="T26" s="45">
        <f t="shared" si="68"/>
        <v>0</v>
      </c>
      <c r="U26" s="45">
        <f t="shared" si="68"/>
        <v>0</v>
      </c>
      <c r="V26" s="45">
        <f t="shared" si="68"/>
        <v>0</v>
      </c>
      <c r="W26" s="45">
        <f t="shared" si="68"/>
        <v>0</v>
      </c>
      <c r="X26" s="45">
        <f t="shared" si="68"/>
        <v>0</v>
      </c>
      <c r="Y26" s="45">
        <f t="shared" si="68"/>
        <v>0</v>
      </c>
      <c r="Z26" s="45">
        <f t="shared" si="68"/>
        <v>0</v>
      </c>
      <c r="AA26" s="45">
        <f>AA25+AA5</f>
        <v>0</v>
      </c>
      <c r="AB26" s="45">
        <f t="shared" ref="AB26:AM26" si="69">AB5+AB25</f>
        <v>0</v>
      </c>
      <c r="AC26" s="45">
        <f t="shared" si="69"/>
        <v>0</v>
      </c>
      <c r="AD26" s="45">
        <f t="shared" si="69"/>
        <v>0</v>
      </c>
      <c r="AE26" s="45">
        <f t="shared" si="69"/>
        <v>0</v>
      </c>
      <c r="AF26" s="45">
        <f t="shared" si="69"/>
        <v>0</v>
      </c>
      <c r="AG26" s="45">
        <f t="shared" si="69"/>
        <v>0</v>
      </c>
      <c r="AH26" s="45">
        <f t="shared" si="69"/>
        <v>0</v>
      </c>
      <c r="AI26" s="45">
        <f t="shared" si="69"/>
        <v>0</v>
      </c>
      <c r="AJ26" s="45">
        <f t="shared" si="69"/>
        <v>0</v>
      </c>
      <c r="AK26" s="45">
        <f t="shared" si="69"/>
        <v>0</v>
      </c>
      <c r="AL26" s="45">
        <f t="shared" si="69"/>
        <v>0</v>
      </c>
      <c r="AM26" s="45">
        <f t="shared" si="69"/>
        <v>0</v>
      </c>
      <c r="AN26" s="45">
        <f>AN25+AN5</f>
        <v>0</v>
      </c>
      <c r="AO26" s="45">
        <f t="shared" ref="AO26:AZ26" si="70">AO5+AO25</f>
        <v>0</v>
      </c>
      <c r="AP26" s="45">
        <f t="shared" si="70"/>
        <v>0</v>
      </c>
      <c r="AQ26" s="45">
        <f t="shared" si="70"/>
        <v>0</v>
      </c>
      <c r="AR26" s="45">
        <f t="shared" si="70"/>
        <v>0</v>
      </c>
      <c r="AS26" s="45">
        <f t="shared" si="70"/>
        <v>0</v>
      </c>
      <c r="AT26" s="45">
        <f t="shared" si="70"/>
        <v>0</v>
      </c>
      <c r="AU26" s="45">
        <f t="shared" si="70"/>
        <v>0</v>
      </c>
      <c r="AV26" s="45">
        <f t="shared" si="70"/>
        <v>0</v>
      </c>
      <c r="AW26" s="45">
        <f t="shared" si="70"/>
        <v>0</v>
      </c>
      <c r="AX26" s="45">
        <f t="shared" si="70"/>
        <v>0</v>
      </c>
      <c r="AY26" s="45">
        <f t="shared" si="70"/>
        <v>0</v>
      </c>
      <c r="AZ26" s="45">
        <f t="shared" si="70"/>
        <v>0</v>
      </c>
      <c r="BA26" s="45">
        <f>BA25+BA5</f>
        <v>0</v>
      </c>
      <c r="BB26" s="45">
        <f t="shared" ref="BB26:BM26" si="71">BB5+BB25</f>
        <v>0</v>
      </c>
      <c r="BC26" s="45">
        <f t="shared" si="71"/>
        <v>0</v>
      </c>
      <c r="BD26" s="45">
        <f t="shared" si="71"/>
        <v>0</v>
      </c>
      <c r="BE26" s="45">
        <f t="shared" si="71"/>
        <v>0</v>
      </c>
      <c r="BF26" s="45">
        <f t="shared" si="71"/>
        <v>0</v>
      </c>
      <c r="BG26" s="45">
        <f t="shared" si="71"/>
        <v>0</v>
      </c>
      <c r="BH26" s="45">
        <f t="shared" si="71"/>
        <v>0</v>
      </c>
      <c r="BI26" s="45">
        <f t="shared" si="71"/>
        <v>0</v>
      </c>
      <c r="BJ26" s="45">
        <f t="shared" si="71"/>
        <v>0</v>
      </c>
      <c r="BK26" s="45">
        <f t="shared" si="71"/>
        <v>0</v>
      </c>
      <c r="BL26" s="45">
        <f t="shared" si="71"/>
        <v>0</v>
      </c>
      <c r="BM26" s="45">
        <f t="shared" si="71"/>
        <v>0</v>
      </c>
      <c r="BN26" s="45">
        <f>BN25+BN5</f>
        <v>0</v>
      </c>
      <c r="BO26" s="45">
        <f t="shared" ref="BO26:BZ26" si="72">BO5+BO25</f>
        <v>0</v>
      </c>
      <c r="BP26" s="45">
        <f t="shared" si="72"/>
        <v>0</v>
      </c>
      <c r="BQ26" s="45">
        <f t="shared" si="72"/>
        <v>0</v>
      </c>
      <c r="BR26" s="45">
        <f t="shared" si="72"/>
        <v>0</v>
      </c>
      <c r="BS26" s="45">
        <f t="shared" si="72"/>
        <v>0</v>
      </c>
      <c r="BT26" s="45">
        <f t="shared" si="72"/>
        <v>0</v>
      </c>
      <c r="BU26" s="45">
        <f t="shared" si="72"/>
        <v>0</v>
      </c>
      <c r="BV26" s="45">
        <f t="shared" si="72"/>
        <v>0</v>
      </c>
      <c r="BW26" s="45">
        <f t="shared" si="72"/>
        <v>0</v>
      </c>
      <c r="BX26" s="45">
        <f t="shared" si="72"/>
        <v>0</v>
      </c>
      <c r="BY26" s="45">
        <f t="shared" si="72"/>
        <v>0</v>
      </c>
      <c r="BZ26" s="45">
        <f t="shared" si="72"/>
        <v>0</v>
      </c>
      <c r="CA26" s="45">
        <f>CA25+CA5</f>
        <v>0</v>
      </c>
      <c r="CB26" s="45">
        <f t="shared" ref="CB26:CM26" si="73">CB5+CB25</f>
        <v>0</v>
      </c>
      <c r="CC26" s="45">
        <f t="shared" si="73"/>
        <v>0</v>
      </c>
      <c r="CD26" s="45">
        <f t="shared" si="73"/>
        <v>0</v>
      </c>
      <c r="CE26" s="45">
        <f t="shared" si="73"/>
        <v>0</v>
      </c>
      <c r="CF26" s="45">
        <f t="shared" si="73"/>
        <v>0</v>
      </c>
      <c r="CG26" s="45">
        <f t="shared" si="73"/>
        <v>0</v>
      </c>
      <c r="CH26" s="45">
        <f t="shared" si="73"/>
        <v>0</v>
      </c>
      <c r="CI26" s="45">
        <f t="shared" si="73"/>
        <v>0</v>
      </c>
      <c r="CJ26" s="45">
        <f t="shared" si="73"/>
        <v>0</v>
      </c>
      <c r="CK26" s="45">
        <f t="shared" si="73"/>
        <v>0</v>
      </c>
      <c r="CL26" s="45">
        <f t="shared" si="73"/>
        <v>0</v>
      </c>
      <c r="CM26" s="45">
        <f t="shared" si="73"/>
        <v>0</v>
      </c>
      <c r="CN26" s="45">
        <f>CN25+CN5</f>
        <v>0</v>
      </c>
      <c r="CO26" s="45">
        <f t="shared" ref="CO26:CZ26" si="74">CO5+CO25</f>
        <v>0</v>
      </c>
      <c r="CP26" s="45">
        <f t="shared" si="74"/>
        <v>0</v>
      </c>
      <c r="CQ26" s="45">
        <f t="shared" si="74"/>
        <v>0</v>
      </c>
      <c r="CR26" s="45">
        <f t="shared" si="74"/>
        <v>0</v>
      </c>
      <c r="CS26" s="45">
        <f t="shared" si="74"/>
        <v>5000</v>
      </c>
      <c r="CT26" s="45">
        <f t="shared" si="74"/>
        <v>5000</v>
      </c>
      <c r="CU26" s="45">
        <f t="shared" si="74"/>
        <v>8750</v>
      </c>
      <c r="CV26" s="45">
        <f t="shared" si="74"/>
        <v>12200</v>
      </c>
      <c r="CW26" s="45">
        <f t="shared" si="74"/>
        <v>12200</v>
      </c>
      <c r="CX26" s="45">
        <f t="shared" si="74"/>
        <v>12200</v>
      </c>
      <c r="CY26" s="45">
        <f t="shared" si="74"/>
        <v>12200</v>
      </c>
      <c r="CZ26" s="45">
        <f t="shared" si="74"/>
        <v>12200</v>
      </c>
      <c r="DA26" s="45">
        <f>DA25+DA5</f>
        <v>12200</v>
      </c>
      <c r="DB26" s="45">
        <f t="shared" ref="DB26:DM26" si="75">DB5+DB25</f>
        <v>0</v>
      </c>
      <c r="DC26" s="45">
        <f t="shared" si="75"/>
        <v>0</v>
      </c>
      <c r="DD26" s="45">
        <f t="shared" si="75"/>
        <v>0</v>
      </c>
      <c r="DE26" s="45">
        <f t="shared" si="75"/>
        <v>0</v>
      </c>
      <c r="DF26" s="45">
        <f t="shared" si="75"/>
        <v>0</v>
      </c>
      <c r="DG26" s="45">
        <f t="shared" si="75"/>
        <v>0</v>
      </c>
      <c r="DH26" s="45">
        <f t="shared" si="75"/>
        <v>0</v>
      </c>
      <c r="DI26" s="45">
        <f t="shared" si="75"/>
        <v>0</v>
      </c>
      <c r="DJ26" s="45">
        <f t="shared" si="75"/>
        <v>0</v>
      </c>
      <c r="DK26" s="45">
        <f t="shared" si="75"/>
        <v>0</v>
      </c>
      <c r="DL26" s="45">
        <f t="shared" si="75"/>
        <v>0</v>
      </c>
      <c r="DM26" s="45">
        <f t="shared" si="75"/>
        <v>0</v>
      </c>
      <c r="DN26" s="45">
        <f>DN25+DN5</f>
        <v>0</v>
      </c>
      <c r="DO26" s="45">
        <f t="shared" ref="DO26:DZ26" si="76">DO5+DO25</f>
        <v>0</v>
      </c>
      <c r="DP26" s="45">
        <f t="shared" si="76"/>
        <v>0</v>
      </c>
      <c r="DQ26" s="45">
        <f t="shared" si="76"/>
        <v>0</v>
      </c>
      <c r="DR26" s="45">
        <f t="shared" si="76"/>
        <v>0</v>
      </c>
      <c r="DS26" s="45">
        <f t="shared" si="76"/>
        <v>0</v>
      </c>
      <c r="DT26" s="45">
        <f t="shared" si="76"/>
        <v>0</v>
      </c>
      <c r="DU26" s="45">
        <f t="shared" si="76"/>
        <v>0</v>
      </c>
      <c r="DV26" s="45">
        <f t="shared" si="76"/>
        <v>0</v>
      </c>
      <c r="DW26" s="45">
        <f t="shared" si="76"/>
        <v>0</v>
      </c>
      <c r="DX26" s="45">
        <f t="shared" si="76"/>
        <v>0</v>
      </c>
      <c r="DY26" s="45">
        <f t="shared" si="76"/>
        <v>0</v>
      </c>
      <c r="DZ26" s="45">
        <f t="shared" si="76"/>
        <v>0</v>
      </c>
      <c r="EA26" s="45">
        <f>EA25+EA5</f>
        <v>0</v>
      </c>
      <c r="EB26" s="45">
        <f t="shared" ref="EB26:EM26" si="77">EB5+EB25</f>
        <v>0</v>
      </c>
      <c r="EC26" s="45">
        <f t="shared" si="77"/>
        <v>0</v>
      </c>
      <c r="ED26" s="45">
        <f t="shared" si="77"/>
        <v>0</v>
      </c>
      <c r="EE26" s="45">
        <f t="shared" si="77"/>
        <v>0</v>
      </c>
      <c r="EF26" s="45">
        <f t="shared" si="77"/>
        <v>0</v>
      </c>
      <c r="EG26" s="45">
        <f t="shared" si="77"/>
        <v>0</v>
      </c>
      <c r="EH26" s="45">
        <f t="shared" si="77"/>
        <v>0</v>
      </c>
      <c r="EI26" s="45">
        <f t="shared" si="77"/>
        <v>0</v>
      </c>
      <c r="EJ26" s="45">
        <f t="shared" si="77"/>
        <v>0</v>
      </c>
      <c r="EK26" s="45">
        <f t="shared" si="77"/>
        <v>0</v>
      </c>
      <c r="EL26" s="45">
        <f t="shared" si="77"/>
        <v>0</v>
      </c>
      <c r="EM26" s="45">
        <f t="shared" si="77"/>
        <v>0</v>
      </c>
      <c r="EN26" s="45">
        <f>EN25+EN5</f>
        <v>0</v>
      </c>
      <c r="EO26" s="45">
        <f t="shared" ref="EO26:EZ26" si="78">EO5+EO25</f>
        <v>0</v>
      </c>
      <c r="EP26" s="45">
        <f t="shared" si="78"/>
        <v>0</v>
      </c>
      <c r="EQ26" s="45">
        <f t="shared" si="78"/>
        <v>0</v>
      </c>
      <c r="ER26" s="45">
        <f t="shared" si="78"/>
        <v>0</v>
      </c>
      <c r="ES26" s="45">
        <f t="shared" si="78"/>
        <v>0</v>
      </c>
      <c r="ET26" s="45">
        <f t="shared" si="78"/>
        <v>0</v>
      </c>
      <c r="EU26" s="45">
        <f t="shared" si="78"/>
        <v>0</v>
      </c>
      <c r="EV26" s="45">
        <f t="shared" si="78"/>
        <v>0</v>
      </c>
      <c r="EW26" s="45">
        <f t="shared" si="78"/>
        <v>0</v>
      </c>
      <c r="EX26" s="45">
        <f t="shared" si="78"/>
        <v>0</v>
      </c>
      <c r="EY26" s="45">
        <f t="shared" si="78"/>
        <v>0</v>
      </c>
      <c r="EZ26" s="45">
        <f t="shared" si="78"/>
        <v>0</v>
      </c>
      <c r="FA26" s="45">
        <f>FA25+FA5</f>
        <v>0</v>
      </c>
      <c r="FB26" s="45">
        <f t="shared" ref="FB26:FM26" si="79">FB5+FB25</f>
        <v>0</v>
      </c>
      <c r="FC26" s="45">
        <f t="shared" si="79"/>
        <v>0</v>
      </c>
      <c r="FD26" s="45">
        <f t="shared" si="79"/>
        <v>0</v>
      </c>
      <c r="FE26" s="45">
        <f t="shared" si="79"/>
        <v>0</v>
      </c>
      <c r="FF26" s="45">
        <f t="shared" si="79"/>
        <v>0</v>
      </c>
      <c r="FG26" s="45">
        <f t="shared" si="79"/>
        <v>0</v>
      </c>
      <c r="FH26" s="45">
        <f t="shared" si="79"/>
        <v>0</v>
      </c>
      <c r="FI26" s="45">
        <f t="shared" si="79"/>
        <v>0</v>
      </c>
      <c r="FJ26" s="45">
        <f t="shared" si="79"/>
        <v>0</v>
      </c>
      <c r="FK26" s="45">
        <f t="shared" si="79"/>
        <v>0</v>
      </c>
      <c r="FL26" s="45">
        <f t="shared" si="79"/>
        <v>0</v>
      </c>
      <c r="FM26" s="45">
        <f t="shared" si="79"/>
        <v>0</v>
      </c>
      <c r="FN26" s="45">
        <f>FN25+FN5</f>
        <v>0</v>
      </c>
      <c r="FO26" s="45">
        <f t="shared" ref="FO26:FZ26" si="80">FO5+FO25</f>
        <v>0</v>
      </c>
      <c r="FP26" s="45">
        <f t="shared" si="80"/>
        <v>0</v>
      </c>
      <c r="FQ26" s="45">
        <f t="shared" si="80"/>
        <v>0</v>
      </c>
      <c r="FR26" s="45">
        <f t="shared" si="80"/>
        <v>0</v>
      </c>
      <c r="FS26" s="45">
        <f t="shared" si="80"/>
        <v>0</v>
      </c>
      <c r="FT26" s="45">
        <f t="shared" si="80"/>
        <v>0</v>
      </c>
      <c r="FU26" s="45">
        <f t="shared" si="80"/>
        <v>0</v>
      </c>
      <c r="FV26" s="45">
        <f t="shared" si="80"/>
        <v>0</v>
      </c>
      <c r="FW26" s="45">
        <f t="shared" si="80"/>
        <v>0</v>
      </c>
      <c r="FX26" s="45">
        <f t="shared" si="80"/>
        <v>0</v>
      </c>
      <c r="FY26" s="45">
        <f t="shared" si="80"/>
        <v>0</v>
      </c>
      <c r="FZ26" s="45">
        <f t="shared" si="80"/>
        <v>0</v>
      </c>
      <c r="GA26" s="45">
        <f>GA25+GA5</f>
        <v>0</v>
      </c>
      <c r="GB26" s="45">
        <f t="shared" ref="GB26:GM26" si="81">GB5+GB25</f>
        <v>0</v>
      </c>
      <c r="GC26" s="45">
        <f t="shared" si="81"/>
        <v>0</v>
      </c>
      <c r="GD26" s="45">
        <f t="shared" si="81"/>
        <v>0</v>
      </c>
      <c r="GE26" s="45">
        <f t="shared" si="81"/>
        <v>0</v>
      </c>
      <c r="GF26" s="45">
        <f t="shared" si="81"/>
        <v>0</v>
      </c>
      <c r="GG26" s="45">
        <f t="shared" si="81"/>
        <v>0</v>
      </c>
      <c r="GH26" s="45">
        <f t="shared" si="81"/>
        <v>0</v>
      </c>
      <c r="GI26" s="45">
        <f t="shared" si="81"/>
        <v>0</v>
      </c>
      <c r="GJ26" s="45">
        <f t="shared" si="81"/>
        <v>0</v>
      </c>
      <c r="GK26" s="45">
        <f t="shared" si="81"/>
        <v>0</v>
      </c>
      <c r="GL26" s="45">
        <f t="shared" si="81"/>
        <v>0</v>
      </c>
      <c r="GM26" s="45">
        <f t="shared" si="81"/>
        <v>0</v>
      </c>
      <c r="GN26" s="45">
        <f>GN25+GN5</f>
        <v>0</v>
      </c>
    </row>
  </sheetData>
  <mergeCells count="17">
    <mergeCell ref="FO2:GA2"/>
    <mergeCell ref="GB2:GN2"/>
    <mergeCell ref="GO2:HA2"/>
    <mergeCell ref="A1:GN1"/>
    <mergeCell ref="B2:N2"/>
    <mergeCell ref="O2:AA2"/>
    <mergeCell ref="AB2:AN2"/>
    <mergeCell ref="AO2:BA2"/>
    <mergeCell ref="BB2:BN2"/>
    <mergeCell ref="BO2:CA2"/>
    <mergeCell ref="CB2:CN2"/>
    <mergeCell ref="CO2:DA2"/>
    <mergeCell ref="DB2:DN2"/>
    <mergeCell ref="DO2:EA2"/>
    <mergeCell ref="EB2:EN2"/>
    <mergeCell ref="EO2:FA2"/>
    <mergeCell ref="FB2:FN2"/>
  </mergeCells>
  <dataValidations count="2">
    <dataValidation allowBlank="1" showErrorMessage="1" errorTitle="Valor Monetário" error="Caro(a),_x000a_Favor inserir somente valores monetários para o campo em questão." sqref="B6:GN11 B13:GN23">
      <formula1>0</formula1>
      <formula2>0</formula2>
    </dataValidation>
    <dataValidation type="decimal" allowBlank="1" showErrorMessage="1" errorTitle="Valor Monetário" error="Caro(a),_x000a_Favor inserir somente valores monetários para o campo em questão." sqref="B5:GN5 B12:GN12 B24:GN24 B25:M26 O25:Z26 AB25:AM26 AO25:AZ26 BB25:BM26 BO25:BZ26 CB25:CM26 CO25:CZ26 DB25:DM26 DO25:DZ26 EB25:EM26 EO25:EZ26 FB25:FM26 FO25:FZ26 GB25:GM26">
      <formula1>0</formula1>
      <formula2>999999999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4</vt:i4>
      </vt:variant>
    </vt:vector>
  </HeadingPairs>
  <TitlesOfParts>
    <vt:vector size="11" baseType="lpstr">
      <vt:lpstr>Atenção</vt:lpstr>
      <vt:lpstr>Conceito</vt:lpstr>
      <vt:lpstr>Exemplo</vt:lpstr>
      <vt:lpstr>Lançamentos</vt:lpstr>
      <vt:lpstr>Fluxo de Caixa</vt:lpstr>
      <vt:lpstr>Relatório</vt:lpstr>
      <vt:lpstr>Base</vt:lpstr>
      <vt:lpstr>Conceito!Area_de_impressao</vt:lpstr>
      <vt:lpstr>Exemplo!Area_de_impressao</vt:lpstr>
      <vt:lpstr>'Fluxo de Caixa'!Area_de_impressao</vt:lpstr>
      <vt:lpstr>COPEL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Nathalia Freitas</dc:creator>
  <cp:lastModifiedBy>Joao</cp:lastModifiedBy>
  <cp:revision>1</cp:revision>
  <cp:lastPrinted>2017-10-02T20:14:40Z</cp:lastPrinted>
  <dcterms:created xsi:type="dcterms:W3CDTF">2017-07-20T19:10:08Z</dcterms:created>
  <dcterms:modified xsi:type="dcterms:W3CDTF">2024-07-24T11:23:13Z</dcterms:modified>
  <dc:language>pt-BR</dc:language>
</cp:coreProperties>
</file>