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ERVER01.tel.local\SuporteN2_SEBRAE$\Sofia Luz\"/>
    </mc:Choice>
  </mc:AlternateContent>
  <bookViews>
    <workbookView xWindow="-105" yWindow="-105" windowWidth="19425" windowHeight="10305" tabRatio="500" firstSheet="2" activeTab="3"/>
  </bookViews>
  <sheets>
    <sheet name="Atenção" sheetId="1" r:id="rId1"/>
    <sheet name="Conceito" sheetId="2" r:id="rId2"/>
    <sheet name="Exemplo" sheetId="3" r:id="rId3"/>
    <sheet name="Lançamentos" sheetId="4" r:id="rId4"/>
    <sheet name="Fluxo de Caixa" sheetId="5" r:id="rId5"/>
    <sheet name="Relatório" sheetId="6" r:id="rId6"/>
    <sheet name="Base" sheetId="7" state="hidden" r:id="rId7"/>
  </sheets>
  <definedNames>
    <definedName name="_xlnm.Print_Area" localSheetId="1">Conceito!$A$1:$L$53</definedName>
    <definedName name="_xlnm.Print_Area" localSheetId="2">Exemplo!$A$3:$N$37</definedName>
    <definedName name="_xlnm.Print_Area" localSheetId="4">'Fluxo de Caixa'!$A$1:$AI$27</definedName>
    <definedName name="COPEL">Lançamentos!$A$17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4" i="4" l="1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E17" i="4"/>
  <c r="D18" i="4"/>
  <c r="E18" i="4"/>
  <c r="D19" i="4"/>
  <c r="E19" i="4"/>
  <c r="D20" i="4"/>
  <c r="E20" i="4"/>
  <c r="A23" i="7" l="1"/>
  <c r="A22" i="7"/>
  <c r="A21" i="7"/>
  <c r="A20" i="7"/>
  <c r="A19" i="7"/>
  <c r="A18" i="7"/>
  <c r="A17" i="7"/>
  <c r="A16" i="7"/>
  <c r="A15" i="7"/>
  <c r="A14" i="7"/>
  <c r="A13" i="7"/>
  <c r="A11" i="7"/>
  <c r="A10" i="7"/>
  <c r="A9" i="7"/>
  <c r="A8" i="7"/>
  <c r="A7" i="7"/>
  <c r="A6" i="7"/>
  <c r="GB5" i="7"/>
  <c r="FO5" i="7"/>
  <c r="FB5" i="7"/>
  <c r="EO5" i="7"/>
  <c r="EB5" i="7"/>
  <c r="EN5" i="7" s="1"/>
  <c r="DO5" i="7"/>
  <c r="DB5" i="7"/>
  <c r="CO5" i="7"/>
  <c r="CB5" i="7"/>
  <c r="BO5" i="7"/>
  <c r="BB5" i="7"/>
  <c r="AO5" i="7"/>
  <c r="AB5" i="7"/>
  <c r="AN5" i="7" s="1"/>
  <c r="O5" i="7"/>
  <c r="B5" i="7"/>
  <c r="DN5" i="7" s="1"/>
  <c r="B4" i="6"/>
  <c r="A1" i="6"/>
  <c r="A23" i="5"/>
  <c r="A22" i="5"/>
  <c r="A21" i="5"/>
  <c r="A20" i="5"/>
  <c r="A19" i="5"/>
  <c r="A18" i="5"/>
  <c r="A17" i="5"/>
  <c r="A16" i="5"/>
  <c r="A15" i="5"/>
  <c r="A14" i="5"/>
  <c r="A13" i="5"/>
  <c r="A11" i="5"/>
  <c r="A10" i="5"/>
  <c r="A9" i="5"/>
  <c r="A8" i="5"/>
  <c r="A7" i="5"/>
  <c r="A6" i="5"/>
  <c r="N5" i="5"/>
  <c r="B2" i="5"/>
  <c r="H2994" i="4"/>
  <c r="E2994" i="4"/>
  <c r="D2994" i="4"/>
  <c r="H2993" i="4"/>
  <c r="E2993" i="4"/>
  <c r="D2993" i="4"/>
  <c r="H2992" i="4"/>
  <c r="E2992" i="4"/>
  <c r="D2992" i="4"/>
  <c r="H2991" i="4"/>
  <c r="E2991" i="4"/>
  <c r="D2991" i="4"/>
  <c r="H2990" i="4"/>
  <c r="E2990" i="4"/>
  <c r="D2990" i="4"/>
  <c r="H2989" i="4"/>
  <c r="E2989" i="4"/>
  <c r="D2989" i="4"/>
  <c r="H2988" i="4"/>
  <c r="E2988" i="4"/>
  <c r="D2988" i="4"/>
  <c r="H2987" i="4"/>
  <c r="E2987" i="4"/>
  <c r="D2987" i="4"/>
  <c r="H2986" i="4"/>
  <c r="E2986" i="4"/>
  <c r="D2986" i="4"/>
  <c r="H2985" i="4"/>
  <c r="E2985" i="4"/>
  <c r="D2985" i="4"/>
  <c r="H2984" i="4"/>
  <c r="E2984" i="4"/>
  <c r="D2984" i="4"/>
  <c r="H2983" i="4"/>
  <c r="E2983" i="4"/>
  <c r="D2983" i="4"/>
  <c r="H2982" i="4"/>
  <c r="E2982" i="4"/>
  <c r="D2982" i="4"/>
  <c r="H2981" i="4"/>
  <c r="E2981" i="4"/>
  <c r="D2981" i="4"/>
  <c r="H2980" i="4"/>
  <c r="E2980" i="4"/>
  <c r="D2980" i="4"/>
  <c r="H2979" i="4"/>
  <c r="E2979" i="4"/>
  <c r="D2979" i="4"/>
  <c r="H2978" i="4"/>
  <c r="E2978" i="4"/>
  <c r="D2978" i="4"/>
  <c r="H2977" i="4"/>
  <c r="E2977" i="4"/>
  <c r="D2977" i="4"/>
  <c r="H2976" i="4"/>
  <c r="E2976" i="4"/>
  <c r="D2976" i="4"/>
  <c r="H2975" i="4"/>
  <c r="E2975" i="4"/>
  <c r="D2975" i="4"/>
  <c r="H2974" i="4"/>
  <c r="E2974" i="4"/>
  <c r="D2974" i="4"/>
  <c r="H2973" i="4"/>
  <c r="E2973" i="4"/>
  <c r="D2973" i="4"/>
  <c r="H2972" i="4"/>
  <c r="E2972" i="4"/>
  <c r="D2972" i="4"/>
  <c r="H2971" i="4"/>
  <c r="E2971" i="4"/>
  <c r="D2971" i="4"/>
  <c r="H2970" i="4"/>
  <c r="E2970" i="4"/>
  <c r="D2970" i="4"/>
  <c r="H2969" i="4"/>
  <c r="E2969" i="4"/>
  <c r="D2969" i="4"/>
  <c r="H2968" i="4"/>
  <c r="E2968" i="4"/>
  <c r="D2968" i="4"/>
  <c r="H2967" i="4"/>
  <c r="E2967" i="4"/>
  <c r="D2967" i="4"/>
  <c r="H2966" i="4"/>
  <c r="E2966" i="4"/>
  <c r="D2966" i="4"/>
  <c r="H2965" i="4"/>
  <c r="E2965" i="4"/>
  <c r="D2965" i="4"/>
  <c r="H2964" i="4"/>
  <c r="E2964" i="4"/>
  <c r="D2964" i="4"/>
  <c r="H2963" i="4"/>
  <c r="E2963" i="4"/>
  <c r="D2963" i="4"/>
  <c r="H2962" i="4"/>
  <c r="E2962" i="4"/>
  <c r="D2962" i="4"/>
  <c r="H2961" i="4"/>
  <c r="E2961" i="4"/>
  <c r="D2961" i="4"/>
  <c r="H2960" i="4"/>
  <c r="E2960" i="4"/>
  <c r="D2960" i="4"/>
  <c r="H2959" i="4"/>
  <c r="E2959" i="4"/>
  <c r="D2959" i="4"/>
  <c r="H2958" i="4"/>
  <c r="E2958" i="4"/>
  <c r="D2958" i="4"/>
  <c r="H2957" i="4"/>
  <c r="E2957" i="4"/>
  <c r="D2957" i="4"/>
  <c r="H2956" i="4"/>
  <c r="E2956" i="4"/>
  <c r="D2956" i="4"/>
  <c r="H2955" i="4"/>
  <c r="E2955" i="4"/>
  <c r="D2955" i="4"/>
  <c r="H2954" i="4"/>
  <c r="E2954" i="4"/>
  <c r="D2954" i="4"/>
  <c r="H2953" i="4"/>
  <c r="E2953" i="4"/>
  <c r="D2953" i="4"/>
  <c r="H2952" i="4"/>
  <c r="E2952" i="4"/>
  <c r="D2952" i="4"/>
  <c r="H2951" i="4"/>
  <c r="E2951" i="4"/>
  <c r="D2951" i="4"/>
  <c r="H2950" i="4"/>
  <c r="E2950" i="4"/>
  <c r="D2950" i="4"/>
  <c r="H2949" i="4"/>
  <c r="E2949" i="4"/>
  <c r="D2949" i="4"/>
  <c r="H2948" i="4"/>
  <c r="E2948" i="4"/>
  <c r="D2948" i="4"/>
  <c r="H2947" i="4"/>
  <c r="E2947" i="4"/>
  <c r="D2947" i="4"/>
  <c r="H2946" i="4"/>
  <c r="E2946" i="4"/>
  <c r="D2946" i="4"/>
  <c r="H2945" i="4"/>
  <c r="E2945" i="4"/>
  <c r="D2945" i="4"/>
  <c r="H2944" i="4"/>
  <c r="E2944" i="4"/>
  <c r="D2944" i="4"/>
  <c r="H2943" i="4"/>
  <c r="E2943" i="4"/>
  <c r="D2943" i="4"/>
  <c r="H2942" i="4"/>
  <c r="E2942" i="4"/>
  <c r="D2942" i="4"/>
  <c r="H2941" i="4"/>
  <c r="E2941" i="4"/>
  <c r="D2941" i="4"/>
  <c r="H2940" i="4"/>
  <c r="E2940" i="4"/>
  <c r="D2940" i="4"/>
  <c r="H2939" i="4"/>
  <c r="E2939" i="4"/>
  <c r="D2939" i="4"/>
  <c r="H2938" i="4"/>
  <c r="E2938" i="4"/>
  <c r="D2938" i="4"/>
  <c r="H2937" i="4"/>
  <c r="E2937" i="4"/>
  <c r="D2937" i="4"/>
  <c r="H2936" i="4"/>
  <c r="E2936" i="4"/>
  <c r="D2936" i="4"/>
  <c r="H2935" i="4"/>
  <c r="E2935" i="4"/>
  <c r="D2935" i="4"/>
  <c r="H2934" i="4"/>
  <c r="E2934" i="4"/>
  <c r="D2934" i="4"/>
  <c r="H2933" i="4"/>
  <c r="E2933" i="4"/>
  <c r="D2933" i="4"/>
  <c r="H2932" i="4"/>
  <c r="E2932" i="4"/>
  <c r="D2932" i="4"/>
  <c r="H2931" i="4"/>
  <c r="E2931" i="4"/>
  <c r="D2931" i="4"/>
  <c r="H2930" i="4"/>
  <c r="E2930" i="4"/>
  <c r="D2930" i="4"/>
  <c r="H2929" i="4"/>
  <c r="E2929" i="4"/>
  <c r="D2929" i="4"/>
  <c r="H2928" i="4"/>
  <c r="E2928" i="4"/>
  <c r="D2928" i="4"/>
  <c r="H2927" i="4"/>
  <c r="E2927" i="4"/>
  <c r="D2927" i="4"/>
  <c r="H2926" i="4"/>
  <c r="E2926" i="4"/>
  <c r="D2926" i="4"/>
  <c r="H2925" i="4"/>
  <c r="E2925" i="4"/>
  <c r="D2925" i="4"/>
  <c r="H2924" i="4"/>
  <c r="E2924" i="4"/>
  <c r="D2924" i="4"/>
  <c r="H2923" i="4"/>
  <c r="E2923" i="4"/>
  <c r="D2923" i="4"/>
  <c r="H2922" i="4"/>
  <c r="E2922" i="4"/>
  <c r="D2922" i="4"/>
  <c r="H2921" i="4"/>
  <c r="E2921" i="4"/>
  <c r="D2921" i="4"/>
  <c r="H2920" i="4"/>
  <c r="E2920" i="4"/>
  <c r="D2920" i="4"/>
  <c r="H2919" i="4"/>
  <c r="E2919" i="4"/>
  <c r="D2919" i="4"/>
  <c r="H2918" i="4"/>
  <c r="E2918" i="4"/>
  <c r="D2918" i="4"/>
  <c r="H2917" i="4"/>
  <c r="E2917" i="4"/>
  <c r="D2917" i="4"/>
  <c r="H2916" i="4"/>
  <c r="E2916" i="4"/>
  <c r="D2916" i="4"/>
  <c r="H2915" i="4"/>
  <c r="E2915" i="4"/>
  <c r="D2915" i="4"/>
  <c r="H2914" i="4"/>
  <c r="E2914" i="4"/>
  <c r="D2914" i="4"/>
  <c r="H2913" i="4"/>
  <c r="E2913" i="4"/>
  <c r="D2913" i="4"/>
  <c r="H2912" i="4"/>
  <c r="E2912" i="4"/>
  <c r="D2912" i="4"/>
  <c r="H2911" i="4"/>
  <c r="E2911" i="4"/>
  <c r="D2911" i="4"/>
  <c r="H2910" i="4"/>
  <c r="E2910" i="4"/>
  <c r="D2910" i="4"/>
  <c r="H2909" i="4"/>
  <c r="E2909" i="4"/>
  <c r="D2909" i="4"/>
  <c r="H2908" i="4"/>
  <c r="E2908" i="4"/>
  <c r="D2908" i="4"/>
  <c r="H2907" i="4"/>
  <c r="E2907" i="4"/>
  <c r="D2907" i="4"/>
  <c r="H2906" i="4"/>
  <c r="E2906" i="4"/>
  <c r="D2906" i="4"/>
  <c r="H2905" i="4"/>
  <c r="E2905" i="4"/>
  <c r="D2905" i="4"/>
  <c r="H2904" i="4"/>
  <c r="E2904" i="4"/>
  <c r="D2904" i="4"/>
  <c r="H2903" i="4"/>
  <c r="E2903" i="4"/>
  <c r="D2903" i="4"/>
  <c r="H2902" i="4"/>
  <c r="E2902" i="4"/>
  <c r="D2902" i="4"/>
  <c r="H2901" i="4"/>
  <c r="E2901" i="4"/>
  <c r="D2901" i="4"/>
  <c r="H2900" i="4"/>
  <c r="E2900" i="4"/>
  <c r="D2900" i="4"/>
  <c r="H2899" i="4"/>
  <c r="E2899" i="4"/>
  <c r="D2899" i="4"/>
  <c r="H2898" i="4"/>
  <c r="E2898" i="4"/>
  <c r="D2898" i="4"/>
  <c r="H2897" i="4"/>
  <c r="E2897" i="4"/>
  <c r="D2897" i="4"/>
  <c r="H2896" i="4"/>
  <c r="E2896" i="4"/>
  <c r="D2896" i="4"/>
  <c r="H2895" i="4"/>
  <c r="E2895" i="4"/>
  <c r="D2895" i="4"/>
  <c r="H2894" i="4"/>
  <c r="E2894" i="4"/>
  <c r="D2894" i="4"/>
  <c r="H2893" i="4"/>
  <c r="E2893" i="4"/>
  <c r="D2893" i="4"/>
  <c r="H2892" i="4"/>
  <c r="E2892" i="4"/>
  <c r="D2892" i="4"/>
  <c r="H2891" i="4"/>
  <c r="E2891" i="4"/>
  <c r="D2891" i="4"/>
  <c r="H2890" i="4"/>
  <c r="E2890" i="4"/>
  <c r="D2890" i="4"/>
  <c r="H2889" i="4"/>
  <c r="E2889" i="4"/>
  <c r="D2889" i="4"/>
  <c r="H2888" i="4"/>
  <c r="E2888" i="4"/>
  <c r="D2888" i="4"/>
  <c r="H2887" i="4"/>
  <c r="E2887" i="4"/>
  <c r="D2887" i="4"/>
  <c r="H2886" i="4"/>
  <c r="E2886" i="4"/>
  <c r="D2886" i="4"/>
  <c r="H2885" i="4"/>
  <c r="E2885" i="4"/>
  <c r="D2885" i="4"/>
  <c r="H2884" i="4"/>
  <c r="E2884" i="4"/>
  <c r="D2884" i="4"/>
  <c r="H2883" i="4"/>
  <c r="E2883" i="4"/>
  <c r="D2883" i="4"/>
  <c r="H2882" i="4"/>
  <c r="E2882" i="4"/>
  <c r="D2882" i="4"/>
  <c r="H2881" i="4"/>
  <c r="E2881" i="4"/>
  <c r="D2881" i="4"/>
  <c r="H2880" i="4"/>
  <c r="E2880" i="4"/>
  <c r="D2880" i="4"/>
  <c r="H2879" i="4"/>
  <c r="E2879" i="4"/>
  <c r="D2879" i="4"/>
  <c r="H2878" i="4"/>
  <c r="E2878" i="4"/>
  <c r="D2878" i="4"/>
  <c r="H2877" i="4"/>
  <c r="E2877" i="4"/>
  <c r="D2877" i="4"/>
  <c r="H2876" i="4"/>
  <c r="E2876" i="4"/>
  <c r="D2876" i="4"/>
  <c r="H2875" i="4"/>
  <c r="E2875" i="4"/>
  <c r="D2875" i="4"/>
  <c r="H2874" i="4"/>
  <c r="E2874" i="4"/>
  <c r="D2874" i="4"/>
  <c r="H2873" i="4"/>
  <c r="E2873" i="4"/>
  <c r="D2873" i="4"/>
  <c r="H2872" i="4"/>
  <c r="E2872" i="4"/>
  <c r="D2872" i="4"/>
  <c r="H2871" i="4"/>
  <c r="E2871" i="4"/>
  <c r="D2871" i="4"/>
  <c r="H2870" i="4"/>
  <c r="E2870" i="4"/>
  <c r="D2870" i="4"/>
  <c r="H2869" i="4"/>
  <c r="E2869" i="4"/>
  <c r="D2869" i="4"/>
  <c r="H2868" i="4"/>
  <c r="E2868" i="4"/>
  <c r="D2868" i="4"/>
  <c r="H2867" i="4"/>
  <c r="E2867" i="4"/>
  <c r="D2867" i="4"/>
  <c r="H2866" i="4"/>
  <c r="E2866" i="4"/>
  <c r="D2866" i="4"/>
  <c r="H2865" i="4"/>
  <c r="E2865" i="4"/>
  <c r="D2865" i="4"/>
  <c r="H2864" i="4"/>
  <c r="E2864" i="4"/>
  <c r="D2864" i="4"/>
  <c r="H2863" i="4"/>
  <c r="E2863" i="4"/>
  <c r="D2863" i="4"/>
  <c r="H2862" i="4"/>
  <c r="E2862" i="4"/>
  <c r="D2862" i="4"/>
  <c r="H2861" i="4"/>
  <c r="E2861" i="4"/>
  <c r="D2861" i="4"/>
  <c r="H2860" i="4"/>
  <c r="E2860" i="4"/>
  <c r="D2860" i="4"/>
  <c r="H2859" i="4"/>
  <c r="E2859" i="4"/>
  <c r="D2859" i="4"/>
  <c r="H2858" i="4"/>
  <c r="E2858" i="4"/>
  <c r="D2858" i="4"/>
  <c r="H2857" i="4"/>
  <c r="E2857" i="4"/>
  <c r="D2857" i="4"/>
  <c r="H2856" i="4"/>
  <c r="E2856" i="4"/>
  <c r="D2856" i="4"/>
  <c r="H2855" i="4"/>
  <c r="E2855" i="4"/>
  <c r="D2855" i="4"/>
  <c r="H2854" i="4"/>
  <c r="E2854" i="4"/>
  <c r="D2854" i="4"/>
  <c r="H2853" i="4"/>
  <c r="E2853" i="4"/>
  <c r="D2853" i="4"/>
  <c r="H2852" i="4"/>
  <c r="E2852" i="4"/>
  <c r="D2852" i="4"/>
  <c r="H2851" i="4"/>
  <c r="E2851" i="4"/>
  <c r="D2851" i="4"/>
  <c r="H2850" i="4"/>
  <c r="E2850" i="4"/>
  <c r="D2850" i="4"/>
  <c r="H2849" i="4"/>
  <c r="E2849" i="4"/>
  <c r="D2849" i="4"/>
  <c r="H2848" i="4"/>
  <c r="E2848" i="4"/>
  <c r="D2848" i="4"/>
  <c r="H2847" i="4"/>
  <c r="E2847" i="4"/>
  <c r="D2847" i="4"/>
  <c r="H2846" i="4"/>
  <c r="E2846" i="4"/>
  <c r="D2846" i="4"/>
  <c r="H2845" i="4"/>
  <c r="E2845" i="4"/>
  <c r="D2845" i="4"/>
  <c r="H2844" i="4"/>
  <c r="E2844" i="4"/>
  <c r="D2844" i="4"/>
  <c r="H2843" i="4"/>
  <c r="E2843" i="4"/>
  <c r="D2843" i="4"/>
  <c r="H2842" i="4"/>
  <c r="E2842" i="4"/>
  <c r="D2842" i="4"/>
  <c r="H2841" i="4"/>
  <c r="E2841" i="4"/>
  <c r="D2841" i="4"/>
  <c r="H2840" i="4"/>
  <c r="E2840" i="4"/>
  <c r="D2840" i="4"/>
  <c r="H2839" i="4"/>
  <c r="E2839" i="4"/>
  <c r="D2839" i="4"/>
  <c r="H2838" i="4"/>
  <c r="E2838" i="4"/>
  <c r="D2838" i="4"/>
  <c r="H2837" i="4"/>
  <c r="E2837" i="4"/>
  <c r="D2837" i="4"/>
  <c r="H2836" i="4"/>
  <c r="E2836" i="4"/>
  <c r="D2836" i="4"/>
  <c r="H2835" i="4"/>
  <c r="E2835" i="4"/>
  <c r="D2835" i="4"/>
  <c r="H2834" i="4"/>
  <c r="E2834" i="4"/>
  <c r="D2834" i="4"/>
  <c r="H2833" i="4"/>
  <c r="E2833" i="4"/>
  <c r="D2833" i="4"/>
  <c r="H2832" i="4"/>
  <c r="E2832" i="4"/>
  <c r="D2832" i="4"/>
  <c r="H2831" i="4"/>
  <c r="E2831" i="4"/>
  <c r="D2831" i="4"/>
  <c r="H2830" i="4"/>
  <c r="E2830" i="4"/>
  <c r="D2830" i="4"/>
  <c r="H2829" i="4"/>
  <c r="E2829" i="4"/>
  <c r="D2829" i="4"/>
  <c r="H2828" i="4"/>
  <c r="E2828" i="4"/>
  <c r="D2828" i="4"/>
  <c r="H2827" i="4"/>
  <c r="E2827" i="4"/>
  <c r="D2827" i="4"/>
  <c r="H2826" i="4"/>
  <c r="E2826" i="4"/>
  <c r="D2826" i="4"/>
  <c r="H2825" i="4"/>
  <c r="E2825" i="4"/>
  <c r="D2825" i="4"/>
  <c r="H2824" i="4"/>
  <c r="E2824" i="4"/>
  <c r="D2824" i="4"/>
  <c r="H2823" i="4"/>
  <c r="E2823" i="4"/>
  <c r="D2823" i="4"/>
  <c r="H2822" i="4"/>
  <c r="E2822" i="4"/>
  <c r="D2822" i="4"/>
  <c r="H2821" i="4"/>
  <c r="E2821" i="4"/>
  <c r="D2821" i="4"/>
  <c r="H2820" i="4"/>
  <c r="E2820" i="4"/>
  <c r="D2820" i="4"/>
  <c r="H2819" i="4"/>
  <c r="E2819" i="4"/>
  <c r="D2819" i="4"/>
  <c r="H2818" i="4"/>
  <c r="E2818" i="4"/>
  <c r="D2818" i="4"/>
  <c r="H2817" i="4"/>
  <c r="E2817" i="4"/>
  <c r="D2817" i="4"/>
  <c r="H2816" i="4"/>
  <c r="E2816" i="4"/>
  <c r="D2816" i="4"/>
  <c r="H2815" i="4"/>
  <c r="E2815" i="4"/>
  <c r="D2815" i="4"/>
  <c r="H2814" i="4"/>
  <c r="E2814" i="4"/>
  <c r="D2814" i="4"/>
  <c r="H2813" i="4"/>
  <c r="E2813" i="4"/>
  <c r="D2813" i="4"/>
  <c r="H2812" i="4"/>
  <c r="E2812" i="4"/>
  <c r="D2812" i="4"/>
  <c r="H2811" i="4"/>
  <c r="E2811" i="4"/>
  <c r="D2811" i="4"/>
  <c r="H2810" i="4"/>
  <c r="E2810" i="4"/>
  <c r="D2810" i="4"/>
  <c r="H2809" i="4"/>
  <c r="E2809" i="4"/>
  <c r="D2809" i="4"/>
  <c r="H2808" i="4"/>
  <c r="E2808" i="4"/>
  <c r="D2808" i="4"/>
  <c r="H2807" i="4"/>
  <c r="E2807" i="4"/>
  <c r="D2807" i="4"/>
  <c r="H2806" i="4"/>
  <c r="E2806" i="4"/>
  <c r="D2806" i="4"/>
  <c r="H2805" i="4"/>
  <c r="E2805" i="4"/>
  <c r="D2805" i="4"/>
  <c r="H2804" i="4"/>
  <c r="E2804" i="4"/>
  <c r="D2804" i="4"/>
  <c r="H2803" i="4"/>
  <c r="E2803" i="4"/>
  <c r="D2803" i="4"/>
  <c r="H2802" i="4"/>
  <c r="E2802" i="4"/>
  <c r="D2802" i="4"/>
  <c r="H2801" i="4"/>
  <c r="E2801" i="4"/>
  <c r="D2801" i="4"/>
  <c r="H2800" i="4"/>
  <c r="E2800" i="4"/>
  <c r="D2800" i="4"/>
  <c r="H2799" i="4"/>
  <c r="E2799" i="4"/>
  <c r="D2799" i="4"/>
  <c r="H2798" i="4"/>
  <c r="E2798" i="4"/>
  <c r="D2798" i="4"/>
  <c r="H2797" i="4"/>
  <c r="E2797" i="4"/>
  <c r="D2797" i="4"/>
  <c r="H2796" i="4"/>
  <c r="E2796" i="4"/>
  <c r="D2796" i="4"/>
  <c r="H2795" i="4"/>
  <c r="E2795" i="4"/>
  <c r="D2795" i="4"/>
  <c r="H2794" i="4"/>
  <c r="E2794" i="4"/>
  <c r="D2794" i="4"/>
  <c r="H2793" i="4"/>
  <c r="E2793" i="4"/>
  <c r="D2793" i="4"/>
  <c r="H2792" i="4"/>
  <c r="E2792" i="4"/>
  <c r="D2792" i="4"/>
  <c r="H2791" i="4"/>
  <c r="E2791" i="4"/>
  <c r="D2791" i="4"/>
  <c r="H2790" i="4"/>
  <c r="E2790" i="4"/>
  <c r="D2790" i="4"/>
  <c r="H2789" i="4"/>
  <c r="E2789" i="4"/>
  <c r="D2789" i="4"/>
  <c r="H2788" i="4"/>
  <c r="E2788" i="4"/>
  <c r="D2788" i="4"/>
  <c r="H2787" i="4"/>
  <c r="E2787" i="4"/>
  <c r="D2787" i="4"/>
  <c r="H2786" i="4"/>
  <c r="E2786" i="4"/>
  <c r="D2786" i="4"/>
  <c r="H2785" i="4"/>
  <c r="E2785" i="4"/>
  <c r="D2785" i="4"/>
  <c r="H2784" i="4"/>
  <c r="E2784" i="4"/>
  <c r="D2784" i="4"/>
  <c r="H2783" i="4"/>
  <c r="E2783" i="4"/>
  <c r="D2783" i="4"/>
  <c r="H2782" i="4"/>
  <c r="E2782" i="4"/>
  <c r="D2782" i="4"/>
  <c r="H2781" i="4"/>
  <c r="E2781" i="4"/>
  <c r="D2781" i="4"/>
  <c r="H2780" i="4"/>
  <c r="E2780" i="4"/>
  <c r="D2780" i="4"/>
  <c r="H2779" i="4"/>
  <c r="E2779" i="4"/>
  <c r="D2779" i="4"/>
  <c r="H2778" i="4"/>
  <c r="E2778" i="4"/>
  <c r="D2778" i="4"/>
  <c r="H2777" i="4"/>
  <c r="E2777" i="4"/>
  <c r="D2777" i="4"/>
  <c r="H2776" i="4"/>
  <c r="E2776" i="4"/>
  <c r="D2776" i="4"/>
  <c r="H2775" i="4"/>
  <c r="E2775" i="4"/>
  <c r="D2775" i="4"/>
  <c r="H2774" i="4"/>
  <c r="E2774" i="4"/>
  <c r="D2774" i="4"/>
  <c r="H2773" i="4"/>
  <c r="E2773" i="4"/>
  <c r="D2773" i="4"/>
  <c r="H2772" i="4"/>
  <c r="E2772" i="4"/>
  <c r="D2772" i="4"/>
  <c r="H2771" i="4"/>
  <c r="E2771" i="4"/>
  <c r="D2771" i="4"/>
  <c r="H2770" i="4"/>
  <c r="E2770" i="4"/>
  <c r="D2770" i="4"/>
  <c r="H2769" i="4"/>
  <c r="E2769" i="4"/>
  <c r="D2769" i="4"/>
  <c r="H2768" i="4"/>
  <c r="E2768" i="4"/>
  <c r="D2768" i="4"/>
  <c r="H2767" i="4"/>
  <c r="E2767" i="4"/>
  <c r="D2767" i="4"/>
  <c r="H2766" i="4"/>
  <c r="E2766" i="4"/>
  <c r="D2766" i="4"/>
  <c r="H2765" i="4"/>
  <c r="E2765" i="4"/>
  <c r="D2765" i="4"/>
  <c r="H2764" i="4"/>
  <c r="E2764" i="4"/>
  <c r="D2764" i="4"/>
  <c r="H2763" i="4"/>
  <c r="E2763" i="4"/>
  <c r="D2763" i="4"/>
  <c r="H2762" i="4"/>
  <c r="E2762" i="4"/>
  <c r="D2762" i="4"/>
  <c r="H2761" i="4"/>
  <c r="E2761" i="4"/>
  <c r="D2761" i="4"/>
  <c r="H2760" i="4"/>
  <c r="E2760" i="4"/>
  <c r="D2760" i="4"/>
  <c r="H2759" i="4"/>
  <c r="E2759" i="4"/>
  <c r="D2759" i="4"/>
  <c r="H2758" i="4"/>
  <c r="E2758" i="4"/>
  <c r="D2758" i="4"/>
  <c r="H2757" i="4"/>
  <c r="E2757" i="4"/>
  <c r="D2757" i="4"/>
  <c r="H2756" i="4"/>
  <c r="E2756" i="4"/>
  <c r="D2756" i="4"/>
  <c r="H2755" i="4"/>
  <c r="E2755" i="4"/>
  <c r="D2755" i="4"/>
  <c r="H2754" i="4"/>
  <c r="E2754" i="4"/>
  <c r="D2754" i="4"/>
  <c r="H2753" i="4"/>
  <c r="E2753" i="4"/>
  <c r="D2753" i="4"/>
  <c r="H2752" i="4"/>
  <c r="E2752" i="4"/>
  <c r="D2752" i="4"/>
  <c r="H2751" i="4"/>
  <c r="E2751" i="4"/>
  <c r="D2751" i="4"/>
  <c r="H2750" i="4"/>
  <c r="E2750" i="4"/>
  <c r="D2750" i="4"/>
  <c r="H2749" i="4"/>
  <c r="E2749" i="4"/>
  <c r="D2749" i="4"/>
  <c r="H2748" i="4"/>
  <c r="E2748" i="4"/>
  <c r="D2748" i="4"/>
  <c r="H2747" i="4"/>
  <c r="E2747" i="4"/>
  <c r="D2747" i="4"/>
  <c r="H2746" i="4"/>
  <c r="E2746" i="4"/>
  <c r="D2746" i="4"/>
  <c r="H2745" i="4"/>
  <c r="E2745" i="4"/>
  <c r="D2745" i="4"/>
  <c r="H2744" i="4"/>
  <c r="E2744" i="4"/>
  <c r="D2744" i="4"/>
  <c r="H2743" i="4"/>
  <c r="E2743" i="4"/>
  <c r="D2743" i="4"/>
  <c r="H2742" i="4"/>
  <c r="E2742" i="4"/>
  <c r="D2742" i="4"/>
  <c r="H2741" i="4"/>
  <c r="E2741" i="4"/>
  <c r="D2741" i="4"/>
  <c r="H2740" i="4"/>
  <c r="E2740" i="4"/>
  <c r="D2740" i="4"/>
  <c r="H2739" i="4"/>
  <c r="E2739" i="4"/>
  <c r="D2739" i="4"/>
  <c r="H2738" i="4"/>
  <c r="E2738" i="4"/>
  <c r="D2738" i="4"/>
  <c r="H2737" i="4"/>
  <c r="E2737" i="4"/>
  <c r="D2737" i="4"/>
  <c r="H2736" i="4"/>
  <c r="E2736" i="4"/>
  <c r="D2736" i="4"/>
  <c r="H2735" i="4"/>
  <c r="E2735" i="4"/>
  <c r="D2735" i="4"/>
  <c r="H2734" i="4"/>
  <c r="E2734" i="4"/>
  <c r="D2734" i="4"/>
  <c r="H2733" i="4"/>
  <c r="E2733" i="4"/>
  <c r="D2733" i="4"/>
  <c r="H2732" i="4"/>
  <c r="E2732" i="4"/>
  <c r="D2732" i="4"/>
  <c r="H2731" i="4"/>
  <c r="E2731" i="4"/>
  <c r="D2731" i="4"/>
  <c r="H2730" i="4"/>
  <c r="E2730" i="4"/>
  <c r="D2730" i="4"/>
  <c r="H2729" i="4"/>
  <c r="E2729" i="4"/>
  <c r="D2729" i="4"/>
  <c r="H2728" i="4"/>
  <c r="E2728" i="4"/>
  <c r="D2728" i="4"/>
  <c r="H2727" i="4"/>
  <c r="E2727" i="4"/>
  <c r="D2727" i="4"/>
  <c r="H2726" i="4"/>
  <c r="E2726" i="4"/>
  <c r="D2726" i="4"/>
  <c r="H2725" i="4"/>
  <c r="E2725" i="4"/>
  <c r="D2725" i="4"/>
  <c r="H2724" i="4"/>
  <c r="E2724" i="4"/>
  <c r="D2724" i="4"/>
  <c r="H2723" i="4"/>
  <c r="E2723" i="4"/>
  <c r="D2723" i="4"/>
  <c r="H2722" i="4"/>
  <c r="E2722" i="4"/>
  <c r="D2722" i="4"/>
  <c r="H2721" i="4"/>
  <c r="E2721" i="4"/>
  <c r="D2721" i="4"/>
  <c r="H2720" i="4"/>
  <c r="E2720" i="4"/>
  <c r="D2720" i="4"/>
  <c r="H2719" i="4"/>
  <c r="E2719" i="4"/>
  <c r="D2719" i="4"/>
  <c r="H2718" i="4"/>
  <c r="E2718" i="4"/>
  <c r="D2718" i="4"/>
  <c r="H2717" i="4"/>
  <c r="E2717" i="4"/>
  <c r="D2717" i="4"/>
  <c r="H2716" i="4"/>
  <c r="E2716" i="4"/>
  <c r="D2716" i="4"/>
  <c r="H2715" i="4"/>
  <c r="E2715" i="4"/>
  <c r="D2715" i="4"/>
  <c r="H2714" i="4"/>
  <c r="E2714" i="4"/>
  <c r="D2714" i="4"/>
  <c r="H2713" i="4"/>
  <c r="E2713" i="4"/>
  <c r="D2713" i="4"/>
  <c r="H2712" i="4"/>
  <c r="E2712" i="4"/>
  <c r="D2712" i="4"/>
  <c r="H2711" i="4"/>
  <c r="E2711" i="4"/>
  <c r="D2711" i="4"/>
  <c r="H2710" i="4"/>
  <c r="E2710" i="4"/>
  <c r="D2710" i="4"/>
  <c r="H2709" i="4"/>
  <c r="E2709" i="4"/>
  <c r="D2709" i="4"/>
  <c r="H2708" i="4"/>
  <c r="E2708" i="4"/>
  <c r="D2708" i="4"/>
  <c r="H2707" i="4"/>
  <c r="E2707" i="4"/>
  <c r="D2707" i="4"/>
  <c r="H2706" i="4"/>
  <c r="E2706" i="4"/>
  <c r="D2706" i="4"/>
  <c r="H2705" i="4"/>
  <c r="E2705" i="4"/>
  <c r="D2705" i="4"/>
  <c r="H2704" i="4"/>
  <c r="E2704" i="4"/>
  <c r="D2704" i="4"/>
  <c r="H2703" i="4"/>
  <c r="E2703" i="4"/>
  <c r="D2703" i="4"/>
  <c r="H2702" i="4"/>
  <c r="E2702" i="4"/>
  <c r="D2702" i="4"/>
  <c r="H2701" i="4"/>
  <c r="E2701" i="4"/>
  <c r="D2701" i="4"/>
  <c r="H2700" i="4"/>
  <c r="E2700" i="4"/>
  <c r="D2700" i="4"/>
  <c r="H2699" i="4"/>
  <c r="E2699" i="4"/>
  <c r="D2699" i="4"/>
  <c r="H2698" i="4"/>
  <c r="E2698" i="4"/>
  <c r="D2698" i="4"/>
  <c r="H2697" i="4"/>
  <c r="E2697" i="4"/>
  <c r="D2697" i="4"/>
  <c r="H2696" i="4"/>
  <c r="E2696" i="4"/>
  <c r="D2696" i="4"/>
  <c r="H2695" i="4"/>
  <c r="E2695" i="4"/>
  <c r="D2695" i="4"/>
  <c r="H2694" i="4"/>
  <c r="E2694" i="4"/>
  <c r="D2694" i="4"/>
  <c r="H2693" i="4"/>
  <c r="E2693" i="4"/>
  <c r="D2693" i="4"/>
  <c r="H2692" i="4"/>
  <c r="E2692" i="4"/>
  <c r="D2692" i="4"/>
  <c r="H2691" i="4"/>
  <c r="E2691" i="4"/>
  <c r="D2691" i="4"/>
  <c r="H2690" i="4"/>
  <c r="E2690" i="4"/>
  <c r="D2690" i="4"/>
  <c r="H2689" i="4"/>
  <c r="E2689" i="4"/>
  <c r="D2689" i="4"/>
  <c r="H2688" i="4"/>
  <c r="E2688" i="4"/>
  <c r="D2688" i="4"/>
  <c r="H2687" i="4"/>
  <c r="E2687" i="4"/>
  <c r="D2687" i="4"/>
  <c r="H2686" i="4"/>
  <c r="E2686" i="4"/>
  <c r="D2686" i="4"/>
  <c r="H2685" i="4"/>
  <c r="E2685" i="4"/>
  <c r="D2685" i="4"/>
  <c r="H2684" i="4"/>
  <c r="E2684" i="4"/>
  <c r="D2684" i="4"/>
  <c r="H2683" i="4"/>
  <c r="E2683" i="4"/>
  <c r="D2683" i="4"/>
  <c r="H2682" i="4"/>
  <c r="E2682" i="4"/>
  <c r="D2682" i="4"/>
  <c r="H2681" i="4"/>
  <c r="E2681" i="4"/>
  <c r="D2681" i="4"/>
  <c r="H2680" i="4"/>
  <c r="E2680" i="4"/>
  <c r="D2680" i="4"/>
  <c r="H2679" i="4"/>
  <c r="E2679" i="4"/>
  <c r="D2679" i="4"/>
  <c r="H2678" i="4"/>
  <c r="E2678" i="4"/>
  <c r="D2678" i="4"/>
  <c r="H2677" i="4"/>
  <c r="E2677" i="4"/>
  <c r="D2677" i="4"/>
  <c r="H2676" i="4"/>
  <c r="E2676" i="4"/>
  <c r="D2676" i="4"/>
  <c r="H2675" i="4"/>
  <c r="E2675" i="4"/>
  <c r="D2675" i="4"/>
  <c r="H2674" i="4"/>
  <c r="E2674" i="4"/>
  <c r="D2674" i="4"/>
  <c r="H2673" i="4"/>
  <c r="E2673" i="4"/>
  <c r="D2673" i="4"/>
  <c r="H2672" i="4"/>
  <c r="E2672" i="4"/>
  <c r="D2672" i="4"/>
  <c r="H2671" i="4"/>
  <c r="E2671" i="4"/>
  <c r="D2671" i="4"/>
  <c r="H2670" i="4"/>
  <c r="E2670" i="4"/>
  <c r="D2670" i="4"/>
  <c r="H2669" i="4"/>
  <c r="E2669" i="4"/>
  <c r="D2669" i="4"/>
  <c r="H2668" i="4"/>
  <c r="E2668" i="4"/>
  <c r="D2668" i="4"/>
  <c r="H2667" i="4"/>
  <c r="E2667" i="4"/>
  <c r="D2667" i="4"/>
  <c r="H2666" i="4"/>
  <c r="E2666" i="4"/>
  <c r="D2666" i="4"/>
  <c r="H2665" i="4"/>
  <c r="E2665" i="4"/>
  <c r="D2665" i="4"/>
  <c r="H2664" i="4"/>
  <c r="E2664" i="4"/>
  <c r="D2664" i="4"/>
  <c r="H2663" i="4"/>
  <c r="E2663" i="4"/>
  <c r="D2663" i="4"/>
  <c r="H2662" i="4"/>
  <c r="E2662" i="4"/>
  <c r="D2662" i="4"/>
  <c r="H2661" i="4"/>
  <c r="E2661" i="4"/>
  <c r="D2661" i="4"/>
  <c r="H2660" i="4"/>
  <c r="E2660" i="4"/>
  <c r="D2660" i="4"/>
  <c r="H2659" i="4"/>
  <c r="E2659" i="4"/>
  <c r="D2659" i="4"/>
  <c r="H2658" i="4"/>
  <c r="E2658" i="4"/>
  <c r="D2658" i="4"/>
  <c r="H2657" i="4"/>
  <c r="E2657" i="4"/>
  <c r="D2657" i="4"/>
  <c r="H2656" i="4"/>
  <c r="E2656" i="4"/>
  <c r="D2656" i="4"/>
  <c r="H2655" i="4"/>
  <c r="E2655" i="4"/>
  <c r="D2655" i="4"/>
  <c r="H2654" i="4"/>
  <c r="E2654" i="4"/>
  <c r="D2654" i="4"/>
  <c r="H2653" i="4"/>
  <c r="E2653" i="4"/>
  <c r="D2653" i="4"/>
  <c r="H2652" i="4"/>
  <c r="E2652" i="4"/>
  <c r="D2652" i="4"/>
  <c r="H2651" i="4"/>
  <c r="E2651" i="4"/>
  <c r="D2651" i="4"/>
  <c r="H2650" i="4"/>
  <c r="E2650" i="4"/>
  <c r="D2650" i="4"/>
  <c r="H2649" i="4"/>
  <c r="E2649" i="4"/>
  <c r="D2649" i="4"/>
  <c r="H2648" i="4"/>
  <c r="E2648" i="4"/>
  <c r="D2648" i="4"/>
  <c r="H2647" i="4"/>
  <c r="E2647" i="4"/>
  <c r="D2647" i="4"/>
  <c r="H2646" i="4"/>
  <c r="E2646" i="4"/>
  <c r="D2646" i="4"/>
  <c r="H2645" i="4"/>
  <c r="E2645" i="4"/>
  <c r="D2645" i="4"/>
  <c r="H2644" i="4"/>
  <c r="E2644" i="4"/>
  <c r="D2644" i="4"/>
  <c r="H2643" i="4"/>
  <c r="E2643" i="4"/>
  <c r="D2643" i="4"/>
  <c r="H2642" i="4"/>
  <c r="E2642" i="4"/>
  <c r="D2642" i="4"/>
  <c r="H2641" i="4"/>
  <c r="E2641" i="4"/>
  <c r="D2641" i="4"/>
  <c r="H2640" i="4"/>
  <c r="E2640" i="4"/>
  <c r="D2640" i="4"/>
  <c r="H2639" i="4"/>
  <c r="E2639" i="4"/>
  <c r="D2639" i="4"/>
  <c r="H2638" i="4"/>
  <c r="E2638" i="4"/>
  <c r="D2638" i="4"/>
  <c r="H2637" i="4"/>
  <c r="E2637" i="4"/>
  <c r="D2637" i="4"/>
  <c r="H2636" i="4"/>
  <c r="E2636" i="4"/>
  <c r="D2636" i="4"/>
  <c r="H2635" i="4"/>
  <c r="E2635" i="4"/>
  <c r="D2635" i="4"/>
  <c r="H2634" i="4"/>
  <c r="E2634" i="4"/>
  <c r="D2634" i="4"/>
  <c r="H2633" i="4"/>
  <c r="E2633" i="4"/>
  <c r="D2633" i="4"/>
  <c r="H2632" i="4"/>
  <c r="E2632" i="4"/>
  <c r="D2632" i="4"/>
  <c r="H2631" i="4"/>
  <c r="E2631" i="4"/>
  <c r="D2631" i="4"/>
  <c r="H2630" i="4"/>
  <c r="E2630" i="4"/>
  <c r="D2630" i="4"/>
  <c r="H2629" i="4"/>
  <c r="E2629" i="4"/>
  <c r="D2629" i="4"/>
  <c r="H2628" i="4"/>
  <c r="E2628" i="4"/>
  <c r="D2628" i="4"/>
  <c r="H2627" i="4"/>
  <c r="E2627" i="4"/>
  <c r="D2627" i="4"/>
  <c r="H2626" i="4"/>
  <c r="E2626" i="4"/>
  <c r="D2626" i="4"/>
  <c r="H2625" i="4"/>
  <c r="E2625" i="4"/>
  <c r="D2625" i="4"/>
  <c r="H2624" i="4"/>
  <c r="E2624" i="4"/>
  <c r="D2624" i="4"/>
  <c r="H2623" i="4"/>
  <c r="E2623" i="4"/>
  <c r="D2623" i="4"/>
  <c r="H2622" i="4"/>
  <c r="E2622" i="4"/>
  <c r="D2622" i="4"/>
  <c r="H2621" i="4"/>
  <c r="E2621" i="4"/>
  <c r="D2621" i="4"/>
  <c r="H2620" i="4"/>
  <c r="E2620" i="4"/>
  <c r="D2620" i="4"/>
  <c r="H2619" i="4"/>
  <c r="E2619" i="4"/>
  <c r="D2619" i="4"/>
  <c r="H2618" i="4"/>
  <c r="E2618" i="4"/>
  <c r="D2618" i="4"/>
  <c r="H2617" i="4"/>
  <c r="E2617" i="4"/>
  <c r="D2617" i="4"/>
  <c r="H2616" i="4"/>
  <c r="E2616" i="4"/>
  <c r="D2616" i="4"/>
  <c r="H2615" i="4"/>
  <c r="E2615" i="4"/>
  <c r="D2615" i="4"/>
  <c r="H2614" i="4"/>
  <c r="E2614" i="4"/>
  <c r="D2614" i="4"/>
  <c r="H2613" i="4"/>
  <c r="E2613" i="4"/>
  <c r="D2613" i="4"/>
  <c r="H2612" i="4"/>
  <c r="E2612" i="4"/>
  <c r="D2612" i="4"/>
  <c r="H2611" i="4"/>
  <c r="E2611" i="4"/>
  <c r="D2611" i="4"/>
  <c r="H2610" i="4"/>
  <c r="E2610" i="4"/>
  <c r="D2610" i="4"/>
  <c r="H2609" i="4"/>
  <c r="E2609" i="4"/>
  <c r="D2609" i="4"/>
  <c r="H2608" i="4"/>
  <c r="E2608" i="4"/>
  <c r="D2608" i="4"/>
  <c r="H2607" i="4"/>
  <c r="E2607" i="4"/>
  <c r="D2607" i="4"/>
  <c r="H2606" i="4"/>
  <c r="E2606" i="4"/>
  <c r="D2606" i="4"/>
  <c r="H2605" i="4"/>
  <c r="E2605" i="4"/>
  <c r="D2605" i="4"/>
  <c r="H2604" i="4"/>
  <c r="E2604" i="4"/>
  <c r="D2604" i="4"/>
  <c r="H2603" i="4"/>
  <c r="E2603" i="4"/>
  <c r="D2603" i="4"/>
  <c r="H2602" i="4"/>
  <c r="E2602" i="4"/>
  <c r="D2602" i="4"/>
  <c r="H2601" i="4"/>
  <c r="E2601" i="4"/>
  <c r="D2601" i="4"/>
  <c r="H2600" i="4"/>
  <c r="E2600" i="4"/>
  <c r="D2600" i="4"/>
  <c r="H2599" i="4"/>
  <c r="E2599" i="4"/>
  <c r="D2599" i="4"/>
  <c r="H2598" i="4"/>
  <c r="E2598" i="4"/>
  <c r="D2598" i="4"/>
  <c r="H2597" i="4"/>
  <c r="E2597" i="4"/>
  <c r="D2597" i="4"/>
  <c r="H2596" i="4"/>
  <c r="E2596" i="4"/>
  <c r="D2596" i="4"/>
  <c r="H2595" i="4"/>
  <c r="E2595" i="4"/>
  <c r="D2595" i="4"/>
  <c r="H2594" i="4"/>
  <c r="E2594" i="4"/>
  <c r="D2594" i="4"/>
  <c r="H2593" i="4"/>
  <c r="E2593" i="4"/>
  <c r="D2593" i="4"/>
  <c r="H2592" i="4"/>
  <c r="E2592" i="4"/>
  <c r="D2592" i="4"/>
  <c r="H2591" i="4"/>
  <c r="E2591" i="4"/>
  <c r="D2591" i="4"/>
  <c r="H2590" i="4"/>
  <c r="E2590" i="4"/>
  <c r="D2590" i="4"/>
  <c r="H2589" i="4"/>
  <c r="E2589" i="4"/>
  <c r="D2589" i="4"/>
  <c r="H2588" i="4"/>
  <c r="E2588" i="4"/>
  <c r="D2588" i="4"/>
  <c r="H2587" i="4"/>
  <c r="E2587" i="4"/>
  <c r="D2587" i="4"/>
  <c r="H2586" i="4"/>
  <c r="E2586" i="4"/>
  <c r="D2586" i="4"/>
  <c r="H2585" i="4"/>
  <c r="E2585" i="4"/>
  <c r="D2585" i="4"/>
  <c r="H2584" i="4"/>
  <c r="E2584" i="4"/>
  <c r="D2584" i="4"/>
  <c r="H2583" i="4"/>
  <c r="E2583" i="4"/>
  <c r="D2583" i="4"/>
  <c r="H2582" i="4"/>
  <c r="E2582" i="4"/>
  <c r="D2582" i="4"/>
  <c r="H2581" i="4"/>
  <c r="E2581" i="4"/>
  <c r="D2581" i="4"/>
  <c r="H2580" i="4"/>
  <c r="E2580" i="4"/>
  <c r="D2580" i="4"/>
  <c r="H2579" i="4"/>
  <c r="E2579" i="4"/>
  <c r="D2579" i="4"/>
  <c r="H2578" i="4"/>
  <c r="E2578" i="4"/>
  <c r="D2578" i="4"/>
  <c r="H2577" i="4"/>
  <c r="E2577" i="4"/>
  <c r="D2577" i="4"/>
  <c r="H2576" i="4"/>
  <c r="E2576" i="4"/>
  <c r="D2576" i="4"/>
  <c r="H2575" i="4"/>
  <c r="E2575" i="4"/>
  <c r="D2575" i="4"/>
  <c r="H2574" i="4"/>
  <c r="E2574" i="4"/>
  <c r="D2574" i="4"/>
  <c r="H2573" i="4"/>
  <c r="E2573" i="4"/>
  <c r="D2573" i="4"/>
  <c r="H2572" i="4"/>
  <c r="E2572" i="4"/>
  <c r="D2572" i="4"/>
  <c r="H2571" i="4"/>
  <c r="E2571" i="4"/>
  <c r="D2571" i="4"/>
  <c r="H2570" i="4"/>
  <c r="E2570" i="4"/>
  <c r="D2570" i="4"/>
  <c r="H2569" i="4"/>
  <c r="E2569" i="4"/>
  <c r="D2569" i="4"/>
  <c r="H2568" i="4"/>
  <c r="E2568" i="4"/>
  <c r="D2568" i="4"/>
  <c r="H2567" i="4"/>
  <c r="E2567" i="4"/>
  <c r="D2567" i="4"/>
  <c r="H2566" i="4"/>
  <c r="E2566" i="4"/>
  <c r="D2566" i="4"/>
  <c r="H2565" i="4"/>
  <c r="E2565" i="4"/>
  <c r="D2565" i="4"/>
  <c r="H2564" i="4"/>
  <c r="E2564" i="4"/>
  <c r="D2564" i="4"/>
  <c r="H2563" i="4"/>
  <c r="E2563" i="4"/>
  <c r="D2563" i="4"/>
  <c r="H2562" i="4"/>
  <c r="E2562" i="4"/>
  <c r="D2562" i="4"/>
  <c r="H2561" i="4"/>
  <c r="E2561" i="4"/>
  <c r="D2561" i="4"/>
  <c r="H2560" i="4"/>
  <c r="E2560" i="4"/>
  <c r="D2560" i="4"/>
  <c r="H2559" i="4"/>
  <c r="E2559" i="4"/>
  <c r="D2559" i="4"/>
  <c r="H2558" i="4"/>
  <c r="E2558" i="4"/>
  <c r="D2558" i="4"/>
  <c r="H2557" i="4"/>
  <c r="E2557" i="4"/>
  <c r="D2557" i="4"/>
  <c r="H2556" i="4"/>
  <c r="E2556" i="4"/>
  <c r="D2556" i="4"/>
  <c r="H2555" i="4"/>
  <c r="E2555" i="4"/>
  <c r="D2555" i="4"/>
  <c r="H2554" i="4"/>
  <c r="E2554" i="4"/>
  <c r="D2554" i="4"/>
  <c r="H2553" i="4"/>
  <c r="E2553" i="4"/>
  <c r="D2553" i="4"/>
  <c r="H2552" i="4"/>
  <c r="E2552" i="4"/>
  <c r="D2552" i="4"/>
  <c r="H2551" i="4"/>
  <c r="E2551" i="4"/>
  <c r="D2551" i="4"/>
  <c r="H2550" i="4"/>
  <c r="E2550" i="4"/>
  <c r="D2550" i="4"/>
  <c r="H2549" i="4"/>
  <c r="E2549" i="4"/>
  <c r="D2549" i="4"/>
  <c r="H2548" i="4"/>
  <c r="E2548" i="4"/>
  <c r="D2548" i="4"/>
  <c r="H2547" i="4"/>
  <c r="E2547" i="4"/>
  <c r="D2547" i="4"/>
  <c r="H2546" i="4"/>
  <c r="E2546" i="4"/>
  <c r="D2546" i="4"/>
  <c r="H2545" i="4"/>
  <c r="E2545" i="4"/>
  <c r="D2545" i="4"/>
  <c r="H2544" i="4"/>
  <c r="E2544" i="4"/>
  <c r="D2544" i="4"/>
  <c r="H2543" i="4"/>
  <c r="E2543" i="4"/>
  <c r="D2543" i="4"/>
  <c r="H2542" i="4"/>
  <c r="E2542" i="4"/>
  <c r="D2542" i="4"/>
  <c r="H2541" i="4"/>
  <c r="E2541" i="4"/>
  <c r="D2541" i="4"/>
  <c r="H2540" i="4"/>
  <c r="E2540" i="4"/>
  <c r="D2540" i="4"/>
  <c r="H2539" i="4"/>
  <c r="E2539" i="4"/>
  <c r="D2539" i="4"/>
  <c r="H2538" i="4"/>
  <c r="E2538" i="4"/>
  <c r="D2538" i="4"/>
  <c r="H2537" i="4"/>
  <c r="E2537" i="4"/>
  <c r="D2537" i="4"/>
  <c r="H2536" i="4"/>
  <c r="E2536" i="4"/>
  <c r="D2536" i="4"/>
  <c r="H2535" i="4"/>
  <c r="E2535" i="4"/>
  <c r="D2535" i="4"/>
  <c r="H2534" i="4"/>
  <c r="E2534" i="4"/>
  <c r="D2534" i="4"/>
  <c r="H2533" i="4"/>
  <c r="E2533" i="4"/>
  <c r="D2533" i="4"/>
  <c r="H2532" i="4"/>
  <c r="E2532" i="4"/>
  <c r="D2532" i="4"/>
  <c r="H2531" i="4"/>
  <c r="E2531" i="4"/>
  <c r="D2531" i="4"/>
  <c r="H2530" i="4"/>
  <c r="E2530" i="4"/>
  <c r="D2530" i="4"/>
  <c r="H2529" i="4"/>
  <c r="E2529" i="4"/>
  <c r="D2529" i="4"/>
  <c r="H2528" i="4"/>
  <c r="E2528" i="4"/>
  <c r="D2528" i="4"/>
  <c r="H2527" i="4"/>
  <c r="E2527" i="4"/>
  <c r="D2527" i="4"/>
  <c r="H2526" i="4"/>
  <c r="E2526" i="4"/>
  <c r="D2526" i="4"/>
  <c r="H2525" i="4"/>
  <c r="E2525" i="4"/>
  <c r="D2525" i="4"/>
  <c r="H2524" i="4"/>
  <c r="E2524" i="4"/>
  <c r="D2524" i="4"/>
  <c r="H2523" i="4"/>
  <c r="E2523" i="4"/>
  <c r="D2523" i="4"/>
  <c r="H2522" i="4"/>
  <c r="E2522" i="4"/>
  <c r="D2522" i="4"/>
  <c r="H2521" i="4"/>
  <c r="E2521" i="4"/>
  <c r="D2521" i="4"/>
  <c r="H2520" i="4"/>
  <c r="E2520" i="4"/>
  <c r="D2520" i="4"/>
  <c r="H2519" i="4"/>
  <c r="E2519" i="4"/>
  <c r="D2519" i="4"/>
  <c r="H2518" i="4"/>
  <c r="E2518" i="4"/>
  <c r="D2518" i="4"/>
  <c r="H2517" i="4"/>
  <c r="E2517" i="4"/>
  <c r="D2517" i="4"/>
  <c r="H2516" i="4"/>
  <c r="E2516" i="4"/>
  <c r="D2516" i="4"/>
  <c r="H2515" i="4"/>
  <c r="E2515" i="4"/>
  <c r="D2515" i="4"/>
  <c r="H2514" i="4"/>
  <c r="E2514" i="4"/>
  <c r="D2514" i="4"/>
  <c r="H2513" i="4"/>
  <c r="E2513" i="4"/>
  <c r="D2513" i="4"/>
  <c r="H2512" i="4"/>
  <c r="E2512" i="4"/>
  <c r="D2512" i="4"/>
  <c r="H2511" i="4"/>
  <c r="E2511" i="4"/>
  <c r="D2511" i="4"/>
  <c r="H2510" i="4"/>
  <c r="E2510" i="4"/>
  <c r="D2510" i="4"/>
  <c r="H2509" i="4"/>
  <c r="E2509" i="4"/>
  <c r="D2509" i="4"/>
  <c r="H2508" i="4"/>
  <c r="E2508" i="4"/>
  <c r="D2508" i="4"/>
  <c r="H2507" i="4"/>
  <c r="E2507" i="4"/>
  <c r="D2507" i="4"/>
  <c r="H2506" i="4"/>
  <c r="E2506" i="4"/>
  <c r="D2506" i="4"/>
  <c r="H2505" i="4"/>
  <c r="E2505" i="4"/>
  <c r="D2505" i="4"/>
  <c r="H2504" i="4"/>
  <c r="E2504" i="4"/>
  <c r="D2504" i="4"/>
  <c r="H2503" i="4"/>
  <c r="E2503" i="4"/>
  <c r="D2503" i="4"/>
  <c r="H2502" i="4"/>
  <c r="E2502" i="4"/>
  <c r="D2502" i="4"/>
  <c r="H2501" i="4"/>
  <c r="E2501" i="4"/>
  <c r="D2501" i="4"/>
  <c r="H2500" i="4"/>
  <c r="E2500" i="4"/>
  <c r="D2500" i="4"/>
  <c r="H2499" i="4"/>
  <c r="E2499" i="4"/>
  <c r="D2499" i="4"/>
  <c r="H2498" i="4"/>
  <c r="E2498" i="4"/>
  <c r="D2498" i="4"/>
  <c r="H2497" i="4"/>
  <c r="E2497" i="4"/>
  <c r="D2497" i="4"/>
  <c r="H2496" i="4"/>
  <c r="E2496" i="4"/>
  <c r="D2496" i="4"/>
  <c r="H2495" i="4"/>
  <c r="E2495" i="4"/>
  <c r="D2495" i="4"/>
  <c r="H2494" i="4"/>
  <c r="E2494" i="4"/>
  <c r="D2494" i="4"/>
  <c r="H2493" i="4"/>
  <c r="E2493" i="4"/>
  <c r="D2493" i="4"/>
  <c r="H2492" i="4"/>
  <c r="E2492" i="4"/>
  <c r="D2492" i="4"/>
  <c r="H2491" i="4"/>
  <c r="E2491" i="4"/>
  <c r="D2491" i="4"/>
  <c r="H2490" i="4"/>
  <c r="E2490" i="4"/>
  <c r="D2490" i="4"/>
  <c r="H2489" i="4"/>
  <c r="E2489" i="4"/>
  <c r="D2489" i="4"/>
  <c r="H2488" i="4"/>
  <c r="E2488" i="4"/>
  <c r="D2488" i="4"/>
  <c r="H2487" i="4"/>
  <c r="E2487" i="4"/>
  <c r="D2487" i="4"/>
  <c r="H2486" i="4"/>
  <c r="E2486" i="4"/>
  <c r="D2486" i="4"/>
  <c r="H2485" i="4"/>
  <c r="E2485" i="4"/>
  <c r="D2485" i="4"/>
  <c r="H2484" i="4"/>
  <c r="E2484" i="4"/>
  <c r="D2484" i="4"/>
  <c r="H2483" i="4"/>
  <c r="E2483" i="4"/>
  <c r="D2483" i="4"/>
  <c r="H2482" i="4"/>
  <c r="E2482" i="4"/>
  <c r="D2482" i="4"/>
  <c r="H2481" i="4"/>
  <c r="E2481" i="4"/>
  <c r="D2481" i="4"/>
  <c r="H2480" i="4"/>
  <c r="E2480" i="4"/>
  <c r="D2480" i="4"/>
  <c r="H2479" i="4"/>
  <c r="E2479" i="4"/>
  <c r="D2479" i="4"/>
  <c r="H2478" i="4"/>
  <c r="E2478" i="4"/>
  <c r="D2478" i="4"/>
  <c r="H2477" i="4"/>
  <c r="E2477" i="4"/>
  <c r="D2477" i="4"/>
  <c r="H2476" i="4"/>
  <c r="E2476" i="4"/>
  <c r="D2476" i="4"/>
  <c r="H2475" i="4"/>
  <c r="E2475" i="4"/>
  <c r="D2475" i="4"/>
  <c r="H2474" i="4"/>
  <c r="E2474" i="4"/>
  <c r="D2474" i="4"/>
  <c r="H2473" i="4"/>
  <c r="E2473" i="4"/>
  <c r="D2473" i="4"/>
  <c r="H2472" i="4"/>
  <c r="E2472" i="4"/>
  <c r="D2472" i="4"/>
  <c r="H2471" i="4"/>
  <c r="E2471" i="4"/>
  <c r="D2471" i="4"/>
  <c r="H2470" i="4"/>
  <c r="E2470" i="4"/>
  <c r="D2470" i="4"/>
  <c r="H2469" i="4"/>
  <c r="E2469" i="4"/>
  <c r="D2469" i="4"/>
  <c r="H2468" i="4"/>
  <c r="E2468" i="4"/>
  <c r="D2468" i="4"/>
  <c r="H2467" i="4"/>
  <c r="E2467" i="4"/>
  <c r="D2467" i="4"/>
  <c r="H2466" i="4"/>
  <c r="E2466" i="4"/>
  <c r="D2466" i="4"/>
  <c r="H2465" i="4"/>
  <c r="E2465" i="4"/>
  <c r="D2465" i="4"/>
  <c r="H2464" i="4"/>
  <c r="E2464" i="4"/>
  <c r="D2464" i="4"/>
  <c r="H2463" i="4"/>
  <c r="E2463" i="4"/>
  <c r="D2463" i="4"/>
  <c r="H2462" i="4"/>
  <c r="E2462" i="4"/>
  <c r="D2462" i="4"/>
  <c r="H2461" i="4"/>
  <c r="E2461" i="4"/>
  <c r="D2461" i="4"/>
  <c r="H2460" i="4"/>
  <c r="E2460" i="4"/>
  <c r="D2460" i="4"/>
  <c r="H2459" i="4"/>
  <c r="E2459" i="4"/>
  <c r="D2459" i="4"/>
  <c r="H2458" i="4"/>
  <c r="E2458" i="4"/>
  <c r="D2458" i="4"/>
  <c r="H2457" i="4"/>
  <c r="E2457" i="4"/>
  <c r="D2457" i="4"/>
  <c r="H2456" i="4"/>
  <c r="E2456" i="4"/>
  <c r="D2456" i="4"/>
  <c r="H2455" i="4"/>
  <c r="E2455" i="4"/>
  <c r="D2455" i="4"/>
  <c r="H2454" i="4"/>
  <c r="E2454" i="4"/>
  <c r="D2454" i="4"/>
  <c r="H2453" i="4"/>
  <c r="E2453" i="4"/>
  <c r="D2453" i="4"/>
  <c r="H2452" i="4"/>
  <c r="E2452" i="4"/>
  <c r="D2452" i="4"/>
  <c r="H2451" i="4"/>
  <c r="E2451" i="4"/>
  <c r="D2451" i="4"/>
  <c r="H2450" i="4"/>
  <c r="E2450" i="4"/>
  <c r="D2450" i="4"/>
  <c r="H2449" i="4"/>
  <c r="E2449" i="4"/>
  <c r="D2449" i="4"/>
  <c r="H2448" i="4"/>
  <c r="E2448" i="4"/>
  <c r="D2448" i="4"/>
  <c r="H2447" i="4"/>
  <c r="E2447" i="4"/>
  <c r="D2447" i="4"/>
  <c r="H2446" i="4"/>
  <c r="E2446" i="4"/>
  <c r="D2446" i="4"/>
  <c r="H2445" i="4"/>
  <c r="E2445" i="4"/>
  <c r="D2445" i="4"/>
  <c r="H2444" i="4"/>
  <c r="E2444" i="4"/>
  <c r="D2444" i="4"/>
  <c r="H2443" i="4"/>
  <c r="E2443" i="4"/>
  <c r="D2443" i="4"/>
  <c r="H2442" i="4"/>
  <c r="E2442" i="4"/>
  <c r="D2442" i="4"/>
  <c r="H2441" i="4"/>
  <c r="E2441" i="4"/>
  <c r="D2441" i="4"/>
  <c r="H2440" i="4"/>
  <c r="E2440" i="4"/>
  <c r="D2440" i="4"/>
  <c r="H2439" i="4"/>
  <c r="E2439" i="4"/>
  <c r="D2439" i="4"/>
  <c r="H2438" i="4"/>
  <c r="E2438" i="4"/>
  <c r="D2438" i="4"/>
  <c r="H2437" i="4"/>
  <c r="E2437" i="4"/>
  <c r="D2437" i="4"/>
  <c r="H2436" i="4"/>
  <c r="E2436" i="4"/>
  <c r="D2436" i="4"/>
  <c r="H2435" i="4"/>
  <c r="E2435" i="4"/>
  <c r="D2435" i="4"/>
  <c r="H2434" i="4"/>
  <c r="E2434" i="4"/>
  <c r="D2434" i="4"/>
  <c r="H2433" i="4"/>
  <c r="E2433" i="4"/>
  <c r="D2433" i="4"/>
  <c r="H2432" i="4"/>
  <c r="E2432" i="4"/>
  <c r="D2432" i="4"/>
  <c r="H2431" i="4"/>
  <c r="E2431" i="4"/>
  <c r="D2431" i="4"/>
  <c r="H2430" i="4"/>
  <c r="E2430" i="4"/>
  <c r="D2430" i="4"/>
  <c r="H2429" i="4"/>
  <c r="E2429" i="4"/>
  <c r="D2429" i="4"/>
  <c r="H2428" i="4"/>
  <c r="E2428" i="4"/>
  <c r="D2428" i="4"/>
  <c r="H2427" i="4"/>
  <c r="E2427" i="4"/>
  <c r="D2427" i="4"/>
  <c r="H2426" i="4"/>
  <c r="E2426" i="4"/>
  <c r="D2426" i="4"/>
  <c r="H2425" i="4"/>
  <c r="E2425" i="4"/>
  <c r="D2425" i="4"/>
  <c r="H2424" i="4"/>
  <c r="E2424" i="4"/>
  <c r="D2424" i="4"/>
  <c r="H2423" i="4"/>
  <c r="E2423" i="4"/>
  <c r="D2423" i="4"/>
  <c r="H2422" i="4"/>
  <c r="E2422" i="4"/>
  <c r="D2422" i="4"/>
  <c r="H2421" i="4"/>
  <c r="E2421" i="4"/>
  <c r="D2421" i="4"/>
  <c r="H2420" i="4"/>
  <c r="E2420" i="4"/>
  <c r="D2420" i="4"/>
  <c r="H2419" i="4"/>
  <c r="E2419" i="4"/>
  <c r="D2419" i="4"/>
  <c r="H2418" i="4"/>
  <c r="E2418" i="4"/>
  <c r="D2418" i="4"/>
  <c r="H2417" i="4"/>
  <c r="E2417" i="4"/>
  <c r="D2417" i="4"/>
  <c r="H2416" i="4"/>
  <c r="E2416" i="4"/>
  <c r="D2416" i="4"/>
  <c r="H2415" i="4"/>
  <c r="E2415" i="4"/>
  <c r="D2415" i="4"/>
  <c r="H2414" i="4"/>
  <c r="E2414" i="4"/>
  <c r="D2414" i="4"/>
  <c r="H2413" i="4"/>
  <c r="E2413" i="4"/>
  <c r="D2413" i="4"/>
  <c r="H2412" i="4"/>
  <c r="E2412" i="4"/>
  <c r="D2412" i="4"/>
  <c r="H2411" i="4"/>
  <c r="E2411" i="4"/>
  <c r="D2411" i="4"/>
  <c r="H2410" i="4"/>
  <c r="E2410" i="4"/>
  <c r="D2410" i="4"/>
  <c r="H2409" i="4"/>
  <c r="E2409" i="4"/>
  <c r="D2409" i="4"/>
  <c r="H2408" i="4"/>
  <c r="E2408" i="4"/>
  <c r="D2408" i="4"/>
  <c r="H2407" i="4"/>
  <c r="E2407" i="4"/>
  <c r="D2407" i="4"/>
  <c r="H2406" i="4"/>
  <c r="E2406" i="4"/>
  <c r="D2406" i="4"/>
  <c r="H2405" i="4"/>
  <c r="E2405" i="4"/>
  <c r="D2405" i="4"/>
  <c r="H2404" i="4"/>
  <c r="E2404" i="4"/>
  <c r="D2404" i="4"/>
  <c r="H2403" i="4"/>
  <c r="E2403" i="4"/>
  <c r="D2403" i="4"/>
  <c r="H2402" i="4"/>
  <c r="E2402" i="4"/>
  <c r="D2402" i="4"/>
  <c r="H2401" i="4"/>
  <c r="E2401" i="4"/>
  <c r="D2401" i="4"/>
  <c r="H2400" i="4"/>
  <c r="E2400" i="4"/>
  <c r="D2400" i="4"/>
  <c r="H2399" i="4"/>
  <c r="E2399" i="4"/>
  <c r="D2399" i="4"/>
  <c r="H2398" i="4"/>
  <c r="E2398" i="4"/>
  <c r="D2398" i="4"/>
  <c r="H2397" i="4"/>
  <c r="E2397" i="4"/>
  <c r="D2397" i="4"/>
  <c r="H2396" i="4"/>
  <c r="E2396" i="4"/>
  <c r="D2396" i="4"/>
  <c r="H2395" i="4"/>
  <c r="E2395" i="4"/>
  <c r="D2395" i="4"/>
  <c r="H2394" i="4"/>
  <c r="E2394" i="4"/>
  <c r="D2394" i="4"/>
  <c r="H2393" i="4"/>
  <c r="E2393" i="4"/>
  <c r="D2393" i="4"/>
  <c r="H2392" i="4"/>
  <c r="E2392" i="4"/>
  <c r="D2392" i="4"/>
  <c r="H2391" i="4"/>
  <c r="E2391" i="4"/>
  <c r="D2391" i="4"/>
  <c r="H2390" i="4"/>
  <c r="E2390" i="4"/>
  <c r="D2390" i="4"/>
  <c r="H2389" i="4"/>
  <c r="E2389" i="4"/>
  <c r="D2389" i="4"/>
  <c r="H2388" i="4"/>
  <c r="E2388" i="4"/>
  <c r="D2388" i="4"/>
  <c r="H2387" i="4"/>
  <c r="E2387" i="4"/>
  <c r="D2387" i="4"/>
  <c r="H2386" i="4"/>
  <c r="E2386" i="4"/>
  <c r="D2386" i="4"/>
  <c r="H2385" i="4"/>
  <c r="E2385" i="4"/>
  <c r="D2385" i="4"/>
  <c r="H2384" i="4"/>
  <c r="E2384" i="4"/>
  <c r="D2384" i="4"/>
  <c r="H2383" i="4"/>
  <c r="E2383" i="4"/>
  <c r="D2383" i="4"/>
  <c r="H2382" i="4"/>
  <c r="E2382" i="4"/>
  <c r="D2382" i="4"/>
  <c r="H2381" i="4"/>
  <c r="E2381" i="4"/>
  <c r="D2381" i="4"/>
  <c r="H2380" i="4"/>
  <c r="E2380" i="4"/>
  <c r="D2380" i="4"/>
  <c r="H2379" i="4"/>
  <c r="E2379" i="4"/>
  <c r="D2379" i="4"/>
  <c r="H2378" i="4"/>
  <c r="E2378" i="4"/>
  <c r="D2378" i="4"/>
  <c r="H2377" i="4"/>
  <c r="E2377" i="4"/>
  <c r="D2377" i="4"/>
  <c r="H2376" i="4"/>
  <c r="E2376" i="4"/>
  <c r="D2376" i="4"/>
  <c r="H2375" i="4"/>
  <c r="E2375" i="4"/>
  <c r="D2375" i="4"/>
  <c r="H2374" i="4"/>
  <c r="E2374" i="4"/>
  <c r="D2374" i="4"/>
  <c r="H2373" i="4"/>
  <c r="E2373" i="4"/>
  <c r="D2373" i="4"/>
  <c r="H2372" i="4"/>
  <c r="E2372" i="4"/>
  <c r="D2372" i="4"/>
  <c r="H2371" i="4"/>
  <c r="E2371" i="4"/>
  <c r="D2371" i="4"/>
  <c r="H2370" i="4"/>
  <c r="E2370" i="4"/>
  <c r="D2370" i="4"/>
  <c r="H2369" i="4"/>
  <c r="E2369" i="4"/>
  <c r="D2369" i="4"/>
  <c r="H2368" i="4"/>
  <c r="E2368" i="4"/>
  <c r="D2368" i="4"/>
  <c r="H2367" i="4"/>
  <c r="E2367" i="4"/>
  <c r="D2367" i="4"/>
  <c r="H2366" i="4"/>
  <c r="E2366" i="4"/>
  <c r="D2366" i="4"/>
  <c r="H2365" i="4"/>
  <c r="E2365" i="4"/>
  <c r="D2365" i="4"/>
  <c r="H2364" i="4"/>
  <c r="E2364" i="4"/>
  <c r="D2364" i="4"/>
  <c r="H2363" i="4"/>
  <c r="E2363" i="4"/>
  <c r="D2363" i="4"/>
  <c r="H2362" i="4"/>
  <c r="E2362" i="4"/>
  <c r="D2362" i="4"/>
  <c r="H2361" i="4"/>
  <c r="E2361" i="4"/>
  <c r="D2361" i="4"/>
  <c r="H2360" i="4"/>
  <c r="E2360" i="4"/>
  <c r="D2360" i="4"/>
  <c r="H2359" i="4"/>
  <c r="E2359" i="4"/>
  <c r="D2359" i="4"/>
  <c r="H2358" i="4"/>
  <c r="E2358" i="4"/>
  <c r="D2358" i="4"/>
  <c r="H2357" i="4"/>
  <c r="E2357" i="4"/>
  <c r="D2357" i="4"/>
  <c r="H2356" i="4"/>
  <c r="E2356" i="4"/>
  <c r="D2356" i="4"/>
  <c r="H2355" i="4"/>
  <c r="E2355" i="4"/>
  <c r="D2355" i="4"/>
  <c r="H2354" i="4"/>
  <c r="E2354" i="4"/>
  <c r="D2354" i="4"/>
  <c r="H2353" i="4"/>
  <c r="E2353" i="4"/>
  <c r="D2353" i="4"/>
  <c r="H2352" i="4"/>
  <c r="E2352" i="4"/>
  <c r="D2352" i="4"/>
  <c r="H2351" i="4"/>
  <c r="E2351" i="4"/>
  <c r="D2351" i="4"/>
  <c r="H2350" i="4"/>
  <c r="E2350" i="4"/>
  <c r="D2350" i="4"/>
  <c r="H2349" i="4"/>
  <c r="E2349" i="4"/>
  <c r="D2349" i="4"/>
  <c r="H2348" i="4"/>
  <c r="E2348" i="4"/>
  <c r="D2348" i="4"/>
  <c r="H2347" i="4"/>
  <c r="E2347" i="4"/>
  <c r="D2347" i="4"/>
  <c r="H2346" i="4"/>
  <c r="E2346" i="4"/>
  <c r="D2346" i="4"/>
  <c r="H2345" i="4"/>
  <c r="E2345" i="4"/>
  <c r="D2345" i="4"/>
  <c r="H2344" i="4"/>
  <c r="E2344" i="4"/>
  <c r="D2344" i="4"/>
  <c r="H2343" i="4"/>
  <c r="E2343" i="4"/>
  <c r="D2343" i="4"/>
  <c r="H2342" i="4"/>
  <c r="E2342" i="4"/>
  <c r="D2342" i="4"/>
  <c r="H2341" i="4"/>
  <c r="E2341" i="4"/>
  <c r="D2341" i="4"/>
  <c r="H2340" i="4"/>
  <c r="E2340" i="4"/>
  <c r="D2340" i="4"/>
  <c r="H2339" i="4"/>
  <c r="E2339" i="4"/>
  <c r="D2339" i="4"/>
  <c r="H2338" i="4"/>
  <c r="E2338" i="4"/>
  <c r="D2338" i="4"/>
  <c r="H2337" i="4"/>
  <c r="E2337" i="4"/>
  <c r="D2337" i="4"/>
  <c r="H2336" i="4"/>
  <c r="E2336" i="4"/>
  <c r="D2336" i="4"/>
  <c r="H2335" i="4"/>
  <c r="E2335" i="4"/>
  <c r="D2335" i="4"/>
  <c r="H2334" i="4"/>
  <c r="E2334" i="4"/>
  <c r="D2334" i="4"/>
  <c r="H2333" i="4"/>
  <c r="E2333" i="4"/>
  <c r="D2333" i="4"/>
  <c r="H2332" i="4"/>
  <c r="E2332" i="4"/>
  <c r="D2332" i="4"/>
  <c r="H2331" i="4"/>
  <c r="E2331" i="4"/>
  <c r="D2331" i="4"/>
  <c r="H2330" i="4"/>
  <c r="E2330" i="4"/>
  <c r="D2330" i="4"/>
  <c r="H2329" i="4"/>
  <c r="E2329" i="4"/>
  <c r="D2329" i="4"/>
  <c r="H2328" i="4"/>
  <c r="E2328" i="4"/>
  <c r="D2328" i="4"/>
  <c r="H2327" i="4"/>
  <c r="E2327" i="4"/>
  <c r="D2327" i="4"/>
  <c r="H2326" i="4"/>
  <c r="E2326" i="4"/>
  <c r="D2326" i="4"/>
  <c r="H2325" i="4"/>
  <c r="E2325" i="4"/>
  <c r="D2325" i="4"/>
  <c r="H2324" i="4"/>
  <c r="E2324" i="4"/>
  <c r="D2324" i="4"/>
  <c r="H2323" i="4"/>
  <c r="E2323" i="4"/>
  <c r="D2323" i="4"/>
  <c r="H2322" i="4"/>
  <c r="E2322" i="4"/>
  <c r="D2322" i="4"/>
  <c r="H2321" i="4"/>
  <c r="E2321" i="4"/>
  <c r="D2321" i="4"/>
  <c r="H2320" i="4"/>
  <c r="E2320" i="4"/>
  <c r="D2320" i="4"/>
  <c r="H2319" i="4"/>
  <c r="E2319" i="4"/>
  <c r="D2319" i="4"/>
  <c r="H2318" i="4"/>
  <c r="E2318" i="4"/>
  <c r="D2318" i="4"/>
  <c r="H2317" i="4"/>
  <c r="E2317" i="4"/>
  <c r="D2317" i="4"/>
  <c r="H2316" i="4"/>
  <c r="E2316" i="4"/>
  <c r="D2316" i="4"/>
  <c r="H2315" i="4"/>
  <c r="E2315" i="4"/>
  <c r="D2315" i="4"/>
  <c r="H2314" i="4"/>
  <c r="E2314" i="4"/>
  <c r="D2314" i="4"/>
  <c r="H2313" i="4"/>
  <c r="E2313" i="4"/>
  <c r="D2313" i="4"/>
  <c r="H2312" i="4"/>
  <c r="E2312" i="4"/>
  <c r="D2312" i="4"/>
  <c r="H2311" i="4"/>
  <c r="E2311" i="4"/>
  <c r="D2311" i="4"/>
  <c r="H2310" i="4"/>
  <c r="E2310" i="4"/>
  <c r="D2310" i="4"/>
  <c r="H2309" i="4"/>
  <c r="E2309" i="4"/>
  <c r="D2309" i="4"/>
  <c r="H2308" i="4"/>
  <c r="E2308" i="4"/>
  <c r="D2308" i="4"/>
  <c r="H2307" i="4"/>
  <c r="E2307" i="4"/>
  <c r="D2307" i="4"/>
  <c r="H2306" i="4"/>
  <c r="E2306" i="4"/>
  <c r="D2306" i="4"/>
  <c r="H2305" i="4"/>
  <c r="E2305" i="4"/>
  <c r="D2305" i="4"/>
  <c r="H2304" i="4"/>
  <c r="E2304" i="4"/>
  <c r="D2304" i="4"/>
  <c r="H2303" i="4"/>
  <c r="E2303" i="4"/>
  <c r="D2303" i="4"/>
  <c r="H2302" i="4"/>
  <c r="E2302" i="4"/>
  <c r="D2302" i="4"/>
  <c r="H2301" i="4"/>
  <c r="E2301" i="4"/>
  <c r="D2301" i="4"/>
  <c r="H2300" i="4"/>
  <c r="E2300" i="4"/>
  <c r="D2300" i="4"/>
  <c r="H2299" i="4"/>
  <c r="E2299" i="4"/>
  <c r="D2299" i="4"/>
  <c r="H2298" i="4"/>
  <c r="E2298" i="4"/>
  <c r="D2298" i="4"/>
  <c r="H2297" i="4"/>
  <c r="E2297" i="4"/>
  <c r="D2297" i="4"/>
  <c r="H2296" i="4"/>
  <c r="E2296" i="4"/>
  <c r="D2296" i="4"/>
  <c r="H2295" i="4"/>
  <c r="E2295" i="4"/>
  <c r="D2295" i="4"/>
  <c r="H2294" i="4"/>
  <c r="E2294" i="4"/>
  <c r="D2294" i="4"/>
  <c r="H2293" i="4"/>
  <c r="E2293" i="4"/>
  <c r="D2293" i="4"/>
  <c r="H2292" i="4"/>
  <c r="E2292" i="4"/>
  <c r="D2292" i="4"/>
  <c r="H2291" i="4"/>
  <c r="E2291" i="4"/>
  <c r="D2291" i="4"/>
  <c r="H2290" i="4"/>
  <c r="E2290" i="4"/>
  <c r="D2290" i="4"/>
  <c r="H2289" i="4"/>
  <c r="E2289" i="4"/>
  <c r="D2289" i="4"/>
  <c r="H2288" i="4"/>
  <c r="E2288" i="4"/>
  <c r="D2288" i="4"/>
  <c r="H2287" i="4"/>
  <c r="E2287" i="4"/>
  <c r="D2287" i="4"/>
  <c r="H2286" i="4"/>
  <c r="E2286" i="4"/>
  <c r="D2286" i="4"/>
  <c r="H2285" i="4"/>
  <c r="E2285" i="4"/>
  <c r="D2285" i="4"/>
  <c r="H2284" i="4"/>
  <c r="E2284" i="4"/>
  <c r="D2284" i="4"/>
  <c r="H2283" i="4"/>
  <c r="E2283" i="4"/>
  <c r="D2283" i="4"/>
  <c r="H2282" i="4"/>
  <c r="E2282" i="4"/>
  <c r="D2282" i="4"/>
  <c r="H2281" i="4"/>
  <c r="E2281" i="4"/>
  <c r="D2281" i="4"/>
  <c r="H2280" i="4"/>
  <c r="E2280" i="4"/>
  <c r="D2280" i="4"/>
  <c r="H2279" i="4"/>
  <c r="E2279" i="4"/>
  <c r="D2279" i="4"/>
  <c r="H2278" i="4"/>
  <c r="E2278" i="4"/>
  <c r="D2278" i="4"/>
  <c r="H2277" i="4"/>
  <c r="E2277" i="4"/>
  <c r="D2277" i="4"/>
  <c r="H2276" i="4"/>
  <c r="E2276" i="4"/>
  <c r="D2276" i="4"/>
  <c r="H2275" i="4"/>
  <c r="E2275" i="4"/>
  <c r="D2275" i="4"/>
  <c r="H2274" i="4"/>
  <c r="E2274" i="4"/>
  <c r="D2274" i="4"/>
  <c r="H2273" i="4"/>
  <c r="E2273" i="4"/>
  <c r="D2273" i="4"/>
  <c r="H2272" i="4"/>
  <c r="E2272" i="4"/>
  <c r="D2272" i="4"/>
  <c r="H2271" i="4"/>
  <c r="E2271" i="4"/>
  <c r="D2271" i="4"/>
  <c r="H2270" i="4"/>
  <c r="E2270" i="4"/>
  <c r="D2270" i="4"/>
  <c r="H2269" i="4"/>
  <c r="E2269" i="4"/>
  <c r="D2269" i="4"/>
  <c r="H2268" i="4"/>
  <c r="E2268" i="4"/>
  <c r="D2268" i="4"/>
  <c r="H2267" i="4"/>
  <c r="E2267" i="4"/>
  <c r="D2267" i="4"/>
  <c r="H2266" i="4"/>
  <c r="E2266" i="4"/>
  <c r="D2266" i="4"/>
  <c r="H2265" i="4"/>
  <c r="E2265" i="4"/>
  <c r="D2265" i="4"/>
  <c r="H2264" i="4"/>
  <c r="E2264" i="4"/>
  <c r="D2264" i="4"/>
  <c r="H2263" i="4"/>
  <c r="E2263" i="4"/>
  <c r="D2263" i="4"/>
  <c r="H2262" i="4"/>
  <c r="E2262" i="4"/>
  <c r="D2262" i="4"/>
  <c r="H2261" i="4"/>
  <c r="E2261" i="4"/>
  <c r="D2261" i="4"/>
  <c r="H2260" i="4"/>
  <c r="E2260" i="4"/>
  <c r="D2260" i="4"/>
  <c r="H2259" i="4"/>
  <c r="E2259" i="4"/>
  <c r="D2259" i="4"/>
  <c r="H2258" i="4"/>
  <c r="E2258" i="4"/>
  <c r="D2258" i="4"/>
  <c r="H2257" i="4"/>
  <c r="E2257" i="4"/>
  <c r="D2257" i="4"/>
  <c r="H2256" i="4"/>
  <c r="E2256" i="4"/>
  <c r="D2256" i="4"/>
  <c r="H2255" i="4"/>
  <c r="E2255" i="4"/>
  <c r="D2255" i="4"/>
  <c r="H2254" i="4"/>
  <c r="E2254" i="4"/>
  <c r="D2254" i="4"/>
  <c r="H2253" i="4"/>
  <c r="E2253" i="4"/>
  <c r="D2253" i="4"/>
  <c r="H2252" i="4"/>
  <c r="E2252" i="4"/>
  <c r="D2252" i="4"/>
  <c r="H2251" i="4"/>
  <c r="E2251" i="4"/>
  <c r="D2251" i="4"/>
  <c r="H2250" i="4"/>
  <c r="E2250" i="4"/>
  <c r="D2250" i="4"/>
  <c r="H2249" i="4"/>
  <c r="E2249" i="4"/>
  <c r="D2249" i="4"/>
  <c r="H2248" i="4"/>
  <c r="E2248" i="4"/>
  <c r="D2248" i="4"/>
  <c r="H2247" i="4"/>
  <c r="E2247" i="4"/>
  <c r="D2247" i="4"/>
  <c r="H2246" i="4"/>
  <c r="E2246" i="4"/>
  <c r="D2246" i="4"/>
  <c r="H2245" i="4"/>
  <c r="E2245" i="4"/>
  <c r="D2245" i="4"/>
  <c r="H2244" i="4"/>
  <c r="E2244" i="4"/>
  <c r="D2244" i="4"/>
  <c r="H2243" i="4"/>
  <c r="E2243" i="4"/>
  <c r="D2243" i="4"/>
  <c r="H2242" i="4"/>
  <c r="E2242" i="4"/>
  <c r="D2242" i="4"/>
  <c r="H2241" i="4"/>
  <c r="E2241" i="4"/>
  <c r="D2241" i="4"/>
  <c r="H2240" i="4"/>
  <c r="E2240" i="4"/>
  <c r="D2240" i="4"/>
  <c r="H2239" i="4"/>
  <c r="E2239" i="4"/>
  <c r="D2239" i="4"/>
  <c r="H2238" i="4"/>
  <c r="E2238" i="4"/>
  <c r="D2238" i="4"/>
  <c r="H2237" i="4"/>
  <c r="E2237" i="4"/>
  <c r="D2237" i="4"/>
  <c r="H2236" i="4"/>
  <c r="E2236" i="4"/>
  <c r="D2236" i="4"/>
  <c r="H2235" i="4"/>
  <c r="E2235" i="4"/>
  <c r="D2235" i="4"/>
  <c r="H2234" i="4"/>
  <c r="E2234" i="4"/>
  <c r="D2234" i="4"/>
  <c r="H2233" i="4"/>
  <c r="E2233" i="4"/>
  <c r="D2233" i="4"/>
  <c r="H2232" i="4"/>
  <c r="E2232" i="4"/>
  <c r="D2232" i="4"/>
  <c r="H2231" i="4"/>
  <c r="E2231" i="4"/>
  <c r="D2231" i="4"/>
  <c r="H2230" i="4"/>
  <c r="E2230" i="4"/>
  <c r="D2230" i="4"/>
  <c r="H2229" i="4"/>
  <c r="E2229" i="4"/>
  <c r="D2229" i="4"/>
  <c r="H2228" i="4"/>
  <c r="E2228" i="4"/>
  <c r="D2228" i="4"/>
  <c r="H2227" i="4"/>
  <c r="E2227" i="4"/>
  <c r="D2227" i="4"/>
  <c r="H2226" i="4"/>
  <c r="E2226" i="4"/>
  <c r="D2226" i="4"/>
  <c r="H2225" i="4"/>
  <c r="E2225" i="4"/>
  <c r="D2225" i="4"/>
  <c r="H2224" i="4"/>
  <c r="E2224" i="4"/>
  <c r="D2224" i="4"/>
  <c r="H2223" i="4"/>
  <c r="E2223" i="4"/>
  <c r="D2223" i="4"/>
  <c r="H2222" i="4"/>
  <c r="E2222" i="4"/>
  <c r="D2222" i="4"/>
  <c r="H2221" i="4"/>
  <c r="E2221" i="4"/>
  <c r="D2221" i="4"/>
  <c r="H2220" i="4"/>
  <c r="E2220" i="4"/>
  <c r="D2220" i="4"/>
  <c r="H2219" i="4"/>
  <c r="E2219" i="4"/>
  <c r="D2219" i="4"/>
  <c r="H2218" i="4"/>
  <c r="E2218" i="4"/>
  <c r="D2218" i="4"/>
  <c r="H2217" i="4"/>
  <c r="E2217" i="4"/>
  <c r="D2217" i="4"/>
  <c r="H2216" i="4"/>
  <c r="E2216" i="4"/>
  <c r="D2216" i="4"/>
  <c r="H2215" i="4"/>
  <c r="E2215" i="4"/>
  <c r="D2215" i="4"/>
  <c r="H2214" i="4"/>
  <c r="E2214" i="4"/>
  <c r="D2214" i="4"/>
  <c r="H2213" i="4"/>
  <c r="E2213" i="4"/>
  <c r="D2213" i="4"/>
  <c r="H2212" i="4"/>
  <c r="E2212" i="4"/>
  <c r="D2212" i="4"/>
  <c r="H2211" i="4"/>
  <c r="E2211" i="4"/>
  <c r="D2211" i="4"/>
  <c r="H2210" i="4"/>
  <c r="E2210" i="4"/>
  <c r="D2210" i="4"/>
  <c r="H2209" i="4"/>
  <c r="E2209" i="4"/>
  <c r="D2209" i="4"/>
  <c r="H2208" i="4"/>
  <c r="E2208" i="4"/>
  <c r="D2208" i="4"/>
  <c r="H2207" i="4"/>
  <c r="E2207" i="4"/>
  <c r="D2207" i="4"/>
  <c r="H2206" i="4"/>
  <c r="E2206" i="4"/>
  <c r="D2206" i="4"/>
  <c r="H2205" i="4"/>
  <c r="E2205" i="4"/>
  <c r="D2205" i="4"/>
  <c r="H2204" i="4"/>
  <c r="E2204" i="4"/>
  <c r="D2204" i="4"/>
  <c r="H2203" i="4"/>
  <c r="E2203" i="4"/>
  <c r="D2203" i="4"/>
  <c r="H2202" i="4"/>
  <c r="E2202" i="4"/>
  <c r="D2202" i="4"/>
  <c r="H2201" i="4"/>
  <c r="E2201" i="4"/>
  <c r="D2201" i="4"/>
  <c r="H2200" i="4"/>
  <c r="E2200" i="4"/>
  <c r="D2200" i="4"/>
  <c r="H2199" i="4"/>
  <c r="E2199" i="4"/>
  <c r="D2199" i="4"/>
  <c r="H2198" i="4"/>
  <c r="E2198" i="4"/>
  <c r="D2198" i="4"/>
  <c r="H2197" i="4"/>
  <c r="E2197" i="4"/>
  <c r="D2197" i="4"/>
  <c r="H2196" i="4"/>
  <c r="E2196" i="4"/>
  <c r="D2196" i="4"/>
  <c r="H2195" i="4"/>
  <c r="E2195" i="4"/>
  <c r="D2195" i="4"/>
  <c r="H2194" i="4"/>
  <c r="E2194" i="4"/>
  <c r="D2194" i="4"/>
  <c r="H2193" i="4"/>
  <c r="E2193" i="4"/>
  <c r="D2193" i="4"/>
  <c r="H2192" i="4"/>
  <c r="E2192" i="4"/>
  <c r="D2192" i="4"/>
  <c r="H2191" i="4"/>
  <c r="E2191" i="4"/>
  <c r="D2191" i="4"/>
  <c r="H2190" i="4"/>
  <c r="E2190" i="4"/>
  <c r="D2190" i="4"/>
  <c r="H2189" i="4"/>
  <c r="E2189" i="4"/>
  <c r="D2189" i="4"/>
  <c r="H2188" i="4"/>
  <c r="E2188" i="4"/>
  <c r="D2188" i="4"/>
  <c r="H2187" i="4"/>
  <c r="E2187" i="4"/>
  <c r="D2187" i="4"/>
  <c r="H2186" i="4"/>
  <c r="E2186" i="4"/>
  <c r="D2186" i="4"/>
  <c r="H2185" i="4"/>
  <c r="E2185" i="4"/>
  <c r="D2185" i="4"/>
  <c r="H2184" i="4"/>
  <c r="E2184" i="4"/>
  <c r="D2184" i="4"/>
  <c r="H2183" i="4"/>
  <c r="E2183" i="4"/>
  <c r="D2183" i="4"/>
  <c r="H2182" i="4"/>
  <c r="E2182" i="4"/>
  <c r="D2182" i="4"/>
  <c r="H2181" i="4"/>
  <c r="E2181" i="4"/>
  <c r="D2181" i="4"/>
  <c r="H2180" i="4"/>
  <c r="E2180" i="4"/>
  <c r="D2180" i="4"/>
  <c r="H2179" i="4"/>
  <c r="E2179" i="4"/>
  <c r="D2179" i="4"/>
  <c r="H2178" i="4"/>
  <c r="E2178" i="4"/>
  <c r="D2178" i="4"/>
  <c r="H2177" i="4"/>
  <c r="E2177" i="4"/>
  <c r="D2177" i="4"/>
  <c r="H2176" i="4"/>
  <c r="E2176" i="4"/>
  <c r="D2176" i="4"/>
  <c r="H2175" i="4"/>
  <c r="E2175" i="4"/>
  <c r="D2175" i="4"/>
  <c r="H2174" i="4"/>
  <c r="E2174" i="4"/>
  <c r="D2174" i="4"/>
  <c r="H2173" i="4"/>
  <c r="E2173" i="4"/>
  <c r="D2173" i="4"/>
  <c r="H2172" i="4"/>
  <c r="E2172" i="4"/>
  <c r="D2172" i="4"/>
  <c r="H2171" i="4"/>
  <c r="E2171" i="4"/>
  <c r="D2171" i="4"/>
  <c r="H2170" i="4"/>
  <c r="E2170" i="4"/>
  <c r="D2170" i="4"/>
  <c r="H2169" i="4"/>
  <c r="E2169" i="4"/>
  <c r="D2169" i="4"/>
  <c r="H2168" i="4"/>
  <c r="E2168" i="4"/>
  <c r="D2168" i="4"/>
  <c r="H2167" i="4"/>
  <c r="E2167" i="4"/>
  <c r="D2167" i="4"/>
  <c r="H2166" i="4"/>
  <c r="E2166" i="4"/>
  <c r="D2166" i="4"/>
  <c r="H2165" i="4"/>
  <c r="E2165" i="4"/>
  <c r="D2165" i="4"/>
  <c r="H2164" i="4"/>
  <c r="E2164" i="4"/>
  <c r="D2164" i="4"/>
  <c r="H2163" i="4"/>
  <c r="E2163" i="4"/>
  <c r="D2163" i="4"/>
  <c r="H2162" i="4"/>
  <c r="E2162" i="4"/>
  <c r="D2162" i="4"/>
  <c r="H2161" i="4"/>
  <c r="E2161" i="4"/>
  <c r="D2161" i="4"/>
  <c r="H2160" i="4"/>
  <c r="E2160" i="4"/>
  <c r="D2160" i="4"/>
  <c r="H2159" i="4"/>
  <c r="E2159" i="4"/>
  <c r="D2159" i="4"/>
  <c r="H2158" i="4"/>
  <c r="E2158" i="4"/>
  <c r="D2158" i="4"/>
  <c r="H2157" i="4"/>
  <c r="E2157" i="4"/>
  <c r="D2157" i="4"/>
  <c r="H2156" i="4"/>
  <c r="E2156" i="4"/>
  <c r="D2156" i="4"/>
  <c r="H2155" i="4"/>
  <c r="E2155" i="4"/>
  <c r="D2155" i="4"/>
  <c r="H2154" i="4"/>
  <c r="E2154" i="4"/>
  <c r="D2154" i="4"/>
  <c r="H2153" i="4"/>
  <c r="E2153" i="4"/>
  <c r="D2153" i="4"/>
  <c r="H2152" i="4"/>
  <c r="E2152" i="4"/>
  <c r="D2152" i="4"/>
  <c r="H2151" i="4"/>
  <c r="E2151" i="4"/>
  <c r="D2151" i="4"/>
  <c r="H2150" i="4"/>
  <c r="E2150" i="4"/>
  <c r="D2150" i="4"/>
  <c r="H2149" i="4"/>
  <c r="E2149" i="4"/>
  <c r="D2149" i="4"/>
  <c r="H2148" i="4"/>
  <c r="E2148" i="4"/>
  <c r="D2148" i="4"/>
  <c r="H2147" i="4"/>
  <c r="E2147" i="4"/>
  <c r="D2147" i="4"/>
  <c r="H2146" i="4"/>
  <c r="E2146" i="4"/>
  <c r="D2146" i="4"/>
  <c r="H2145" i="4"/>
  <c r="E2145" i="4"/>
  <c r="D2145" i="4"/>
  <c r="H2144" i="4"/>
  <c r="E2144" i="4"/>
  <c r="D2144" i="4"/>
  <c r="H2143" i="4"/>
  <c r="E2143" i="4"/>
  <c r="D2143" i="4"/>
  <c r="H2142" i="4"/>
  <c r="E2142" i="4"/>
  <c r="D2142" i="4"/>
  <c r="H2141" i="4"/>
  <c r="E2141" i="4"/>
  <c r="D2141" i="4"/>
  <c r="H2140" i="4"/>
  <c r="E2140" i="4"/>
  <c r="D2140" i="4"/>
  <c r="H2139" i="4"/>
  <c r="E2139" i="4"/>
  <c r="D2139" i="4"/>
  <c r="H2138" i="4"/>
  <c r="E2138" i="4"/>
  <c r="D2138" i="4"/>
  <c r="H2137" i="4"/>
  <c r="E2137" i="4"/>
  <c r="D2137" i="4"/>
  <c r="H2136" i="4"/>
  <c r="E2136" i="4"/>
  <c r="D2136" i="4"/>
  <c r="H2135" i="4"/>
  <c r="E2135" i="4"/>
  <c r="D2135" i="4"/>
  <c r="H2134" i="4"/>
  <c r="E2134" i="4"/>
  <c r="D2134" i="4"/>
  <c r="H2133" i="4"/>
  <c r="E2133" i="4"/>
  <c r="D2133" i="4"/>
  <c r="H2132" i="4"/>
  <c r="E2132" i="4"/>
  <c r="D2132" i="4"/>
  <c r="H2131" i="4"/>
  <c r="E2131" i="4"/>
  <c r="D2131" i="4"/>
  <c r="H2130" i="4"/>
  <c r="E2130" i="4"/>
  <c r="D2130" i="4"/>
  <c r="H2129" i="4"/>
  <c r="E2129" i="4"/>
  <c r="D2129" i="4"/>
  <c r="H2128" i="4"/>
  <c r="E2128" i="4"/>
  <c r="D2128" i="4"/>
  <c r="H2127" i="4"/>
  <c r="E2127" i="4"/>
  <c r="D2127" i="4"/>
  <c r="H2126" i="4"/>
  <c r="E2126" i="4"/>
  <c r="D2126" i="4"/>
  <c r="H2125" i="4"/>
  <c r="E2125" i="4"/>
  <c r="D2125" i="4"/>
  <c r="H2124" i="4"/>
  <c r="E2124" i="4"/>
  <c r="D2124" i="4"/>
  <c r="H2123" i="4"/>
  <c r="E2123" i="4"/>
  <c r="D2123" i="4"/>
  <c r="H2122" i="4"/>
  <c r="E2122" i="4"/>
  <c r="D2122" i="4"/>
  <c r="H2121" i="4"/>
  <c r="E2121" i="4"/>
  <c r="D2121" i="4"/>
  <c r="H2120" i="4"/>
  <c r="E2120" i="4"/>
  <c r="D2120" i="4"/>
  <c r="H2119" i="4"/>
  <c r="E2119" i="4"/>
  <c r="D2119" i="4"/>
  <c r="H2118" i="4"/>
  <c r="E2118" i="4"/>
  <c r="D2118" i="4"/>
  <c r="H2117" i="4"/>
  <c r="E2117" i="4"/>
  <c r="D2117" i="4"/>
  <c r="H2116" i="4"/>
  <c r="E2116" i="4"/>
  <c r="D2116" i="4"/>
  <c r="H2115" i="4"/>
  <c r="E2115" i="4"/>
  <c r="D2115" i="4"/>
  <c r="H2114" i="4"/>
  <c r="E2114" i="4"/>
  <c r="D2114" i="4"/>
  <c r="H2113" i="4"/>
  <c r="E2113" i="4"/>
  <c r="D2113" i="4"/>
  <c r="H2112" i="4"/>
  <c r="E2112" i="4"/>
  <c r="D2112" i="4"/>
  <c r="H2111" i="4"/>
  <c r="E2111" i="4"/>
  <c r="D2111" i="4"/>
  <c r="H2110" i="4"/>
  <c r="E2110" i="4"/>
  <c r="D2110" i="4"/>
  <c r="H2109" i="4"/>
  <c r="E2109" i="4"/>
  <c r="D2109" i="4"/>
  <c r="H2108" i="4"/>
  <c r="E2108" i="4"/>
  <c r="D2108" i="4"/>
  <c r="H2107" i="4"/>
  <c r="E2107" i="4"/>
  <c r="D2107" i="4"/>
  <c r="H2106" i="4"/>
  <c r="E2106" i="4"/>
  <c r="D2106" i="4"/>
  <c r="H2105" i="4"/>
  <c r="E2105" i="4"/>
  <c r="D2105" i="4"/>
  <c r="H2104" i="4"/>
  <c r="E2104" i="4"/>
  <c r="D2104" i="4"/>
  <c r="H2103" i="4"/>
  <c r="E2103" i="4"/>
  <c r="D2103" i="4"/>
  <c r="H2102" i="4"/>
  <c r="E2102" i="4"/>
  <c r="D2102" i="4"/>
  <c r="H2101" i="4"/>
  <c r="E2101" i="4"/>
  <c r="D2101" i="4"/>
  <c r="H2100" i="4"/>
  <c r="E2100" i="4"/>
  <c r="D2100" i="4"/>
  <c r="H2099" i="4"/>
  <c r="E2099" i="4"/>
  <c r="D2099" i="4"/>
  <c r="H2098" i="4"/>
  <c r="E2098" i="4"/>
  <c r="D2098" i="4"/>
  <c r="H2097" i="4"/>
  <c r="E2097" i="4"/>
  <c r="D2097" i="4"/>
  <c r="H2096" i="4"/>
  <c r="E2096" i="4"/>
  <c r="D2096" i="4"/>
  <c r="H2095" i="4"/>
  <c r="E2095" i="4"/>
  <c r="D2095" i="4"/>
  <c r="H2094" i="4"/>
  <c r="E2094" i="4"/>
  <c r="D2094" i="4"/>
  <c r="H2093" i="4"/>
  <c r="E2093" i="4"/>
  <c r="D2093" i="4"/>
  <c r="H2092" i="4"/>
  <c r="E2092" i="4"/>
  <c r="D2092" i="4"/>
  <c r="H2091" i="4"/>
  <c r="E2091" i="4"/>
  <c r="D2091" i="4"/>
  <c r="H2090" i="4"/>
  <c r="E2090" i="4"/>
  <c r="D2090" i="4"/>
  <c r="H2089" i="4"/>
  <c r="E2089" i="4"/>
  <c r="D2089" i="4"/>
  <c r="H2088" i="4"/>
  <c r="E2088" i="4"/>
  <c r="D2088" i="4"/>
  <c r="H2087" i="4"/>
  <c r="E2087" i="4"/>
  <c r="D2087" i="4"/>
  <c r="H2086" i="4"/>
  <c r="E2086" i="4"/>
  <c r="D2086" i="4"/>
  <c r="H2085" i="4"/>
  <c r="E2085" i="4"/>
  <c r="D2085" i="4"/>
  <c r="H2084" i="4"/>
  <c r="E2084" i="4"/>
  <c r="D2084" i="4"/>
  <c r="H2083" i="4"/>
  <c r="E2083" i="4"/>
  <c r="D2083" i="4"/>
  <c r="H2082" i="4"/>
  <c r="E2082" i="4"/>
  <c r="D2082" i="4"/>
  <c r="H2081" i="4"/>
  <c r="E2081" i="4"/>
  <c r="D2081" i="4"/>
  <c r="H2080" i="4"/>
  <c r="E2080" i="4"/>
  <c r="D2080" i="4"/>
  <c r="H2079" i="4"/>
  <c r="E2079" i="4"/>
  <c r="D2079" i="4"/>
  <c r="H2078" i="4"/>
  <c r="E2078" i="4"/>
  <c r="D2078" i="4"/>
  <c r="H2077" i="4"/>
  <c r="E2077" i="4"/>
  <c r="D2077" i="4"/>
  <c r="H2076" i="4"/>
  <c r="E2076" i="4"/>
  <c r="D2076" i="4"/>
  <c r="H2075" i="4"/>
  <c r="E2075" i="4"/>
  <c r="D2075" i="4"/>
  <c r="H2074" i="4"/>
  <c r="E2074" i="4"/>
  <c r="D2074" i="4"/>
  <c r="H2073" i="4"/>
  <c r="E2073" i="4"/>
  <c r="D2073" i="4"/>
  <c r="H2072" i="4"/>
  <c r="E2072" i="4"/>
  <c r="D2072" i="4"/>
  <c r="H2071" i="4"/>
  <c r="E2071" i="4"/>
  <c r="D2071" i="4"/>
  <c r="H2070" i="4"/>
  <c r="E2070" i="4"/>
  <c r="D2070" i="4"/>
  <c r="H2069" i="4"/>
  <c r="E2069" i="4"/>
  <c r="D2069" i="4"/>
  <c r="H2068" i="4"/>
  <c r="E2068" i="4"/>
  <c r="D2068" i="4"/>
  <c r="H2067" i="4"/>
  <c r="E2067" i="4"/>
  <c r="D2067" i="4"/>
  <c r="H2066" i="4"/>
  <c r="E2066" i="4"/>
  <c r="D2066" i="4"/>
  <c r="H2065" i="4"/>
  <c r="E2065" i="4"/>
  <c r="D2065" i="4"/>
  <c r="H2064" i="4"/>
  <c r="E2064" i="4"/>
  <c r="D2064" i="4"/>
  <c r="H2063" i="4"/>
  <c r="E2063" i="4"/>
  <c r="D2063" i="4"/>
  <c r="H2062" i="4"/>
  <c r="E2062" i="4"/>
  <c r="D2062" i="4"/>
  <c r="H2061" i="4"/>
  <c r="E2061" i="4"/>
  <c r="D2061" i="4"/>
  <c r="H2060" i="4"/>
  <c r="E2060" i="4"/>
  <c r="D2060" i="4"/>
  <c r="H2059" i="4"/>
  <c r="E2059" i="4"/>
  <c r="D2059" i="4"/>
  <c r="H2058" i="4"/>
  <c r="E2058" i="4"/>
  <c r="D2058" i="4"/>
  <c r="H2057" i="4"/>
  <c r="E2057" i="4"/>
  <c r="D2057" i="4"/>
  <c r="H2056" i="4"/>
  <c r="E2056" i="4"/>
  <c r="D2056" i="4"/>
  <c r="H2055" i="4"/>
  <c r="E2055" i="4"/>
  <c r="D2055" i="4"/>
  <c r="H2054" i="4"/>
  <c r="E2054" i="4"/>
  <c r="D2054" i="4"/>
  <c r="H2053" i="4"/>
  <c r="E2053" i="4"/>
  <c r="D2053" i="4"/>
  <c r="H2052" i="4"/>
  <c r="E2052" i="4"/>
  <c r="D2052" i="4"/>
  <c r="H2051" i="4"/>
  <c r="E2051" i="4"/>
  <c r="D2051" i="4"/>
  <c r="H2050" i="4"/>
  <c r="E2050" i="4"/>
  <c r="D2050" i="4"/>
  <c r="H2049" i="4"/>
  <c r="E2049" i="4"/>
  <c r="D2049" i="4"/>
  <c r="H2048" i="4"/>
  <c r="E2048" i="4"/>
  <c r="D2048" i="4"/>
  <c r="H2047" i="4"/>
  <c r="E2047" i="4"/>
  <c r="D2047" i="4"/>
  <c r="H2046" i="4"/>
  <c r="E2046" i="4"/>
  <c r="D2046" i="4"/>
  <c r="H2045" i="4"/>
  <c r="E2045" i="4"/>
  <c r="D2045" i="4"/>
  <c r="H2044" i="4"/>
  <c r="E2044" i="4"/>
  <c r="D2044" i="4"/>
  <c r="H2043" i="4"/>
  <c r="E2043" i="4"/>
  <c r="D2043" i="4"/>
  <c r="H2042" i="4"/>
  <c r="E2042" i="4"/>
  <c r="D2042" i="4"/>
  <c r="H2041" i="4"/>
  <c r="E2041" i="4"/>
  <c r="D2041" i="4"/>
  <c r="H2040" i="4"/>
  <c r="E2040" i="4"/>
  <c r="D2040" i="4"/>
  <c r="H2039" i="4"/>
  <c r="E2039" i="4"/>
  <c r="D2039" i="4"/>
  <c r="H2038" i="4"/>
  <c r="E2038" i="4"/>
  <c r="D2038" i="4"/>
  <c r="H2037" i="4"/>
  <c r="E2037" i="4"/>
  <c r="D2037" i="4"/>
  <c r="H2036" i="4"/>
  <c r="E2036" i="4"/>
  <c r="D2036" i="4"/>
  <c r="H2035" i="4"/>
  <c r="E2035" i="4"/>
  <c r="D2035" i="4"/>
  <c r="H2034" i="4"/>
  <c r="E2034" i="4"/>
  <c r="D2034" i="4"/>
  <c r="H2033" i="4"/>
  <c r="E2033" i="4"/>
  <c r="D2033" i="4"/>
  <c r="H2032" i="4"/>
  <c r="E2032" i="4"/>
  <c r="D2032" i="4"/>
  <c r="H2031" i="4"/>
  <c r="E2031" i="4"/>
  <c r="D2031" i="4"/>
  <c r="H2030" i="4"/>
  <c r="E2030" i="4"/>
  <c r="D2030" i="4"/>
  <c r="H2029" i="4"/>
  <c r="E2029" i="4"/>
  <c r="D2029" i="4"/>
  <c r="H2028" i="4"/>
  <c r="E2028" i="4"/>
  <c r="D2028" i="4"/>
  <c r="H2027" i="4"/>
  <c r="E2027" i="4"/>
  <c r="D2027" i="4"/>
  <c r="H2026" i="4"/>
  <c r="E2026" i="4"/>
  <c r="D2026" i="4"/>
  <c r="H2025" i="4"/>
  <c r="E2025" i="4"/>
  <c r="D2025" i="4"/>
  <c r="H2024" i="4"/>
  <c r="E2024" i="4"/>
  <c r="D2024" i="4"/>
  <c r="H2023" i="4"/>
  <c r="E2023" i="4"/>
  <c r="D2023" i="4"/>
  <c r="H2022" i="4"/>
  <c r="E2022" i="4"/>
  <c r="D2022" i="4"/>
  <c r="H2021" i="4"/>
  <c r="E2021" i="4"/>
  <c r="D2021" i="4"/>
  <c r="H2020" i="4"/>
  <c r="E2020" i="4"/>
  <c r="D2020" i="4"/>
  <c r="H2019" i="4"/>
  <c r="E2019" i="4"/>
  <c r="D2019" i="4"/>
  <c r="H2018" i="4"/>
  <c r="E2018" i="4"/>
  <c r="D2018" i="4"/>
  <c r="H2017" i="4"/>
  <c r="E2017" i="4"/>
  <c r="D2017" i="4"/>
  <c r="H2016" i="4"/>
  <c r="E2016" i="4"/>
  <c r="D2016" i="4"/>
  <c r="H2015" i="4"/>
  <c r="E2015" i="4"/>
  <c r="D2015" i="4"/>
  <c r="H2014" i="4"/>
  <c r="E2014" i="4"/>
  <c r="D2014" i="4"/>
  <c r="H2013" i="4"/>
  <c r="E2013" i="4"/>
  <c r="D2013" i="4"/>
  <c r="H2012" i="4"/>
  <c r="E2012" i="4"/>
  <c r="D2012" i="4"/>
  <c r="H2011" i="4"/>
  <c r="E2011" i="4"/>
  <c r="D2011" i="4"/>
  <c r="H2010" i="4"/>
  <c r="E2010" i="4"/>
  <c r="D2010" i="4"/>
  <c r="H2009" i="4"/>
  <c r="E2009" i="4"/>
  <c r="D2009" i="4"/>
  <c r="H2008" i="4"/>
  <c r="E2008" i="4"/>
  <c r="D2008" i="4"/>
  <c r="H2007" i="4"/>
  <c r="E2007" i="4"/>
  <c r="D2007" i="4"/>
  <c r="H2006" i="4"/>
  <c r="E2006" i="4"/>
  <c r="D2006" i="4"/>
  <c r="H2005" i="4"/>
  <c r="E2005" i="4"/>
  <c r="D2005" i="4"/>
  <c r="H2004" i="4"/>
  <c r="E2004" i="4"/>
  <c r="D2004" i="4"/>
  <c r="H2003" i="4"/>
  <c r="E2003" i="4"/>
  <c r="D2003" i="4"/>
  <c r="H2002" i="4"/>
  <c r="E2002" i="4"/>
  <c r="D2002" i="4"/>
  <c r="H2001" i="4"/>
  <c r="E2001" i="4"/>
  <c r="D2001" i="4"/>
  <c r="H2000" i="4"/>
  <c r="E2000" i="4"/>
  <c r="D2000" i="4"/>
  <c r="H1999" i="4"/>
  <c r="E1999" i="4"/>
  <c r="D1999" i="4"/>
  <c r="H1998" i="4"/>
  <c r="E1998" i="4"/>
  <c r="D1998" i="4"/>
  <c r="H1997" i="4"/>
  <c r="E1997" i="4"/>
  <c r="D1997" i="4"/>
  <c r="H1996" i="4"/>
  <c r="E1996" i="4"/>
  <c r="D1996" i="4"/>
  <c r="H1995" i="4"/>
  <c r="E1995" i="4"/>
  <c r="D1995" i="4"/>
  <c r="H1994" i="4"/>
  <c r="E1994" i="4"/>
  <c r="D1994" i="4"/>
  <c r="H1993" i="4"/>
  <c r="E1993" i="4"/>
  <c r="D1993" i="4"/>
  <c r="H1992" i="4"/>
  <c r="E1992" i="4"/>
  <c r="D1992" i="4"/>
  <c r="H1991" i="4"/>
  <c r="E1991" i="4"/>
  <c r="D1991" i="4"/>
  <c r="H1990" i="4"/>
  <c r="E1990" i="4"/>
  <c r="D1990" i="4"/>
  <c r="H1989" i="4"/>
  <c r="E1989" i="4"/>
  <c r="D1989" i="4"/>
  <c r="H1988" i="4"/>
  <c r="E1988" i="4"/>
  <c r="D1988" i="4"/>
  <c r="H1987" i="4"/>
  <c r="E1987" i="4"/>
  <c r="D1987" i="4"/>
  <c r="H1986" i="4"/>
  <c r="E1986" i="4"/>
  <c r="D1986" i="4"/>
  <c r="H1985" i="4"/>
  <c r="E1985" i="4"/>
  <c r="D1985" i="4"/>
  <c r="H1984" i="4"/>
  <c r="E1984" i="4"/>
  <c r="D1984" i="4"/>
  <c r="H1983" i="4"/>
  <c r="E1983" i="4"/>
  <c r="D1983" i="4"/>
  <c r="H1982" i="4"/>
  <c r="E1982" i="4"/>
  <c r="D1982" i="4"/>
  <c r="H1981" i="4"/>
  <c r="E1981" i="4"/>
  <c r="D1981" i="4"/>
  <c r="H1980" i="4"/>
  <c r="E1980" i="4"/>
  <c r="D1980" i="4"/>
  <c r="H1979" i="4"/>
  <c r="E1979" i="4"/>
  <c r="D1979" i="4"/>
  <c r="H1978" i="4"/>
  <c r="E1978" i="4"/>
  <c r="D1978" i="4"/>
  <c r="H1977" i="4"/>
  <c r="E1977" i="4"/>
  <c r="D1977" i="4"/>
  <c r="H1976" i="4"/>
  <c r="E1976" i="4"/>
  <c r="D1976" i="4"/>
  <c r="H1975" i="4"/>
  <c r="E1975" i="4"/>
  <c r="D1975" i="4"/>
  <c r="H1974" i="4"/>
  <c r="E1974" i="4"/>
  <c r="D1974" i="4"/>
  <c r="H1973" i="4"/>
  <c r="E1973" i="4"/>
  <c r="D1973" i="4"/>
  <c r="H1972" i="4"/>
  <c r="E1972" i="4"/>
  <c r="D1972" i="4"/>
  <c r="H1971" i="4"/>
  <c r="E1971" i="4"/>
  <c r="D1971" i="4"/>
  <c r="H1970" i="4"/>
  <c r="E1970" i="4"/>
  <c r="D1970" i="4"/>
  <c r="H1969" i="4"/>
  <c r="E1969" i="4"/>
  <c r="D1969" i="4"/>
  <c r="H1968" i="4"/>
  <c r="E1968" i="4"/>
  <c r="D1968" i="4"/>
  <c r="H1967" i="4"/>
  <c r="E1967" i="4"/>
  <c r="D1967" i="4"/>
  <c r="H1966" i="4"/>
  <c r="E1966" i="4"/>
  <c r="D1966" i="4"/>
  <c r="H1965" i="4"/>
  <c r="E1965" i="4"/>
  <c r="D1965" i="4"/>
  <c r="H1964" i="4"/>
  <c r="E1964" i="4"/>
  <c r="D1964" i="4"/>
  <c r="H1963" i="4"/>
  <c r="E1963" i="4"/>
  <c r="D1963" i="4"/>
  <c r="H1962" i="4"/>
  <c r="E1962" i="4"/>
  <c r="D1962" i="4"/>
  <c r="H1961" i="4"/>
  <c r="E1961" i="4"/>
  <c r="D1961" i="4"/>
  <c r="H1960" i="4"/>
  <c r="E1960" i="4"/>
  <c r="D1960" i="4"/>
  <c r="H1959" i="4"/>
  <c r="E1959" i="4"/>
  <c r="D1959" i="4"/>
  <c r="H1958" i="4"/>
  <c r="E1958" i="4"/>
  <c r="D1958" i="4"/>
  <c r="H1957" i="4"/>
  <c r="E1957" i="4"/>
  <c r="D1957" i="4"/>
  <c r="H1956" i="4"/>
  <c r="E1956" i="4"/>
  <c r="D1956" i="4"/>
  <c r="H1955" i="4"/>
  <c r="E1955" i="4"/>
  <c r="D1955" i="4"/>
  <c r="H1954" i="4"/>
  <c r="E1954" i="4"/>
  <c r="D1954" i="4"/>
  <c r="H1953" i="4"/>
  <c r="E1953" i="4"/>
  <c r="D1953" i="4"/>
  <c r="H1952" i="4"/>
  <c r="E1952" i="4"/>
  <c r="D1952" i="4"/>
  <c r="H1951" i="4"/>
  <c r="E1951" i="4"/>
  <c r="D1951" i="4"/>
  <c r="H1950" i="4"/>
  <c r="E1950" i="4"/>
  <c r="D1950" i="4"/>
  <c r="H1949" i="4"/>
  <c r="E1949" i="4"/>
  <c r="D1949" i="4"/>
  <c r="H1948" i="4"/>
  <c r="E1948" i="4"/>
  <c r="D1948" i="4"/>
  <c r="H1947" i="4"/>
  <c r="E1947" i="4"/>
  <c r="D1947" i="4"/>
  <c r="H1946" i="4"/>
  <c r="E1946" i="4"/>
  <c r="D1946" i="4"/>
  <c r="H1945" i="4"/>
  <c r="E1945" i="4"/>
  <c r="D1945" i="4"/>
  <c r="H1944" i="4"/>
  <c r="E1944" i="4"/>
  <c r="D1944" i="4"/>
  <c r="H1943" i="4"/>
  <c r="E1943" i="4"/>
  <c r="D1943" i="4"/>
  <c r="H1942" i="4"/>
  <c r="E1942" i="4"/>
  <c r="D1942" i="4"/>
  <c r="H1941" i="4"/>
  <c r="E1941" i="4"/>
  <c r="D1941" i="4"/>
  <c r="H1940" i="4"/>
  <c r="E1940" i="4"/>
  <c r="D1940" i="4"/>
  <c r="H1939" i="4"/>
  <c r="E1939" i="4"/>
  <c r="D1939" i="4"/>
  <c r="H1938" i="4"/>
  <c r="E1938" i="4"/>
  <c r="D1938" i="4"/>
  <c r="H1937" i="4"/>
  <c r="E1937" i="4"/>
  <c r="D1937" i="4"/>
  <c r="H1936" i="4"/>
  <c r="E1936" i="4"/>
  <c r="D1936" i="4"/>
  <c r="H1935" i="4"/>
  <c r="E1935" i="4"/>
  <c r="D1935" i="4"/>
  <c r="H1934" i="4"/>
  <c r="E1934" i="4"/>
  <c r="D1934" i="4"/>
  <c r="H1933" i="4"/>
  <c r="E1933" i="4"/>
  <c r="D1933" i="4"/>
  <c r="H1932" i="4"/>
  <c r="E1932" i="4"/>
  <c r="D1932" i="4"/>
  <c r="H1931" i="4"/>
  <c r="E1931" i="4"/>
  <c r="D1931" i="4"/>
  <c r="H1930" i="4"/>
  <c r="E1930" i="4"/>
  <c r="D1930" i="4"/>
  <c r="H1929" i="4"/>
  <c r="E1929" i="4"/>
  <c r="D1929" i="4"/>
  <c r="H1928" i="4"/>
  <c r="E1928" i="4"/>
  <c r="D1928" i="4"/>
  <c r="H1927" i="4"/>
  <c r="E1927" i="4"/>
  <c r="D1927" i="4"/>
  <c r="H1926" i="4"/>
  <c r="E1926" i="4"/>
  <c r="D1926" i="4"/>
  <c r="H1925" i="4"/>
  <c r="E1925" i="4"/>
  <c r="D1925" i="4"/>
  <c r="H1924" i="4"/>
  <c r="E1924" i="4"/>
  <c r="D1924" i="4"/>
  <c r="H1923" i="4"/>
  <c r="E1923" i="4"/>
  <c r="D1923" i="4"/>
  <c r="H1922" i="4"/>
  <c r="E1922" i="4"/>
  <c r="D1922" i="4"/>
  <c r="H1921" i="4"/>
  <c r="E1921" i="4"/>
  <c r="D1921" i="4"/>
  <c r="H1920" i="4"/>
  <c r="E1920" i="4"/>
  <c r="D1920" i="4"/>
  <c r="H1919" i="4"/>
  <c r="E1919" i="4"/>
  <c r="D1919" i="4"/>
  <c r="H1918" i="4"/>
  <c r="E1918" i="4"/>
  <c r="D1918" i="4"/>
  <c r="H1917" i="4"/>
  <c r="E1917" i="4"/>
  <c r="D1917" i="4"/>
  <c r="H1916" i="4"/>
  <c r="E1916" i="4"/>
  <c r="D1916" i="4"/>
  <c r="H1915" i="4"/>
  <c r="E1915" i="4"/>
  <c r="D1915" i="4"/>
  <c r="H1914" i="4"/>
  <c r="E1914" i="4"/>
  <c r="D1914" i="4"/>
  <c r="H1913" i="4"/>
  <c r="E1913" i="4"/>
  <c r="D1913" i="4"/>
  <c r="H1912" i="4"/>
  <c r="E1912" i="4"/>
  <c r="D1912" i="4"/>
  <c r="H1911" i="4"/>
  <c r="E1911" i="4"/>
  <c r="D1911" i="4"/>
  <c r="H1910" i="4"/>
  <c r="E1910" i="4"/>
  <c r="D1910" i="4"/>
  <c r="H1909" i="4"/>
  <c r="E1909" i="4"/>
  <c r="D1909" i="4"/>
  <c r="H1908" i="4"/>
  <c r="E1908" i="4"/>
  <c r="D1908" i="4"/>
  <c r="H1907" i="4"/>
  <c r="E1907" i="4"/>
  <c r="D1907" i="4"/>
  <c r="H1906" i="4"/>
  <c r="E1906" i="4"/>
  <c r="D1906" i="4"/>
  <c r="H1905" i="4"/>
  <c r="E1905" i="4"/>
  <c r="D1905" i="4"/>
  <c r="H1904" i="4"/>
  <c r="E1904" i="4"/>
  <c r="D1904" i="4"/>
  <c r="H1903" i="4"/>
  <c r="E1903" i="4"/>
  <c r="D1903" i="4"/>
  <c r="H1902" i="4"/>
  <c r="E1902" i="4"/>
  <c r="D1902" i="4"/>
  <c r="H1901" i="4"/>
  <c r="E1901" i="4"/>
  <c r="D1901" i="4"/>
  <c r="H1900" i="4"/>
  <c r="E1900" i="4"/>
  <c r="D1900" i="4"/>
  <c r="H1899" i="4"/>
  <c r="E1899" i="4"/>
  <c r="D1899" i="4"/>
  <c r="H1898" i="4"/>
  <c r="E1898" i="4"/>
  <c r="D1898" i="4"/>
  <c r="H1897" i="4"/>
  <c r="E1897" i="4"/>
  <c r="D1897" i="4"/>
  <c r="H1896" i="4"/>
  <c r="E1896" i="4"/>
  <c r="D1896" i="4"/>
  <c r="H1895" i="4"/>
  <c r="E1895" i="4"/>
  <c r="D1895" i="4"/>
  <c r="H1894" i="4"/>
  <c r="E1894" i="4"/>
  <c r="D1894" i="4"/>
  <c r="H1893" i="4"/>
  <c r="E1893" i="4"/>
  <c r="D1893" i="4"/>
  <c r="H1892" i="4"/>
  <c r="E1892" i="4"/>
  <c r="D1892" i="4"/>
  <c r="H1891" i="4"/>
  <c r="E1891" i="4"/>
  <c r="D1891" i="4"/>
  <c r="H1890" i="4"/>
  <c r="E1890" i="4"/>
  <c r="D1890" i="4"/>
  <c r="H1889" i="4"/>
  <c r="E1889" i="4"/>
  <c r="D1889" i="4"/>
  <c r="H1888" i="4"/>
  <c r="E1888" i="4"/>
  <c r="D1888" i="4"/>
  <c r="H1887" i="4"/>
  <c r="E1887" i="4"/>
  <c r="D1887" i="4"/>
  <c r="H1886" i="4"/>
  <c r="E1886" i="4"/>
  <c r="D1886" i="4"/>
  <c r="H1885" i="4"/>
  <c r="E1885" i="4"/>
  <c r="D1885" i="4"/>
  <c r="H1884" i="4"/>
  <c r="E1884" i="4"/>
  <c r="D1884" i="4"/>
  <c r="H1883" i="4"/>
  <c r="E1883" i="4"/>
  <c r="D1883" i="4"/>
  <c r="H1882" i="4"/>
  <c r="E1882" i="4"/>
  <c r="D1882" i="4"/>
  <c r="H1881" i="4"/>
  <c r="E1881" i="4"/>
  <c r="D1881" i="4"/>
  <c r="H1880" i="4"/>
  <c r="E1880" i="4"/>
  <c r="D1880" i="4"/>
  <c r="H1879" i="4"/>
  <c r="E1879" i="4"/>
  <c r="D1879" i="4"/>
  <c r="H1878" i="4"/>
  <c r="E1878" i="4"/>
  <c r="D1878" i="4"/>
  <c r="H1877" i="4"/>
  <c r="E1877" i="4"/>
  <c r="D1877" i="4"/>
  <c r="H1876" i="4"/>
  <c r="E1876" i="4"/>
  <c r="D1876" i="4"/>
  <c r="H1875" i="4"/>
  <c r="E1875" i="4"/>
  <c r="D1875" i="4"/>
  <c r="H1874" i="4"/>
  <c r="E1874" i="4"/>
  <c r="D1874" i="4"/>
  <c r="H1873" i="4"/>
  <c r="E1873" i="4"/>
  <c r="D1873" i="4"/>
  <c r="H1872" i="4"/>
  <c r="E1872" i="4"/>
  <c r="D1872" i="4"/>
  <c r="H1871" i="4"/>
  <c r="E1871" i="4"/>
  <c r="D1871" i="4"/>
  <c r="H1870" i="4"/>
  <c r="E1870" i="4"/>
  <c r="D1870" i="4"/>
  <c r="H1869" i="4"/>
  <c r="E1869" i="4"/>
  <c r="D1869" i="4"/>
  <c r="H1868" i="4"/>
  <c r="E1868" i="4"/>
  <c r="D1868" i="4"/>
  <c r="H1867" i="4"/>
  <c r="E1867" i="4"/>
  <c r="D1867" i="4"/>
  <c r="H1866" i="4"/>
  <c r="E1866" i="4"/>
  <c r="D1866" i="4"/>
  <c r="H1865" i="4"/>
  <c r="E1865" i="4"/>
  <c r="D1865" i="4"/>
  <c r="H1864" i="4"/>
  <c r="E1864" i="4"/>
  <c r="D1864" i="4"/>
  <c r="H1863" i="4"/>
  <c r="E1863" i="4"/>
  <c r="D1863" i="4"/>
  <c r="H1862" i="4"/>
  <c r="E1862" i="4"/>
  <c r="D1862" i="4"/>
  <c r="H1861" i="4"/>
  <c r="E1861" i="4"/>
  <c r="D1861" i="4"/>
  <c r="H1860" i="4"/>
  <c r="E1860" i="4"/>
  <c r="D1860" i="4"/>
  <c r="H1859" i="4"/>
  <c r="E1859" i="4"/>
  <c r="D1859" i="4"/>
  <c r="H1858" i="4"/>
  <c r="E1858" i="4"/>
  <c r="D1858" i="4"/>
  <c r="H1857" i="4"/>
  <c r="E1857" i="4"/>
  <c r="D1857" i="4"/>
  <c r="H1856" i="4"/>
  <c r="E1856" i="4"/>
  <c r="D1856" i="4"/>
  <c r="H1855" i="4"/>
  <c r="E1855" i="4"/>
  <c r="D1855" i="4"/>
  <c r="H1854" i="4"/>
  <c r="E1854" i="4"/>
  <c r="D1854" i="4"/>
  <c r="H1853" i="4"/>
  <c r="E1853" i="4"/>
  <c r="D1853" i="4"/>
  <c r="H1852" i="4"/>
  <c r="E1852" i="4"/>
  <c r="D1852" i="4"/>
  <c r="H1851" i="4"/>
  <c r="E1851" i="4"/>
  <c r="D1851" i="4"/>
  <c r="H1850" i="4"/>
  <c r="E1850" i="4"/>
  <c r="D1850" i="4"/>
  <c r="H1849" i="4"/>
  <c r="E1849" i="4"/>
  <c r="D1849" i="4"/>
  <c r="H1848" i="4"/>
  <c r="E1848" i="4"/>
  <c r="D1848" i="4"/>
  <c r="H1847" i="4"/>
  <c r="E1847" i="4"/>
  <c r="D1847" i="4"/>
  <c r="H1846" i="4"/>
  <c r="E1846" i="4"/>
  <c r="D1846" i="4"/>
  <c r="H1845" i="4"/>
  <c r="E1845" i="4"/>
  <c r="D1845" i="4"/>
  <c r="H1844" i="4"/>
  <c r="E1844" i="4"/>
  <c r="D1844" i="4"/>
  <c r="H1843" i="4"/>
  <c r="E1843" i="4"/>
  <c r="D1843" i="4"/>
  <c r="H1842" i="4"/>
  <c r="E1842" i="4"/>
  <c r="D1842" i="4"/>
  <c r="H1841" i="4"/>
  <c r="E1841" i="4"/>
  <c r="D1841" i="4"/>
  <c r="H1840" i="4"/>
  <c r="E1840" i="4"/>
  <c r="D1840" i="4"/>
  <c r="H1839" i="4"/>
  <c r="E1839" i="4"/>
  <c r="D1839" i="4"/>
  <c r="H1838" i="4"/>
  <c r="E1838" i="4"/>
  <c r="D1838" i="4"/>
  <c r="H1837" i="4"/>
  <c r="E1837" i="4"/>
  <c r="D1837" i="4"/>
  <c r="H1836" i="4"/>
  <c r="E1836" i="4"/>
  <c r="D1836" i="4"/>
  <c r="H1835" i="4"/>
  <c r="E1835" i="4"/>
  <c r="D1835" i="4"/>
  <c r="H1834" i="4"/>
  <c r="E1834" i="4"/>
  <c r="D1834" i="4"/>
  <c r="H1833" i="4"/>
  <c r="E1833" i="4"/>
  <c r="D1833" i="4"/>
  <c r="H1832" i="4"/>
  <c r="E1832" i="4"/>
  <c r="D1832" i="4"/>
  <c r="H1831" i="4"/>
  <c r="E1831" i="4"/>
  <c r="D1831" i="4"/>
  <c r="H1830" i="4"/>
  <c r="E1830" i="4"/>
  <c r="D1830" i="4"/>
  <c r="H1829" i="4"/>
  <c r="E1829" i="4"/>
  <c r="D1829" i="4"/>
  <c r="H1828" i="4"/>
  <c r="E1828" i="4"/>
  <c r="D1828" i="4"/>
  <c r="H1827" i="4"/>
  <c r="E1827" i="4"/>
  <c r="D1827" i="4"/>
  <c r="H1826" i="4"/>
  <c r="E1826" i="4"/>
  <c r="D1826" i="4"/>
  <c r="H1825" i="4"/>
  <c r="E1825" i="4"/>
  <c r="D1825" i="4"/>
  <c r="H1824" i="4"/>
  <c r="E1824" i="4"/>
  <c r="D1824" i="4"/>
  <c r="H1823" i="4"/>
  <c r="E1823" i="4"/>
  <c r="D1823" i="4"/>
  <c r="H1822" i="4"/>
  <c r="E1822" i="4"/>
  <c r="D1822" i="4"/>
  <c r="H1821" i="4"/>
  <c r="E1821" i="4"/>
  <c r="D1821" i="4"/>
  <c r="H1820" i="4"/>
  <c r="E1820" i="4"/>
  <c r="D1820" i="4"/>
  <c r="H1819" i="4"/>
  <c r="E1819" i="4"/>
  <c r="D1819" i="4"/>
  <c r="H1818" i="4"/>
  <c r="E1818" i="4"/>
  <c r="D1818" i="4"/>
  <c r="H1817" i="4"/>
  <c r="E1817" i="4"/>
  <c r="D1817" i="4"/>
  <c r="H1816" i="4"/>
  <c r="E1816" i="4"/>
  <c r="D1816" i="4"/>
  <c r="H1815" i="4"/>
  <c r="E1815" i="4"/>
  <c r="D1815" i="4"/>
  <c r="H1814" i="4"/>
  <c r="E1814" i="4"/>
  <c r="D1814" i="4"/>
  <c r="H1813" i="4"/>
  <c r="E1813" i="4"/>
  <c r="D1813" i="4"/>
  <c r="H1812" i="4"/>
  <c r="E1812" i="4"/>
  <c r="D1812" i="4"/>
  <c r="H1811" i="4"/>
  <c r="E1811" i="4"/>
  <c r="D1811" i="4"/>
  <c r="H1810" i="4"/>
  <c r="E1810" i="4"/>
  <c r="D1810" i="4"/>
  <c r="H1809" i="4"/>
  <c r="E1809" i="4"/>
  <c r="D1809" i="4"/>
  <c r="H1808" i="4"/>
  <c r="E1808" i="4"/>
  <c r="D1808" i="4"/>
  <c r="H1807" i="4"/>
  <c r="E1807" i="4"/>
  <c r="D1807" i="4"/>
  <c r="H1806" i="4"/>
  <c r="E1806" i="4"/>
  <c r="D1806" i="4"/>
  <c r="H1805" i="4"/>
  <c r="E1805" i="4"/>
  <c r="D1805" i="4"/>
  <c r="H1804" i="4"/>
  <c r="E1804" i="4"/>
  <c r="D1804" i="4"/>
  <c r="H1803" i="4"/>
  <c r="E1803" i="4"/>
  <c r="D1803" i="4"/>
  <c r="H1802" i="4"/>
  <c r="E1802" i="4"/>
  <c r="D1802" i="4"/>
  <c r="H1801" i="4"/>
  <c r="E1801" i="4"/>
  <c r="D1801" i="4"/>
  <c r="H1800" i="4"/>
  <c r="E1800" i="4"/>
  <c r="D1800" i="4"/>
  <c r="H1799" i="4"/>
  <c r="E1799" i="4"/>
  <c r="D1799" i="4"/>
  <c r="H1798" i="4"/>
  <c r="E1798" i="4"/>
  <c r="D1798" i="4"/>
  <c r="H1797" i="4"/>
  <c r="E1797" i="4"/>
  <c r="D1797" i="4"/>
  <c r="H1796" i="4"/>
  <c r="E1796" i="4"/>
  <c r="D1796" i="4"/>
  <c r="H1795" i="4"/>
  <c r="E1795" i="4"/>
  <c r="D1795" i="4"/>
  <c r="H1794" i="4"/>
  <c r="E1794" i="4"/>
  <c r="D1794" i="4"/>
  <c r="H1793" i="4"/>
  <c r="E1793" i="4"/>
  <c r="D1793" i="4"/>
  <c r="H1792" i="4"/>
  <c r="E1792" i="4"/>
  <c r="D1792" i="4"/>
  <c r="H1791" i="4"/>
  <c r="E1791" i="4"/>
  <c r="D1791" i="4"/>
  <c r="H1790" i="4"/>
  <c r="E1790" i="4"/>
  <c r="D1790" i="4"/>
  <c r="H1789" i="4"/>
  <c r="E1789" i="4"/>
  <c r="D1789" i="4"/>
  <c r="H1788" i="4"/>
  <c r="E1788" i="4"/>
  <c r="D1788" i="4"/>
  <c r="H1787" i="4"/>
  <c r="E1787" i="4"/>
  <c r="D1787" i="4"/>
  <c r="H1786" i="4"/>
  <c r="E1786" i="4"/>
  <c r="D1786" i="4"/>
  <c r="H1785" i="4"/>
  <c r="E1785" i="4"/>
  <c r="D1785" i="4"/>
  <c r="H1784" i="4"/>
  <c r="E1784" i="4"/>
  <c r="D1784" i="4"/>
  <c r="H1783" i="4"/>
  <c r="E1783" i="4"/>
  <c r="D1783" i="4"/>
  <c r="H1782" i="4"/>
  <c r="E1782" i="4"/>
  <c r="D1782" i="4"/>
  <c r="H1781" i="4"/>
  <c r="E1781" i="4"/>
  <c r="D1781" i="4"/>
  <c r="H1780" i="4"/>
  <c r="E1780" i="4"/>
  <c r="D1780" i="4"/>
  <c r="H1779" i="4"/>
  <c r="E1779" i="4"/>
  <c r="D1779" i="4"/>
  <c r="H1778" i="4"/>
  <c r="E1778" i="4"/>
  <c r="D1778" i="4"/>
  <c r="H1777" i="4"/>
  <c r="E1777" i="4"/>
  <c r="D1777" i="4"/>
  <c r="H1776" i="4"/>
  <c r="E1776" i="4"/>
  <c r="D1776" i="4"/>
  <c r="H1775" i="4"/>
  <c r="E1775" i="4"/>
  <c r="D1775" i="4"/>
  <c r="H1774" i="4"/>
  <c r="E1774" i="4"/>
  <c r="D1774" i="4"/>
  <c r="H1773" i="4"/>
  <c r="E1773" i="4"/>
  <c r="D1773" i="4"/>
  <c r="H1772" i="4"/>
  <c r="E1772" i="4"/>
  <c r="D1772" i="4"/>
  <c r="H1771" i="4"/>
  <c r="E1771" i="4"/>
  <c r="D1771" i="4"/>
  <c r="H1770" i="4"/>
  <c r="E1770" i="4"/>
  <c r="D1770" i="4"/>
  <c r="H1769" i="4"/>
  <c r="E1769" i="4"/>
  <c r="D1769" i="4"/>
  <c r="H1768" i="4"/>
  <c r="E1768" i="4"/>
  <c r="D1768" i="4"/>
  <c r="H1767" i="4"/>
  <c r="E1767" i="4"/>
  <c r="D1767" i="4"/>
  <c r="H1766" i="4"/>
  <c r="E1766" i="4"/>
  <c r="D1766" i="4"/>
  <c r="H1765" i="4"/>
  <c r="E1765" i="4"/>
  <c r="D1765" i="4"/>
  <c r="H1764" i="4"/>
  <c r="E1764" i="4"/>
  <c r="D1764" i="4"/>
  <c r="H1763" i="4"/>
  <c r="E1763" i="4"/>
  <c r="D1763" i="4"/>
  <c r="H1762" i="4"/>
  <c r="E1762" i="4"/>
  <c r="D1762" i="4"/>
  <c r="H1761" i="4"/>
  <c r="E1761" i="4"/>
  <c r="D1761" i="4"/>
  <c r="H1760" i="4"/>
  <c r="E1760" i="4"/>
  <c r="D1760" i="4"/>
  <c r="H1759" i="4"/>
  <c r="E1759" i="4"/>
  <c r="D1759" i="4"/>
  <c r="H1758" i="4"/>
  <c r="E1758" i="4"/>
  <c r="D1758" i="4"/>
  <c r="H1757" i="4"/>
  <c r="E1757" i="4"/>
  <c r="D1757" i="4"/>
  <c r="H1756" i="4"/>
  <c r="E1756" i="4"/>
  <c r="D1756" i="4"/>
  <c r="H1755" i="4"/>
  <c r="E1755" i="4"/>
  <c r="D1755" i="4"/>
  <c r="H1754" i="4"/>
  <c r="E1754" i="4"/>
  <c r="D1754" i="4"/>
  <c r="H1753" i="4"/>
  <c r="E1753" i="4"/>
  <c r="D1753" i="4"/>
  <c r="H1752" i="4"/>
  <c r="E1752" i="4"/>
  <c r="D1752" i="4"/>
  <c r="H1751" i="4"/>
  <c r="E1751" i="4"/>
  <c r="D1751" i="4"/>
  <c r="H1750" i="4"/>
  <c r="E1750" i="4"/>
  <c r="D1750" i="4"/>
  <c r="H1749" i="4"/>
  <c r="E1749" i="4"/>
  <c r="D1749" i="4"/>
  <c r="H1748" i="4"/>
  <c r="E1748" i="4"/>
  <c r="D1748" i="4"/>
  <c r="H1747" i="4"/>
  <c r="E1747" i="4"/>
  <c r="D1747" i="4"/>
  <c r="H1746" i="4"/>
  <c r="E1746" i="4"/>
  <c r="D1746" i="4"/>
  <c r="H1745" i="4"/>
  <c r="E1745" i="4"/>
  <c r="D1745" i="4"/>
  <c r="H1744" i="4"/>
  <c r="E1744" i="4"/>
  <c r="D1744" i="4"/>
  <c r="H1743" i="4"/>
  <c r="E1743" i="4"/>
  <c r="D1743" i="4"/>
  <c r="H1742" i="4"/>
  <c r="E1742" i="4"/>
  <c r="D1742" i="4"/>
  <c r="H1741" i="4"/>
  <c r="E1741" i="4"/>
  <c r="D1741" i="4"/>
  <c r="H1740" i="4"/>
  <c r="E1740" i="4"/>
  <c r="D1740" i="4"/>
  <c r="H1739" i="4"/>
  <c r="E1739" i="4"/>
  <c r="D1739" i="4"/>
  <c r="H1738" i="4"/>
  <c r="E1738" i="4"/>
  <c r="D1738" i="4"/>
  <c r="H1737" i="4"/>
  <c r="E1737" i="4"/>
  <c r="D1737" i="4"/>
  <c r="H1736" i="4"/>
  <c r="E1736" i="4"/>
  <c r="D1736" i="4"/>
  <c r="H1735" i="4"/>
  <c r="E1735" i="4"/>
  <c r="D1735" i="4"/>
  <c r="H1734" i="4"/>
  <c r="E1734" i="4"/>
  <c r="D1734" i="4"/>
  <c r="H1733" i="4"/>
  <c r="E1733" i="4"/>
  <c r="D1733" i="4"/>
  <c r="H1732" i="4"/>
  <c r="E1732" i="4"/>
  <c r="D1732" i="4"/>
  <c r="H1731" i="4"/>
  <c r="E1731" i="4"/>
  <c r="D1731" i="4"/>
  <c r="H1730" i="4"/>
  <c r="E1730" i="4"/>
  <c r="D1730" i="4"/>
  <c r="H1729" i="4"/>
  <c r="E1729" i="4"/>
  <c r="D1729" i="4"/>
  <c r="H1728" i="4"/>
  <c r="E1728" i="4"/>
  <c r="D1728" i="4"/>
  <c r="H1727" i="4"/>
  <c r="E1727" i="4"/>
  <c r="D1727" i="4"/>
  <c r="H1726" i="4"/>
  <c r="E1726" i="4"/>
  <c r="D1726" i="4"/>
  <c r="H1725" i="4"/>
  <c r="E1725" i="4"/>
  <c r="D1725" i="4"/>
  <c r="H1724" i="4"/>
  <c r="E1724" i="4"/>
  <c r="D1724" i="4"/>
  <c r="H1723" i="4"/>
  <c r="E1723" i="4"/>
  <c r="D1723" i="4"/>
  <c r="H1722" i="4"/>
  <c r="E1722" i="4"/>
  <c r="D1722" i="4"/>
  <c r="H1721" i="4"/>
  <c r="E1721" i="4"/>
  <c r="D1721" i="4"/>
  <c r="H1720" i="4"/>
  <c r="E1720" i="4"/>
  <c r="D1720" i="4"/>
  <c r="H1719" i="4"/>
  <c r="E1719" i="4"/>
  <c r="D1719" i="4"/>
  <c r="H1718" i="4"/>
  <c r="E1718" i="4"/>
  <c r="D1718" i="4"/>
  <c r="H1717" i="4"/>
  <c r="E1717" i="4"/>
  <c r="D1717" i="4"/>
  <c r="H1716" i="4"/>
  <c r="E1716" i="4"/>
  <c r="D1716" i="4"/>
  <c r="H1715" i="4"/>
  <c r="E1715" i="4"/>
  <c r="D1715" i="4"/>
  <c r="H1714" i="4"/>
  <c r="E1714" i="4"/>
  <c r="D1714" i="4"/>
  <c r="H1713" i="4"/>
  <c r="E1713" i="4"/>
  <c r="D1713" i="4"/>
  <c r="H1712" i="4"/>
  <c r="E1712" i="4"/>
  <c r="D1712" i="4"/>
  <c r="H1711" i="4"/>
  <c r="E1711" i="4"/>
  <c r="D1711" i="4"/>
  <c r="H1710" i="4"/>
  <c r="E1710" i="4"/>
  <c r="D1710" i="4"/>
  <c r="H1709" i="4"/>
  <c r="E1709" i="4"/>
  <c r="D1709" i="4"/>
  <c r="H1708" i="4"/>
  <c r="E1708" i="4"/>
  <c r="D1708" i="4"/>
  <c r="H1707" i="4"/>
  <c r="E1707" i="4"/>
  <c r="D1707" i="4"/>
  <c r="H1706" i="4"/>
  <c r="E1706" i="4"/>
  <c r="D1706" i="4"/>
  <c r="H1705" i="4"/>
  <c r="E1705" i="4"/>
  <c r="D1705" i="4"/>
  <c r="H1704" i="4"/>
  <c r="E1704" i="4"/>
  <c r="D1704" i="4"/>
  <c r="H1703" i="4"/>
  <c r="E1703" i="4"/>
  <c r="D1703" i="4"/>
  <c r="H1702" i="4"/>
  <c r="E1702" i="4"/>
  <c r="D1702" i="4"/>
  <c r="H1701" i="4"/>
  <c r="E1701" i="4"/>
  <c r="D1701" i="4"/>
  <c r="H1700" i="4"/>
  <c r="E1700" i="4"/>
  <c r="D1700" i="4"/>
  <c r="H1699" i="4"/>
  <c r="E1699" i="4"/>
  <c r="D1699" i="4"/>
  <c r="H1698" i="4"/>
  <c r="E1698" i="4"/>
  <c r="D1698" i="4"/>
  <c r="H1697" i="4"/>
  <c r="E1697" i="4"/>
  <c r="D1697" i="4"/>
  <c r="H1696" i="4"/>
  <c r="E1696" i="4"/>
  <c r="D1696" i="4"/>
  <c r="H1695" i="4"/>
  <c r="E1695" i="4"/>
  <c r="D1695" i="4"/>
  <c r="H1694" i="4"/>
  <c r="E1694" i="4"/>
  <c r="D1694" i="4"/>
  <c r="H1693" i="4"/>
  <c r="E1693" i="4"/>
  <c r="D1693" i="4"/>
  <c r="H1692" i="4"/>
  <c r="E1692" i="4"/>
  <c r="D1692" i="4"/>
  <c r="H1691" i="4"/>
  <c r="E1691" i="4"/>
  <c r="D1691" i="4"/>
  <c r="H1690" i="4"/>
  <c r="E1690" i="4"/>
  <c r="D1690" i="4"/>
  <c r="H1689" i="4"/>
  <c r="E1689" i="4"/>
  <c r="D1689" i="4"/>
  <c r="H1688" i="4"/>
  <c r="E1688" i="4"/>
  <c r="D1688" i="4"/>
  <c r="H1687" i="4"/>
  <c r="E1687" i="4"/>
  <c r="D1687" i="4"/>
  <c r="H1686" i="4"/>
  <c r="E1686" i="4"/>
  <c r="D1686" i="4"/>
  <c r="H1685" i="4"/>
  <c r="E1685" i="4"/>
  <c r="D1685" i="4"/>
  <c r="H1684" i="4"/>
  <c r="E1684" i="4"/>
  <c r="D1684" i="4"/>
  <c r="H1683" i="4"/>
  <c r="E1683" i="4"/>
  <c r="D1683" i="4"/>
  <c r="H1682" i="4"/>
  <c r="E1682" i="4"/>
  <c r="D1682" i="4"/>
  <c r="H1681" i="4"/>
  <c r="E1681" i="4"/>
  <c r="D1681" i="4"/>
  <c r="H1680" i="4"/>
  <c r="E1680" i="4"/>
  <c r="D1680" i="4"/>
  <c r="H1679" i="4"/>
  <c r="E1679" i="4"/>
  <c r="D1679" i="4"/>
  <c r="H1678" i="4"/>
  <c r="E1678" i="4"/>
  <c r="D1678" i="4"/>
  <c r="H1677" i="4"/>
  <c r="E1677" i="4"/>
  <c r="D1677" i="4"/>
  <c r="H1676" i="4"/>
  <c r="E1676" i="4"/>
  <c r="D1676" i="4"/>
  <c r="H1675" i="4"/>
  <c r="E1675" i="4"/>
  <c r="D1675" i="4"/>
  <c r="H1674" i="4"/>
  <c r="E1674" i="4"/>
  <c r="D1674" i="4"/>
  <c r="H1673" i="4"/>
  <c r="E1673" i="4"/>
  <c r="D1673" i="4"/>
  <c r="H1672" i="4"/>
  <c r="E1672" i="4"/>
  <c r="D1672" i="4"/>
  <c r="H1671" i="4"/>
  <c r="E1671" i="4"/>
  <c r="D1671" i="4"/>
  <c r="H1670" i="4"/>
  <c r="E1670" i="4"/>
  <c r="D1670" i="4"/>
  <c r="H1669" i="4"/>
  <c r="E1669" i="4"/>
  <c r="D1669" i="4"/>
  <c r="H1668" i="4"/>
  <c r="E1668" i="4"/>
  <c r="D1668" i="4"/>
  <c r="H1667" i="4"/>
  <c r="E1667" i="4"/>
  <c r="D1667" i="4"/>
  <c r="H1666" i="4"/>
  <c r="E1666" i="4"/>
  <c r="D1666" i="4"/>
  <c r="H1665" i="4"/>
  <c r="E1665" i="4"/>
  <c r="D1665" i="4"/>
  <c r="H1664" i="4"/>
  <c r="E1664" i="4"/>
  <c r="D1664" i="4"/>
  <c r="H1663" i="4"/>
  <c r="E1663" i="4"/>
  <c r="D1663" i="4"/>
  <c r="H1662" i="4"/>
  <c r="E1662" i="4"/>
  <c r="D1662" i="4"/>
  <c r="H1661" i="4"/>
  <c r="E1661" i="4"/>
  <c r="D1661" i="4"/>
  <c r="H1660" i="4"/>
  <c r="E1660" i="4"/>
  <c r="D1660" i="4"/>
  <c r="H1659" i="4"/>
  <c r="E1659" i="4"/>
  <c r="D1659" i="4"/>
  <c r="H1658" i="4"/>
  <c r="E1658" i="4"/>
  <c r="D1658" i="4"/>
  <c r="H1657" i="4"/>
  <c r="E1657" i="4"/>
  <c r="D1657" i="4"/>
  <c r="H1656" i="4"/>
  <c r="E1656" i="4"/>
  <c r="D1656" i="4"/>
  <c r="H1655" i="4"/>
  <c r="E1655" i="4"/>
  <c r="D1655" i="4"/>
  <c r="H1654" i="4"/>
  <c r="E1654" i="4"/>
  <c r="D1654" i="4"/>
  <c r="H1653" i="4"/>
  <c r="E1653" i="4"/>
  <c r="D1653" i="4"/>
  <c r="H1652" i="4"/>
  <c r="E1652" i="4"/>
  <c r="D1652" i="4"/>
  <c r="H1651" i="4"/>
  <c r="E1651" i="4"/>
  <c r="D1651" i="4"/>
  <c r="H1650" i="4"/>
  <c r="E1650" i="4"/>
  <c r="D1650" i="4"/>
  <c r="H1649" i="4"/>
  <c r="E1649" i="4"/>
  <c r="D1649" i="4"/>
  <c r="H1648" i="4"/>
  <c r="E1648" i="4"/>
  <c r="D1648" i="4"/>
  <c r="H1647" i="4"/>
  <c r="E1647" i="4"/>
  <c r="D1647" i="4"/>
  <c r="H1646" i="4"/>
  <c r="E1646" i="4"/>
  <c r="D1646" i="4"/>
  <c r="H1645" i="4"/>
  <c r="E1645" i="4"/>
  <c r="D1645" i="4"/>
  <c r="H1644" i="4"/>
  <c r="E1644" i="4"/>
  <c r="D1644" i="4"/>
  <c r="H1643" i="4"/>
  <c r="E1643" i="4"/>
  <c r="D1643" i="4"/>
  <c r="H1642" i="4"/>
  <c r="E1642" i="4"/>
  <c r="D1642" i="4"/>
  <c r="H1641" i="4"/>
  <c r="E1641" i="4"/>
  <c r="D1641" i="4"/>
  <c r="H1640" i="4"/>
  <c r="E1640" i="4"/>
  <c r="D1640" i="4"/>
  <c r="H1639" i="4"/>
  <c r="E1639" i="4"/>
  <c r="D1639" i="4"/>
  <c r="H1638" i="4"/>
  <c r="E1638" i="4"/>
  <c r="D1638" i="4"/>
  <c r="H1637" i="4"/>
  <c r="E1637" i="4"/>
  <c r="D1637" i="4"/>
  <c r="H1636" i="4"/>
  <c r="E1636" i="4"/>
  <c r="D1636" i="4"/>
  <c r="H1635" i="4"/>
  <c r="E1635" i="4"/>
  <c r="D1635" i="4"/>
  <c r="H1634" i="4"/>
  <c r="E1634" i="4"/>
  <c r="D1634" i="4"/>
  <c r="H1633" i="4"/>
  <c r="E1633" i="4"/>
  <c r="D1633" i="4"/>
  <c r="H1632" i="4"/>
  <c r="E1632" i="4"/>
  <c r="D1632" i="4"/>
  <c r="H1631" i="4"/>
  <c r="E1631" i="4"/>
  <c r="D1631" i="4"/>
  <c r="H1630" i="4"/>
  <c r="E1630" i="4"/>
  <c r="D1630" i="4"/>
  <c r="H1629" i="4"/>
  <c r="E1629" i="4"/>
  <c r="D1629" i="4"/>
  <c r="H1628" i="4"/>
  <c r="E1628" i="4"/>
  <c r="D1628" i="4"/>
  <c r="H1627" i="4"/>
  <c r="E1627" i="4"/>
  <c r="D1627" i="4"/>
  <c r="H1626" i="4"/>
  <c r="E1626" i="4"/>
  <c r="D1626" i="4"/>
  <c r="H1625" i="4"/>
  <c r="E1625" i="4"/>
  <c r="D1625" i="4"/>
  <c r="H1624" i="4"/>
  <c r="E1624" i="4"/>
  <c r="D1624" i="4"/>
  <c r="H1623" i="4"/>
  <c r="E1623" i="4"/>
  <c r="D1623" i="4"/>
  <c r="H1622" i="4"/>
  <c r="E1622" i="4"/>
  <c r="D1622" i="4"/>
  <c r="H1621" i="4"/>
  <c r="E1621" i="4"/>
  <c r="D1621" i="4"/>
  <c r="H1620" i="4"/>
  <c r="E1620" i="4"/>
  <c r="D1620" i="4"/>
  <c r="H1619" i="4"/>
  <c r="E1619" i="4"/>
  <c r="D1619" i="4"/>
  <c r="H1618" i="4"/>
  <c r="E1618" i="4"/>
  <c r="D1618" i="4"/>
  <c r="H1617" i="4"/>
  <c r="E1617" i="4"/>
  <c r="D1617" i="4"/>
  <c r="H1616" i="4"/>
  <c r="E1616" i="4"/>
  <c r="D1616" i="4"/>
  <c r="H1615" i="4"/>
  <c r="E1615" i="4"/>
  <c r="D1615" i="4"/>
  <c r="H1614" i="4"/>
  <c r="E1614" i="4"/>
  <c r="D1614" i="4"/>
  <c r="H1613" i="4"/>
  <c r="E1613" i="4"/>
  <c r="D1613" i="4"/>
  <c r="H1612" i="4"/>
  <c r="E1612" i="4"/>
  <c r="D1612" i="4"/>
  <c r="H1611" i="4"/>
  <c r="E1611" i="4"/>
  <c r="D1611" i="4"/>
  <c r="H1610" i="4"/>
  <c r="E1610" i="4"/>
  <c r="D1610" i="4"/>
  <c r="H1609" i="4"/>
  <c r="E1609" i="4"/>
  <c r="D1609" i="4"/>
  <c r="H1608" i="4"/>
  <c r="E1608" i="4"/>
  <c r="D1608" i="4"/>
  <c r="H1607" i="4"/>
  <c r="E1607" i="4"/>
  <c r="D1607" i="4"/>
  <c r="H1606" i="4"/>
  <c r="E1606" i="4"/>
  <c r="D1606" i="4"/>
  <c r="H1605" i="4"/>
  <c r="E1605" i="4"/>
  <c r="D1605" i="4"/>
  <c r="H1604" i="4"/>
  <c r="E1604" i="4"/>
  <c r="D1604" i="4"/>
  <c r="H1603" i="4"/>
  <c r="E1603" i="4"/>
  <c r="D1603" i="4"/>
  <c r="H1602" i="4"/>
  <c r="E1602" i="4"/>
  <c r="D1602" i="4"/>
  <c r="H1601" i="4"/>
  <c r="E1601" i="4"/>
  <c r="D1601" i="4"/>
  <c r="H1600" i="4"/>
  <c r="E1600" i="4"/>
  <c r="D1600" i="4"/>
  <c r="H1599" i="4"/>
  <c r="E1599" i="4"/>
  <c r="D1599" i="4"/>
  <c r="H1598" i="4"/>
  <c r="E1598" i="4"/>
  <c r="D1598" i="4"/>
  <c r="H1597" i="4"/>
  <c r="E1597" i="4"/>
  <c r="D1597" i="4"/>
  <c r="H1596" i="4"/>
  <c r="E1596" i="4"/>
  <c r="D1596" i="4"/>
  <c r="H1595" i="4"/>
  <c r="E1595" i="4"/>
  <c r="D1595" i="4"/>
  <c r="H1594" i="4"/>
  <c r="E1594" i="4"/>
  <c r="D1594" i="4"/>
  <c r="H1593" i="4"/>
  <c r="E1593" i="4"/>
  <c r="D1593" i="4"/>
  <c r="H1592" i="4"/>
  <c r="E1592" i="4"/>
  <c r="D1592" i="4"/>
  <c r="H1591" i="4"/>
  <c r="E1591" i="4"/>
  <c r="D1591" i="4"/>
  <c r="H1590" i="4"/>
  <c r="E1590" i="4"/>
  <c r="D1590" i="4"/>
  <c r="H1589" i="4"/>
  <c r="E1589" i="4"/>
  <c r="D1589" i="4"/>
  <c r="H1588" i="4"/>
  <c r="E1588" i="4"/>
  <c r="D1588" i="4"/>
  <c r="H1587" i="4"/>
  <c r="E1587" i="4"/>
  <c r="D1587" i="4"/>
  <c r="H1586" i="4"/>
  <c r="E1586" i="4"/>
  <c r="D1586" i="4"/>
  <c r="H1585" i="4"/>
  <c r="E1585" i="4"/>
  <c r="D1585" i="4"/>
  <c r="H1584" i="4"/>
  <c r="E1584" i="4"/>
  <c r="D1584" i="4"/>
  <c r="H1583" i="4"/>
  <c r="E1583" i="4"/>
  <c r="D1583" i="4"/>
  <c r="H1582" i="4"/>
  <c r="E1582" i="4"/>
  <c r="D1582" i="4"/>
  <c r="H1581" i="4"/>
  <c r="E1581" i="4"/>
  <c r="D1581" i="4"/>
  <c r="H1580" i="4"/>
  <c r="E1580" i="4"/>
  <c r="D1580" i="4"/>
  <c r="H1579" i="4"/>
  <c r="E1579" i="4"/>
  <c r="D1579" i="4"/>
  <c r="H1578" i="4"/>
  <c r="E1578" i="4"/>
  <c r="D1578" i="4"/>
  <c r="H1577" i="4"/>
  <c r="E1577" i="4"/>
  <c r="D1577" i="4"/>
  <c r="H1576" i="4"/>
  <c r="E1576" i="4"/>
  <c r="D1576" i="4"/>
  <c r="H1575" i="4"/>
  <c r="E1575" i="4"/>
  <c r="D1575" i="4"/>
  <c r="H1574" i="4"/>
  <c r="E1574" i="4"/>
  <c r="D1574" i="4"/>
  <c r="H1573" i="4"/>
  <c r="E1573" i="4"/>
  <c r="D1573" i="4"/>
  <c r="H1572" i="4"/>
  <c r="E1572" i="4"/>
  <c r="D1572" i="4"/>
  <c r="H1571" i="4"/>
  <c r="E1571" i="4"/>
  <c r="D1571" i="4"/>
  <c r="H1570" i="4"/>
  <c r="E1570" i="4"/>
  <c r="D1570" i="4"/>
  <c r="H1569" i="4"/>
  <c r="E1569" i="4"/>
  <c r="D1569" i="4"/>
  <c r="H1568" i="4"/>
  <c r="E1568" i="4"/>
  <c r="D1568" i="4"/>
  <c r="H1567" i="4"/>
  <c r="E1567" i="4"/>
  <c r="D1567" i="4"/>
  <c r="H1566" i="4"/>
  <c r="E1566" i="4"/>
  <c r="D1566" i="4"/>
  <c r="H1565" i="4"/>
  <c r="E1565" i="4"/>
  <c r="D1565" i="4"/>
  <c r="H1564" i="4"/>
  <c r="E1564" i="4"/>
  <c r="D1564" i="4"/>
  <c r="H1563" i="4"/>
  <c r="E1563" i="4"/>
  <c r="D1563" i="4"/>
  <c r="H1562" i="4"/>
  <c r="E1562" i="4"/>
  <c r="D1562" i="4"/>
  <c r="H1561" i="4"/>
  <c r="E1561" i="4"/>
  <c r="D1561" i="4"/>
  <c r="H1560" i="4"/>
  <c r="E1560" i="4"/>
  <c r="D1560" i="4"/>
  <c r="H1559" i="4"/>
  <c r="E1559" i="4"/>
  <c r="D1559" i="4"/>
  <c r="H1558" i="4"/>
  <c r="E1558" i="4"/>
  <c r="D1558" i="4"/>
  <c r="H1557" i="4"/>
  <c r="E1557" i="4"/>
  <c r="D1557" i="4"/>
  <c r="H1556" i="4"/>
  <c r="E1556" i="4"/>
  <c r="D1556" i="4"/>
  <c r="H1555" i="4"/>
  <c r="E1555" i="4"/>
  <c r="D1555" i="4"/>
  <c r="H1554" i="4"/>
  <c r="E1554" i="4"/>
  <c r="D1554" i="4"/>
  <c r="H1553" i="4"/>
  <c r="E1553" i="4"/>
  <c r="D1553" i="4"/>
  <c r="H1552" i="4"/>
  <c r="E1552" i="4"/>
  <c r="D1552" i="4"/>
  <c r="H1551" i="4"/>
  <c r="E1551" i="4"/>
  <c r="D1551" i="4"/>
  <c r="H1550" i="4"/>
  <c r="E1550" i="4"/>
  <c r="D1550" i="4"/>
  <c r="H1549" i="4"/>
  <c r="E1549" i="4"/>
  <c r="D1549" i="4"/>
  <c r="H1548" i="4"/>
  <c r="E1548" i="4"/>
  <c r="D1548" i="4"/>
  <c r="H1547" i="4"/>
  <c r="E1547" i="4"/>
  <c r="D1547" i="4"/>
  <c r="H1546" i="4"/>
  <c r="E1546" i="4"/>
  <c r="D1546" i="4"/>
  <c r="H1545" i="4"/>
  <c r="E1545" i="4"/>
  <c r="D1545" i="4"/>
  <c r="H1544" i="4"/>
  <c r="E1544" i="4"/>
  <c r="D1544" i="4"/>
  <c r="H1543" i="4"/>
  <c r="E1543" i="4"/>
  <c r="D1543" i="4"/>
  <c r="H1542" i="4"/>
  <c r="E1542" i="4"/>
  <c r="D1542" i="4"/>
  <c r="H1541" i="4"/>
  <c r="E1541" i="4"/>
  <c r="D1541" i="4"/>
  <c r="H1540" i="4"/>
  <c r="E1540" i="4"/>
  <c r="D1540" i="4"/>
  <c r="H1539" i="4"/>
  <c r="E1539" i="4"/>
  <c r="D1539" i="4"/>
  <c r="H1538" i="4"/>
  <c r="E1538" i="4"/>
  <c r="D1538" i="4"/>
  <c r="H1537" i="4"/>
  <c r="E1537" i="4"/>
  <c r="D1537" i="4"/>
  <c r="H1536" i="4"/>
  <c r="E1536" i="4"/>
  <c r="D1536" i="4"/>
  <c r="H1535" i="4"/>
  <c r="E1535" i="4"/>
  <c r="D1535" i="4"/>
  <c r="H1534" i="4"/>
  <c r="E1534" i="4"/>
  <c r="D1534" i="4"/>
  <c r="H1533" i="4"/>
  <c r="E1533" i="4"/>
  <c r="D1533" i="4"/>
  <c r="H1532" i="4"/>
  <c r="E1532" i="4"/>
  <c r="D1532" i="4"/>
  <c r="H1531" i="4"/>
  <c r="E1531" i="4"/>
  <c r="D1531" i="4"/>
  <c r="H1530" i="4"/>
  <c r="E1530" i="4"/>
  <c r="D1530" i="4"/>
  <c r="H1529" i="4"/>
  <c r="E1529" i="4"/>
  <c r="D1529" i="4"/>
  <c r="H1528" i="4"/>
  <c r="E1528" i="4"/>
  <c r="D1528" i="4"/>
  <c r="H1527" i="4"/>
  <c r="E1527" i="4"/>
  <c r="D1527" i="4"/>
  <c r="H1526" i="4"/>
  <c r="E1526" i="4"/>
  <c r="D1526" i="4"/>
  <c r="H1525" i="4"/>
  <c r="E1525" i="4"/>
  <c r="D1525" i="4"/>
  <c r="H1524" i="4"/>
  <c r="E1524" i="4"/>
  <c r="D1524" i="4"/>
  <c r="H1523" i="4"/>
  <c r="E1523" i="4"/>
  <c r="D1523" i="4"/>
  <c r="H1522" i="4"/>
  <c r="E1522" i="4"/>
  <c r="D1522" i="4"/>
  <c r="H1521" i="4"/>
  <c r="E1521" i="4"/>
  <c r="D1521" i="4"/>
  <c r="H1520" i="4"/>
  <c r="E1520" i="4"/>
  <c r="D1520" i="4"/>
  <c r="H1519" i="4"/>
  <c r="E1519" i="4"/>
  <c r="D1519" i="4"/>
  <c r="H1518" i="4"/>
  <c r="E1518" i="4"/>
  <c r="D1518" i="4"/>
  <c r="H1517" i="4"/>
  <c r="E1517" i="4"/>
  <c r="D1517" i="4"/>
  <c r="H1516" i="4"/>
  <c r="E1516" i="4"/>
  <c r="D1516" i="4"/>
  <c r="H1515" i="4"/>
  <c r="E1515" i="4"/>
  <c r="D1515" i="4"/>
  <c r="H1514" i="4"/>
  <c r="E1514" i="4"/>
  <c r="D1514" i="4"/>
  <c r="H1513" i="4"/>
  <c r="E1513" i="4"/>
  <c r="D1513" i="4"/>
  <c r="H1512" i="4"/>
  <c r="E1512" i="4"/>
  <c r="D1512" i="4"/>
  <c r="H1511" i="4"/>
  <c r="E1511" i="4"/>
  <c r="D1511" i="4"/>
  <c r="H1510" i="4"/>
  <c r="E1510" i="4"/>
  <c r="D1510" i="4"/>
  <c r="H1509" i="4"/>
  <c r="E1509" i="4"/>
  <c r="D1509" i="4"/>
  <c r="H1508" i="4"/>
  <c r="E1508" i="4"/>
  <c r="D1508" i="4"/>
  <c r="H1507" i="4"/>
  <c r="E1507" i="4"/>
  <c r="D1507" i="4"/>
  <c r="H1506" i="4"/>
  <c r="E1506" i="4"/>
  <c r="D1506" i="4"/>
  <c r="H1505" i="4"/>
  <c r="E1505" i="4"/>
  <c r="D1505" i="4"/>
  <c r="H1504" i="4"/>
  <c r="E1504" i="4"/>
  <c r="D1504" i="4"/>
  <c r="H1503" i="4"/>
  <c r="E1503" i="4"/>
  <c r="D1503" i="4"/>
  <c r="H1502" i="4"/>
  <c r="E1502" i="4"/>
  <c r="D1502" i="4"/>
  <c r="H1501" i="4"/>
  <c r="E1501" i="4"/>
  <c r="D1501" i="4"/>
  <c r="H1500" i="4"/>
  <c r="E1500" i="4"/>
  <c r="D1500" i="4"/>
  <c r="H1499" i="4"/>
  <c r="E1499" i="4"/>
  <c r="D1499" i="4"/>
  <c r="H1498" i="4"/>
  <c r="E1498" i="4"/>
  <c r="D1498" i="4"/>
  <c r="H1497" i="4"/>
  <c r="E1497" i="4"/>
  <c r="D1497" i="4"/>
  <c r="H1496" i="4"/>
  <c r="E1496" i="4"/>
  <c r="D1496" i="4"/>
  <c r="H1495" i="4"/>
  <c r="E1495" i="4"/>
  <c r="D1495" i="4"/>
  <c r="H1494" i="4"/>
  <c r="E1494" i="4"/>
  <c r="D1494" i="4"/>
  <c r="H1493" i="4"/>
  <c r="E1493" i="4"/>
  <c r="D1493" i="4"/>
  <c r="H1492" i="4"/>
  <c r="E1492" i="4"/>
  <c r="D1492" i="4"/>
  <c r="H1491" i="4"/>
  <c r="E1491" i="4"/>
  <c r="D1491" i="4"/>
  <c r="H1490" i="4"/>
  <c r="E1490" i="4"/>
  <c r="D1490" i="4"/>
  <c r="H1489" i="4"/>
  <c r="E1489" i="4"/>
  <c r="D1489" i="4"/>
  <c r="H1488" i="4"/>
  <c r="E1488" i="4"/>
  <c r="D1488" i="4"/>
  <c r="H1487" i="4"/>
  <c r="E1487" i="4"/>
  <c r="D1487" i="4"/>
  <c r="H1486" i="4"/>
  <c r="E1486" i="4"/>
  <c r="D1486" i="4"/>
  <c r="H1485" i="4"/>
  <c r="E1485" i="4"/>
  <c r="D1485" i="4"/>
  <c r="H1484" i="4"/>
  <c r="E1484" i="4"/>
  <c r="D1484" i="4"/>
  <c r="H1483" i="4"/>
  <c r="E1483" i="4"/>
  <c r="D1483" i="4"/>
  <c r="H1482" i="4"/>
  <c r="E1482" i="4"/>
  <c r="D1482" i="4"/>
  <c r="H1481" i="4"/>
  <c r="E1481" i="4"/>
  <c r="D1481" i="4"/>
  <c r="H1480" i="4"/>
  <c r="E1480" i="4"/>
  <c r="D1480" i="4"/>
  <c r="H1479" i="4"/>
  <c r="E1479" i="4"/>
  <c r="D1479" i="4"/>
  <c r="H1478" i="4"/>
  <c r="E1478" i="4"/>
  <c r="D1478" i="4"/>
  <c r="H1477" i="4"/>
  <c r="E1477" i="4"/>
  <c r="D1477" i="4"/>
  <c r="H1476" i="4"/>
  <c r="E1476" i="4"/>
  <c r="D1476" i="4"/>
  <c r="H1475" i="4"/>
  <c r="E1475" i="4"/>
  <c r="D1475" i="4"/>
  <c r="H1474" i="4"/>
  <c r="E1474" i="4"/>
  <c r="D1474" i="4"/>
  <c r="H1473" i="4"/>
  <c r="E1473" i="4"/>
  <c r="D1473" i="4"/>
  <c r="H1472" i="4"/>
  <c r="E1472" i="4"/>
  <c r="D1472" i="4"/>
  <c r="H1471" i="4"/>
  <c r="E1471" i="4"/>
  <c r="D1471" i="4"/>
  <c r="H1470" i="4"/>
  <c r="E1470" i="4"/>
  <c r="D1470" i="4"/>
  <c r="H1469" i="4"/>
  <c r="E1469" i="4"/>
  <c r="D1469" i="4"/>
  <c r="H1468" i="4"/>
  <c r="E1468" i="4"/>
  <c r="D1468" i="4"/>
  <c r="H1467" i="4"/>
  <c r="E1467" i="4"/>
  <c r="D1467" i="4"/>
  <c r="H1466" i="4"/>
  <c r="E1466" i="4"/>
  <c r="D1466" i="4"/>
  <c r="H1465" i="4"/>
  <c r="E1465" i="4"/>
  <c r="D1465" i="4"/>
  <c r="H1464" i="4"/>
  <c r="E1464" i="4"/>
  <c r="D1464" i="4"/>
  <c r="H1463" i="4"/>
  <c r="E1463" i="4"/>
  <c r="D1463" i="4"/>
  <c r="H1462" i="4"/>
  <c r="E1462" i="4"/>
  <c r="D1462" i="4"/>
  <c r="H1461" i="4"/>
  <c r="E1461" i="4"/>
  <c r="D1461" i="4"/>
  <c r="H1460" i="4"/>
  <c r="E1460" i="4"/>
  <c r="D1460" i="4"/>
  <c r="H1459" i="4"/>
  <c r="E1459" i="4"/>
  <c r="D1459" i="4"/>
  <c r="H1458" i="4"/>
  <c r="E1458" i="4"/>
  <c r="D1458" i="4"/>
  <c r="H1457" i="4"/>
  <c r="E1457" i="4"/>
  <c r="D1457" i="4"/>
  <c r="H1456" i="4"/>
  <c r="E1456" i="4"/>
  <c r="D1456" i="4"/>
  <c r="H1455" i="4"/>
  <c r="E1455" i="4"/>
  <c r="D1455" i="4"/>
  <c r="H1454" i="4"/>
  <c r="E1454" i="4"/>
  <c r="D1454" i="4"/>
  <c r="H1453" i="4"/>
  <c r="E1453" i="4"/>
  <c r="D1453" i="4"/>
  <c r="H1452" i="4"/>
  <c r="E1452" i="4"/>
  <c r="D1452" i="4"/>
  <c r="H1451" i="4"/>
  <c r="E1451" i="4"/>
  <c r="D1451" i="4"/>
  <c r="H1450" i="4"/>
  <c r="E1450" i="4"/>
  <c r="D1450" i="4"/>
  <c r="H1449" i="4"/>
  <c r="E1449" i="4"/>
  <c r="D1449" i="4"/>
  <c r="H1448" i="4"/>
  <c r="E1448" i="4"/>
  <c r="D1448" i="4"/>
  <c r="H1447" i="4"/>
  <c r="E1447" i="4"/>
  <c r="D1447" i="4"/>
  <c r="H1446" i="4"/>
  <c r="E1446" i="4"/>
  <c r="D1446" i="4"/>
  <c r="H1445" i="4"/>
  <c r="E1445" i="4"/>
  <c r="D1445" i="4"/>
  <c r="H1444" i="4"/>
  <c r="E1444" i="4"/>
  <c r="D1444" i="4"/>
  <c r="H1443" i="4"/>
  <c r="E1443" i="4"/>
  <c r="D1443" i="4"/>
  <c r="H1442" i="4"/>
  <c r="E1442" i="4"/>
  <c r="D1442" i="4"/>
  <c r="H1441" i="4"/>
  <c r="E1441" i="4"/>
  <c r="D1441" i="4"/>
  <c r="H1440" i="4"/>
  <c r="E1440" i="4"/>
  <c r="D1440" i="4"/>
  <c r="H1439" i="4"/>
  <c r="E1439" i="4"/>
  <c r="D1439" i="4"/>
  <c r="H1438" i="4"/>
  <c r="E1438" i="4"/>
  <c r="D1438" i="4"/>
  <c r="H1437" i="4"/>
  <c r="E1437" i="4"/>
  <c r="D1437" i="4"/>
  <c r="H1436" i="4"/>
  <c r="E1436" i="4"/>
  <c r="D1436" i="4"/>
  <c r="H1435" i="4"/>
  <c r="E1435" i="4"/>
  <c r="D1435" i="4"/>
  <c r="H1434" i="4"/>
  <c r="E1434" i="4"/>
  <c r="D1434" i="4"/>
  <c r="H1433" i="4"/>
  <c r="E1433" i="4"/>
  <c r="D1433" i="4"/>
  <c r="H1432" i="4"/>
  <c r="E1432" i="4"/>
  <c r="D1432" i="4"/>
  <c r="H1431" i="4"/>
  <c r="E1431" i="4"/>
  <c r="D1431" i="4"/>
  <c r="H1430" i="4"/>
  <c r="E1430" i="4"/>
  <c r="D1430" i="4"/>
  <c r="H1429" i="4"/>
  <c r="E1429" i="4"/>
  <c r="D1429" i="4"/>
  <c r="H1428" i="4"/>
  <c r="E1428" i="4"/>
  <c r="D1428" i="4"/>
  <c r="H1427" i="4"/>
  <c r="E1427" i="4"/>
  <c r="D1427" i="4"/>
  <c r="H1426" i="4"/>
  <c r="E1426" i="4"/>
  <c r="D1426" i="4"/>
  <c r="H1425" i="4"/>
  <c r="E1425" i="4"/>
  <c r="D1425" i="4"/>
  <c r="H1424" i="4"/>
  <c r="E1424" i="4"/>
  <c r="D1424" i="4"/>
  <c r="H1423" i="4"/>
  <c r="E1423" i="4"/>
  <c r="D1423" i="4"/>
  <c r="H1422" i="4"/>
  <c r="E1422" i="4"/>
  <c r="D1422" i="4"/>
  <c r="H1421" i="4"/>
  <c r="E1421" i="4"/>
  <c r="D1421" i="4"/>
  <c r="H1420" i="4"/>
  <c r="E1420" i="4"/>
  <c r="D1420" i="4"/>
  <c r="H1419" i="4"/>
  <c r="E1419" i="4"/>
  <c r="D1419" i="4"/>
  <c r="H1418" i="4"/>
  <c r="E1418" i="4"/>
  <c r="D1418" i="4"/>
  <c r="H1417" i="4"/>
  <c r="E1417" i="4"/>
  <c r="D1417" i="4"/>
  <c r="H1416" i="4"/>
  <c r="E1416" i="4"/>
  <c r="D1416" i="4"/>
  <c r="H1415" i="4"/>
  <c r="E1415" i="4"/>
  <c r="D1415" i="4"/>
  <c r="H1414" i="4"/>
  <c r="E1414" i="4"/>
  <c r="D1414" i="4"/>
  <c r="H1413" i="4"/>
  <c r="E1413" i="4"/>
  <c r="D1413" i="4"/>
  <c r="H1412" i="4"/>
  <c r="E1412" i="4"/>
  <c r="D1412" i="4"/>
  <c r="H1411" i="4"/>
  <c r="E1411" i="4"/>
  <c r="D1411" i="4"/>
  <c r="H1410" i="4"/>
  <c r="E1410" i="4"/>
  <c r="D1410" i="4"/>
  <c r="H1409" i="4"/>
  <c r="E1409" i="4"/>
  <c r="D1409" i="4"/>
  <c r="H1408" i="4"/>
  <c r="E1408" i="4"/>
  <c r="D1408" i="4"/>
  <c r="H1407" i="4"/>
  <c r="E1407" i="4"/>
  <c r="D1407" i="4"/>
  <c r="H1406" i="4"/>
  <c r="E1406" i="4"/>
  <c r="D1406" i="4"/>
  <c r="H1405" i="4"/>
  <c r="E1405" i="4"/>
  <c r="D1405" i="4"/>
  <c r="H1404" i="4"/>
  <c r="E1404" i="4"/>
  <c r="D1404" i="4"/>
  <c r="H1403" i="4"/>
  <c r="E1403" i="4"/>
  <c r="D1403" i="4"/>
  <c r="H1402" i="4"/>
  <c r="E1402" i="4"/>
  <c r="D1402" i="4"/>
  <c r="H1401" i="4"/>
  <c r="E1401" i="4"/>
  <c r="D1401" i="4"/>
  <c r="H1400" i="4"/>
  <c r="E1400" i="4"/>
  <c r="D1400" i="4"/>
  <c r="H1399" i="4"/>
  <c r="E1399" i="4"/>
  <c r="D1399" i="4"/>
  <c r="H1398" i="4"/>
  <c r="E1398" i="4"/>
  <c r="D1398" i="4"/>
  <c r="H1397" i="4"/>
  <c r="E1397" i="4"/>
  <c r="D1397" i="4"/>
  <c r="H1396" i="4"/>
  <c r="E1396" i="4"/>
  <c r="D1396" i="4"/>
  <c r="H1395" i="4"/>
  <c r="E1395" i="4"/>
  <c r="D1395" i="4"/>
  <c r="H1394" i="4"/>
  <c r="E1394" i="4"/>
  <c r="D1394" i="4"/>
  <c r="H1393" i="4"/>
  <c r="E1393" i="4"/>
  <c r="D1393" i="4"/>
  <c r="H1392" i="4"/>
  <c r="E1392" i="4"/>
  <c r="D1392" i="4"/>
  <c r="H1391" i="4"/>
  <c r="E1391" i="4"/>
  <c r="D1391" i="4"/>
  <c r="H1390" i="4"/>
  <c r="E1390" i="4"/>
  <c r="D1390" i="4"/>
  <c r="H1389" i="4"/>
  <c r="E1389" i="4"/>
  <c r="D1389" i="4"/>
  <c r="H1388" i="4"/>
  <c r="E1388" i="4"/>
  <c r="D1388" i="4"/>
  <c r="H1387" i="4"/>
  <c r="E1387" i="4"/>
  <c r="D1387" i="4"/>
  <c r="H1386" i="4"/>
  <c r="E1386" i="4"/>
  <c r="D1386" i="4"/>
  <c r="H1385" i="4"/>
  <c r="E1385" i="4"/>
  <c r="D1385" i="4"/>
  <c r="H1384" i="4"/>
  <c r="E1384" i="4"/>
  <c r="D1384" i="4"/>
  <c r="H1383" i="4"/>
  <c r="E1383" i="4"/>
  <c r="D1383" i="4"/>
  <c r="H1382" i="4"/>
  <c r="E1382" i="4"/>
  <c r="D1382" i="4"/>
  <c r="H1381" i="4"/>
  <c r="E1381" i="4"/>
  <c r="D1381" i="4"/>
  <c r="H1380" i="4"/>
  <c r="E1380" i="4"/>
  <c r="D1380" i="4"/>
  <c r="H1379" i="4"/>
  <c r="E1379" i="4"/>
  <c r="D1379" i="4"/>
  <c r="H1378" i="4"/>
  <c r="E1378" i="4"/>
  <c r="D1378" i="4"/>
  <c r="H1377" i="4"/>
  <c r="E1377" i="4"/>
  <c r="D1377" i="4"/>
  <c r="H1376" i="4"/>
  <c r="E1376" i="4"/>
  <c r="D1376" i="4"/>
  <c r="H1375" i="4"/>
  <c r="E1375" i="4"/>
  <c r="D1375" i="4"/>
  <c r="H1374" i="4"/>
  <c r="E1374" i="4"/>
  <c r="D1374" i="4"/>
  <c r="H1373" i="4"/>
  <c r="E1373" i="4"/>
  <c r="D1373" i="4"/>
  <c r="H1372" i="4"/>
  <c r="E1372" i="4"/>
  <c r="D1372" i="4"/>
  <c r="H1371" i="4"/>
  <c r="E1371" i="4"/>
  <c r="D1371" i="4"/>
  <c r="H1370" i="4"/>
  <c r="E1370" i="4"/>
  <c r="D1370" i="4"/>
  <c r="H1369" i="4"/>
  <c r="E1369" i="4"/>
  <c r="D1369" i="4"/>
  <c r="H1368" i="4"/>
  <c r="E1368" i="4"/>
  <c r="D1368" i="4"/>
  <c r="H1367" i="4"/>
  <c r="E1367" i="4"/>
  <c r="D1367" i="4"/>
  <c r="H1366" i="4"/>
  <c r="E1366" i="4"/>
  <c r="D1366" i="4"/>
  <c r="H1365" i="4"/>
  <c r="E1365" i="4"/>
  <c r="D1365" i="4"/>
  <c r="H1364" i="4"/>
  <c r="E1364" i="4"/>
  <c r="D1364" i="4"/>
  <c r="H1363" i="4"/>
  <c r="E1363" i="4"/>
  <c r="D1363" i="4"/>
  <c r="H1362" i="4"/>
  <c r="E1362" i="4"/>
  <c r="D1362" i="4"/>
  <c r="H1361" i="4"/>
  <c r="E1361" i="4"/>
  <c r="D1361" i="4"/>
  <c r="H1360" i="4"/>
  <c r="E1360" i="4"/>
  <c r="D1360" i="4"/>
  <c r="H1359" i="4"/>
  <c r="E1359" i="4"/>
  <c r="D1359" i="4"/>
  <c r="H1358" i="4"/>
  <c r="E1358" i="4"/>
  <c r="D1358" i="4"/>
  <c r="H1357" i="4"/>
  <c r="E1357" i="4"/>
  <c r="D1357" i="4"/>
  <c r="H1356" i="4"/>
  <c r="E1356" i="4"/>
  <c r="D1356" i="4"/>
  <c r="H1355" i="4"/>
  <c r="E1355" i="4"/>
  <c r="D1355" i="4"/>
  <c r="H1354" i="4"/>
  <c r="E1354" i="4"/>
  <c r="D1354" i="4"/>
  <c r="H1353" i="4"/>
  <c r="E1353" i="4"/>
  <c r="D1353" i="4"/>
  <c r="H1352" i="4"/>
  <c r="E1352" i="4"/>
  <c r="D1352" i="4"/>
  <c r="H1351" i="4"/>
  <c r="E1351" i="4"/>
  <c r="D1351" i="4"/>
  <c r="H1350" i="4"/>
  <c r="E1350" i="4"/>
  <c r="D1350" i="4"/>
  <c r="H1349" i="4"/>
  <c r="E1349" i="4"/>
  <c r="D1349" i="4"/>
  <c r="H1348" i="4"/>
  <c r="E1348" i="4"/>
  <c r="D1348" i="4"/>
  <c r="H1347" i="4"/>
  <c r="E1347" i="4"/>
  <c r="D1347" i="4"/>
  <c r="H1346" i="4"/>
  <c r="E1346" i="4"/>
  <c r="D1346" i="4"/>
  <c r="H1345" i="4"/>
  <c r="E1345" i="4"/>
  <c r="D1345" i="4"/>
  <c r="H1344" i="4"/>
  <c r="E1344" i="4"/>
  <c r="D1344" i="4"/>
  <c r="H1343" i="4"/>
  <c r="E1343" i="4"/>
  <c r="D1343" i="4"/>
  <c r="H1342" i="4"/>
  <c r="E1342" i="4"/>
  <c r="D1342" i="4"/>
  <c r="H1341" i="4"/>
  <c r="E1341" i="4"/>
  <c r="D1341" i="4"/>
  <c r="H1340" i="4"/>
  <c r="E1340" i="4"/>
  <c r="D1340" i="4"/>
  <c r="H1339" i="4"/>
  <c r="E1339" i="4"/>
  <c r="D1339" i="4"/>
  <c r="H1338" i="4"/>
  <c r="E1338" i="4"/>
  <c r="D1338" i="4"/>
  <c r="H1337" i="4"/>
  <c r="E1337" i="4"/>
  <c r="D1337" i="4"/>
  <c r="H1336" i="4"/>
  <c r="E1336" i="4"/>
  <c r="D1336" i="4"/>
  <c r="H1335" i="4"/>
  <c r="E1335" i="4"/>
  <c r="D1335" i="4"/>
  <c r="H1334" i="4"/>
  <c r="E1334" i="4"/>
  <c r="D1334" i="4"/>
  <c r="H1333" i="4"/>
  <c r="E1333" i="4"/>
  <c r="D1333" i="4"/>
  <c r="H1332" i="4"/>
  <c r="E1332" i="4"/>
  <c r="D1332" i="4"/>
  <c r="H1331" i="4"/>
  <c r="E1331" i="4"/>
  <c r="D1331" i="4"/>
  <c r="H1330" i="4"/>
  <c r="E1330" i="4"/>
  <c r="D1330" i="4"/>
  <c r="H1329" i="4"/>
  <c r="E1329" i="4"/>
  <c r="D1329" i="4"/>
  <c r="H1328" i="4"/>
  <c r="E1328" i="4"/>
  <c r="D1328" i="4"/>
  <c r="H1327" i="4"/>
  <c r="E1327" i="4"/>
  <c r="D1327" i="4"/>
  <c r="H1326" i="4"/>
  <c r="E1326" i="4"/>
  <c r="D1326" i="4"/>
  <c r="H1325" i="4"/>
  <c r="E1325" i="4"/>
  <c r="D1325" i="4"/>
  <c r="H1324" i="4"/>
  <c r="E1324" i="4"/>
  <c r="D1324" i="4"/>
  <c r="H1323" i="4"/>
  <c r="E1323" i="4"/>
  <c r="D1323" i="4"/>
  <c r="H1322" i="4"/>
  <c r="E1322" i="4"/>
  <c r="D1322" i="4"/>
  <c r="H1321" i="4"/>
  <c r="E1321" i="4"/>
  <c r="D1321" i="4"/>
  <c r="H1320" i="4"/>
  <c r="E1320" i="4"/>
  <c r="D1320" i="4"/>
  <c r="H1319" i="4"/>
  <c r="E1319" i="4"/>
  <c r="D1319" i="4"/>
  <c r="H1318" i="4"/>
  <c r="E1318" i="4"/>
  <c r="D1318" i="4"/>
  <c r="H1317" i="4"/>
  <c r="E1317" i="4"/>
  <c r="D1317" i="4"/>
  <c r="H1316" i="4"/>
  <c r="E1316" i="4"/>
  <c r="D1316" i="4"/>
  <c r="H1315" i="4"/>
  <c r="E1315" i="4"/>
  <c r="D1315" i="4"/>
  <c r="H1314" i="4"/>
  <c r="E1314" i="4"/>
  <c r="D1314" i="4"/>
  <c r="H1313" i="4"/>
  <c r="E1313" i="4"/>
  <c r="D1313" i="4"/>
  <c r="H1312" i="4"/>
  <c r="E1312" i="4"/>
  <c r="D1312" i="4"/>
  <c r="H1311" i="4"/>
  <c r="E1311" i="4"/>
  <c r="D1311" i="4"/>
  <c r="H1310" i="4"/>
  <c r="E1310" i="4"/>
  <c r="D1310" i="4"/>
  <c r="H1309" i="4"/>
  <c r="E1309" i="4"/>
  <c r="D1309" i="4"/>
  <c r="H1308" i="4"/>
  <c r="E1308" i="4"/>
  <c r="D1308" i="4"/>
  <c r="H1307" i="4"/>
  <c r="E1307" i="4"/>
  <c r="D1307" i="4"/>
  <c r="H1306" i="4"/>
  <c r="E1306" i="4"/>
  <c r="D1306" i="4"/>
  <c r="H1305" i="4"/>
  <c r="E1305" i="4"/>
  <c r="D1305" i="4"/>
  <c r="H1304" i="4"/>
  <c r="E1304" i="4"/>
  <c r="D1304" i="4"/>
  <c r="H1303" i="4"/>
  <c r="E1303" i="4"/>
  <c r="D1303" i="4"/>
  <c r="H1302" i="4"/>
  <c r="E1302" i="4"/>
  <c r="D1302" i="4"/>
  <c r="H1301" i="4"/>
  <c r="E1301" i="4"/>
  <c r="D1301" i="4"/>
  <c r="H1300" i="4"/>
  <c r="E1300" i="4"/>
  <c r="D1300" i="4"/>
  <c r="H1299" i="4"/>
  <c r="E1299" i="4"/>
  <c r="D1299" i="4"/>
  <c r="H1298" i="4"/>
  <c r="E1298" i="4"/>
  <c r="D1298" i="4"/>
  <c r="H1297" i="4"/>
  <c r="E1297" i="4"/>
  <c r="D1297" i="4"/>
  <c r="H1296" i="4"/>
  <c r="E1296" i="4"/>
  <c r="D1296" i="4"/>
  <c r="H1295" i="4"/>
  <c r="E1295" i="4"/>
  <c r="D1295" i="4"/>
  <c r="H1294" i="4"/>
  <c r="E1294" i="4"/>
  <c r="D1294" i="4"/>
  <c r="H1293" i="4"/>
  <c r="E1293" i="4"/>
  <c r="D1293" i="4"/>
  <c r="H1292" i="4"/>
  <c r="E1292" i="4"/>
  <c r="D1292" i="4"/>
  <c r="H1291" i="4"/>
  <c r="E1291" i="4"/>
  <c r="D1291" i="4"/>
  <c r="H1290" i="4"/>
  <c r="E1290" i="4"/>
  <c r="D1290" i="4"/>
  <c r="H1289" i="4"/>
  <c r="E1289" i="4"/>
  <c r="D1289" i="4"/>
  <c r="H1288" i="4"/>
  <c r="E1288" i="4"/>
  <c r="D1288" i="4"/>
  <c r="H1287" i="4"/>
  <c r="E1287" i="4"/>
  <c r="D1287" i="4"/>
  <c r="H1286" i="4"/>
  <c r="E1286" i="4"/>
  <c r="D1286" i="4"/>
  <c r="H1285" i="4"/>
  <c r="E1285" i="4"/>
  <c r="D1285" i="4"/>
  <c r="H1284" i="4"/>
  <c r="E1284" i="4"/>
  <c r="D1284" i="4"/>
  <c r="H1283" i="4"/>
  <c r="E1283" i="4"/>
  <c r="D1283" i="4"/>
  <c r="H1282" i="4"/>
  <c r="E1282" i="4"/>
  <c r="D1282" i="4"/>
  <c r="H1281" i="4"/>
  <c r="E1281" i="4"/>
  <c r="D1281" i="4"/>
  <c r="H1280" i="4"/>
  <c r="E1280" i="4"/>
  <c r="D1280" i="4"/>
  <c r="H1279" i="4"/>
  <c r="E1279" i="4"/>
  <c r="D1279" i="4"/>
  <c r="H1278" i="4"/>
  <c r="E1278" i="4"/>
  <c r="D1278" i="4"/>
  <c r="H1277" i="4"/>
  <c r="E1277" i="4"/>
  <c r="D1277" i="4"/>
  <c r="H1276" i="4"/>
  <c r="E1276" i="4"/>
  <c r="D1276" i="4"/>
  <c r="H1275" i="4"/>
  <c r="E1275" i="4"/>
  <c r="D1275" i="4"/>
  <c r="H1274" i="4"/>
  <c r="E1274" i="4"/>
  <c r="D1274" i="4"/>
  <c r="H1273" i="4"/>
  <c r="E1273" i="4"/>
  <c r="D1273" i="4"/>
  <c r="H1272" i="4"/>
  <c r="E1272" i="4"/>
  <c r="D1272" i="4"/>
  <c r="H1271" i="4"/>
  <c r="E1271" i="4"/>
  <c r="D1271" i="4"/>
  <c r="H1270" i="4"/>
  <c r="E1270" i="4"/>
  <c r="D1270" i="4"/>
  <c r="H1269" i="4"/>
  <c r="E1269" i="4"/>
  <c r="D1269" i="4"/>
  <c r="H1268" i="4"/>
  <c r="E1268" i="4"/>
  <c r="D1268" i="4"/>
  <c r="H1267" i="4"/>
  <c r="E1267" i="4"/>
  <c r="D1267" i="4"/>
  <c r="H1266" i="4"/>
  <c r="E1266" i="4"/>
  <c r="D1266" i="4"/>
  <c r="H1265" i="4"/>
  <c r="E1265" i="4"/>
  <c r="D1265" i="4"/>
  <c r="H1264" i="4"/>
  <c r="E1264" i="4"/>
  <c r="D1264" i="4"/>
  <c r="H1263" i="4"/>
  <c r="E1263" i="4"/>
  <c r="D1263" i="4"/>
  <c r="H1262" i="4"/>
  <c r="E1262" i="4"/>
  <c r="D1262" i="4"/>
  <c r="H1261" i="4"/>
  <c r="E1261" i="4"/>
  <c r="D1261" i="4"/>
  <c r="H1260" i="4"/>
  <c r="E1260" i="4"/>
  <c r="D1260" i="4"/>
  <c r="H1259" i="4"/>
  <c r="E1259" i="4"/>
  <c r="D1259" i="4"/>
  <c r="H1258" i="4"/>
  <c r="E1258" i="4"/>
  <c r="D1258" i="4"/>
  <c r="H1257" i="4"/>
  <c r="E1257" i="4"/>
  <c r="D1257" i="4"/>
  <c r="H1256" i="4"/>
  <c r="E1256" i="4"/>
  <c r="D1256" i="4"/>
  <c r="H1255" i="4"/>
  <c r="E1255" i="4"/>
  <c r="D1255" i="4"/>
  <c r="H1254" i="4"/>
  <c r="E1254" i="4"/>
  <c r="D1254" i="4"/>
  <c r="H1253" i="4"/>
  <c r="E1253" i="4"/>
  <c r="D1253" i="4"/>
  <c r="H1252" i="4"/>
  <c r="E1252" i="4"/>
  <c r="D1252" i="4"/>
  <c r="H1251" i="4"/>
  <c r="E1251" i="4"/>
  <c r="D1251" i="4"/>
  <c r="H1250" i="4"/>
  <c r="E1250" i="4"/>
  <c r="D1250" i="4"/>
  <c r="H1249" i="4"/>
  <c r="E1249" i="4"/>
  <c r="D1249" i="4"/>
  <c r="H1248" i="4"/>
  <c r="E1248" i="4"/>
  <c r="D1248" i="4"/>
  <c r="H1247" i="4"/>
  <c r="E1247" i="4"/>
  <c r="D1247" i="4"/>
  <c r="H1246" i="4"/>
  <c r="E1246" i="4"/>
  <c r="D1246" i="4"/>
  <c r="H1245" i="4"/>
  <c r="E1245" i="4"/>
  <c r="D1245" i="4"/>
  <c r="H1244" i="4"/>
  <c r="E1244" i="4"/>
  <c r="D1244" i="4"/>
  <c r="H1243" i="4"/>
  <c r="E1243" i="4"/>
  <c r="D1243" i="4"/>
  <c r="H1242" i="4"/>
  <c r="E1242" i="4"/>
  <c r="D1242" i="4"/>
  <c r="H1241" i="4"/>
  <c r="E1241" i="4"/>
  <c r="D1241" i="4"/>
  <c r="H1240" i="4"/>
  <c r="E1240" i="4"/>
  <c r="D1240" i="4"/>
  <c r="H1239" i="4"/>
  <c r="E1239" i="4"/>
  <c r="D1239" i="4"/>
  <c r="H1238" i="4"/>
  <c r="E1238" i="4"/>
  <c r="D1238" i="4"/>
  <c r="H1237" i="4"/>
  <c r="E1237" i="4"/>
  <c r="D1237" i="4"/>
  <c r="H1236" i="4"/>
  <c r="E1236" i="4"/>
  <c r="D1236" i="4"/>
  <c r="H1235" i="4"/>
  <c r="E1235" i="4"/>
  <c r="D1235" i="4"/>
  <c r="H1234" i="4"/>
  <c r="E1234" i="4"/>
  <c r="D1234" i="4"/>
  <c r="H1233" i="4"/>
  <c r="E1233" i="4"/>
  <c r="D1233" i="4"/>
  <c r="H1232" i="4"/>
  <c r="E1232" i="4"/>
  <c r="D1232" i="4"/>
  <c r="H1231" i="4"/>
  <c r="E1231" i="4"/>
  <c r="D1231" i="4"/>
  <c r="H1230" i="4"/>
  <c r="E1230" i="4"/>
  <c r="D1230" i="4"/>
  <c r="H1229" i="4"/>
  <c r="E1229" i="4"/>
  <c r="D1229" i="4"/>
  <c r="H1228" i="4"/>
  <c r="E1228" i="4"/>
  <c r="D1228" i="4"/>
  <c r="H1227" i="4"/>
  <c r="E1227" i="4"/>
  <c r="D1227" i="4"/>
  <c r="H1226" i="4"/>
  <c r="E1226" i="4"/>
  <c r="D1226" i="4"/>
  <c r="H1225" i="4"/>
  <c r="E1225" i="4"/>
  <c r="D1225" i="4"/>
  <c r="H1224" i="4"/>
  <c r="E1224" i="4"/>
  <c r="D1224" i="4"/>
  <c r="H1223" i="4"/>
  <c r="E1223" i="4"/>
  <c r="D1223" i="4"/>
  <c r="H1222" i="4"/>
  <c r="E1222" i="4"/>
  <c r="D1222" i="4"/>
  <c r="H1221" i="4"/>
  <c r="E1221" i="4"/>
  <c r="D1221" i="4"/>
  <c r="H1220" i="4"/>
  <c r="E1220" i="4"/>
  <c r="D1220" i="4"/>
  <c r="H1219" i="4"/>
  <c r="E1219" i="4"/>
  <c r="D1219" i="4"/>
  <c r="H1218" i="4"/>
  <c r="E1218" i="4"/>
  <c r="D1218" i="4"/>
  <c r="H1217" i="4"/>
  <c r="E1217" i="4"/>
  <c r="D1217" i="4"/>
  <c r="H1216" i="4"/>
  <c r="E1216" i="4"/>
  <c r="D1216" i="4"/>
  <c r="H1215" i="4"/>
  <c r="E1215" i="4"/>
  <c r="D1215" i="4"/>
  <c r="H1214" i="4"/>
  <c r="E1214" i="4"/>
  <c r="D1214" i="4"/>
  <c r="H1213" i="4"/>
  <c r="E1213" i="4"/>
  <c r="D1213" i="4"/>
  <c r="H1212" i="4"/>
  <c r="E1212" i="4"/>
  <c r="D1212" i="4"/>
  <c r="H1211" i="4"/>
  <c r="E1211" i="4"/>
  <c r="D1211" i="4"/>
  <c r="H1210" i="4"/>
  <c r="E1210" i="4"/>
  <c r="D1210" i="4"/>
  <c r="H1209" i="4"/>
  <c r="E1209" i="4"/>
  <c r="D1209" i="4"/>
  <c r="H1208" i="4"/>
  <c r="E1208" i="4"/>
  <c r="D1208" i="4"/>
  <c r="H1207" i="4"/>
  <c r="E1207" i="4"/>
  <c r="D1207" i="4"/>
  <c r="H1206" i="4"/>
  <c r="E1206" i="4"/>
  <c r="D1206" i="4"/>
  <c r="H1205" i="4"/>
  <c r="E1205" i="4"/>
  <c r="D1205" i="4"/>
  <c r="H1204" i="4"/>
  <c r="E1204" i="4"/>
  <c r="D1204" i="4"/>
  <c r="H1203" i="4"/>
  <c r="E1203" i="4"/>
  <c r="D1203" i="4"/>
  <c r="H1202" i="4"/>
  <c r="E1202" i="4"/>
  <c r="D1202" i="4"/>
  <c r="H1201" i="4"/>
  <c r="E1201" i="4"/>
  <c r="D1201" i="4"/>
  <c r="H1200" i="4"/>
  <c r="E1200" i="4"/>
  <c r="D1200" i="4"/>
  <c r="H1199" i="4"/>
  <c r="E1199" i="4"/>
  <c r="D1199" i="4"/>
  <c r="H1198" i="4"/>
  <c r="E1198" i="4"/>
  <c r="D1198" i="4"/>
  <c r="H1197" i="4"/>
  <c r="E1197" i="4"/>
  <c r="D1197" i="4"/>
  <c r="H1196" i="4"/>
  <c r="E1196" i="4"/>
  <c r="D1196" i="4"/>
  <c r="H1195" i="4"/>
  <c r="E1195" i="4"/>
  <c r="D1195" i="4"/>
  <c r="H1194" i="4"/>
  <c r="E1194" i="4"/>
  <c r="D1194" i="4"/>
  <c r="H1193" i="4"/>
  <c r="E1193" i="4"/>
  <c r="D1193" i="4"/>
  <c r="H1192" i="4"/>
  <c r="E1192" i="4"/>
  <c r="D1192" i="4"/>
  <c r="H1191" i="4"/>
  <c r="E1191" i="4"/>
  <c r="D1191" i="4"/>
  <c r="H1190" i="4"/>
  <c r="E1190" i="4"/>
  <c r="D1190" i="4"/>
  <c r="H1189" i="4"/>
  <c r="E1189" i="4"/>
  <c r="D1189" i="4"/>
  <c r="H1188" i="4"/>
  <c r="E1188" i="4"/>
  <c r="D1188" i="4"/>
  <c r="H1187" i="4"/>
  <c r="E1187" i="4"/>
  <c r="D1187" i="4"/>
  <c r="H1186" i="4"/>
  <c r="E1186" i="4"/>
  <c r="D1186" i="4"/>
  <c r="H1185" i="4"/>
  <c r="E1185" i="4"/>
  <c r="D1185" i="4"/>
  <c r="H1184" i="4"/>
  <c r="E1184" i="4"/>
  <c r="D1184" i="4"/>
  <c r="H1183" i="4"/>
  <c r="E1183" i="4"/>
  <c r="D1183" i="4"/>
  <c r="H1182" i="4"/>
  <c r="E1182" i="4"/>
  <c r="D1182" i="4"/>
  <c r="H1181" i="4"/>
  <c r="E1181" i="4"/>
  <c r="D1181" i="4"/>
  <c r="H1180" i="4"/>
  <c r="E1180" i="4"/>
  <c r="D1180" i="4"/>
  <c r="H1179" i="4"/>
  <c r="E1179" i="4"/>
  <c r="D1179" i="4"/>
  <c r="H1178" i="4"/>
  <c r="E1178" i="4"/>
  <c r="D1178" i="4"/>
  <c r="H1177" i="4"/>
  <c r="E1177" i="4"/>
  <c r="D1177" i="4"/>
  <c r="H1176" i="4"/>
  <c r="E1176" i="4"/>
  <c r="D1176" i="4"/>
  <c r="H1175" i="4"/>
  <c r="E1175" i="4"/>
  <c r="D1175" i="4"/>
  <c r="H1174" i="4"/>
  <c r="E1174" i="4"/>
  <c r="D1174" i="4"/>
  <c r="H1173" i="4"/>
  <c r="E1173" i="4"/>
  <c r="D1173" i="4"/>
  <c r="H1172" i="4"/>
  <c r="E1172" i="4"/>
  <c r="D1172" i="4"/>
  <c r="H1171" i="4"/>
  <c r="E1171" i="4"/>
  <c r="D1171" i="4"/>
  <c r="H1170" i="4"/>
  <c r="E1170" i="4"/>
  <c r="D1170" i="4"/>
  <c r="H1169" i="4"/>
  <c r="E1169" i="4"/>
  <c r="D1169" i="4"/>
  <c r="H1168" i="4"/>
  <c r="E1168" i="4"/>
  <c r="D1168" i="4"/>
  <c r="H1167" i="4"/>
  <c r="E1167" i="4"/>
  <c r="D1167" i="4"/>
  <c r="H1166" i="4"/>
  <c r="E1166" i="4"/>
  <c r="D1166" i="4"/>
  <c r="H1165" i="4"/>
  <c r="E1165" i="4"/>
  <c r="D1165" i="4"/>
  <c r="H1164" i="4"/>
  <c r="E1164" i="4"/>
  <c r="D1164" i="4"/>
  <c r="H1163" i="4"/>
  <c r="E1163" i="4"/>
  <c r="D1163" i="4"/>
  <c r="H1162" i="4"/>
  <c r="E1162" i="4"/>
  <c r="D1162" i="4"/>
  <c r="H1161" i="4"/>
  <c r="E1161" i="4"/>
  <c r="D1161" i="4"/>
  <c r="H1160" i="4"/>
  <c r="E1160" i="4"/>
  <c r="D1160" i="4"/>
  <c r="H1159" i="4"/>
  <c r="E1159" i="4"/>
  <c r="D1159" i="4"/>
  <c r="H1158" i="4"/>
  <c r="E1158" i="4"/>
  <c r="D1158" i="4"/>
  <c r="H1157" i="4"/>
  <c r="E1157" i="4"/>
  <c r="D1157" i="4"/>
  <c r="H1156" i="4"/>
  <c r="E1156" i="4"/>
  <c r="D1156" i="4"/>
  <c r="H1155" i="4"/>
  <c r="E1155" i="4"/>
  <c r="D1155" i="4"/>
  <c r="H1154" i="4"/>
  <c r="E1154" i="4"/>
  <c r="D1154" i="4"/>
  <c r="H1153" i="4"/>
  <c r="E1153" i="4"/>
  <c r="D1153" i="4"/>
  <c r="H1152" i="4"/>
  <c r="E1152" i="4"/>
  <c r="D1152" i="4"/>
  <c r="H1151" i="4"/>
  <c r="E1151" i="4"/>
  <c r="D1151" i="4"/>
  <c r="H1150" i="4"/>
  <c r="E1150" i="4"/>
  <c r="D1150" i="4"/>
  <c r="H1149" i="4"/>
  <c r="E1149" i="4"/>
  <c r="D1149" i="4"/>
  <c r="H1148" i="4"/>
  <c r="E1148" i="4"/>
  <c r="D1148" i="4"/>
  <c r="H1147" i="4"/>
  <c r="E1147" i="4"/>
  <c r="D1147" i="4"/>
  <c r="H1146" i="4"/>
  <c r="E1146" i="4"/>
  <c r="D1146" i="4"/>
  <c r="H1145" i="4"/>
  <c r="E1145" i="4"/>
  <c r="D1145" i="4"/>
  <c r="H1144" i="4"/>
  <c r="E1144" i="4"/>
  <c r="D1144" i="4"/>
  <c r="H1143" i="4"/>
  <c r="E1143" i="4"/>
  <c r="D1143" i="4"/>
  <c r="H1142" i="4"/>
  <c r="E1142" i="4"/>
  <c r="D1142" i="4"/>
  <c r="H1141" i="4"/>
  <c r="E1141" i="4"/>
  <c r="D1141" i="4"/>
  <c r="H1140" i="4"/>
  <c r="E1140" i="4"/>
  <c r="D1140" i="4"/>
  <c r="H1139" i="4"/>
  <c r="E1139" i="4"/>
  <c r="D1139" i="4"/>
  <c r="H1138" i="4"/>
  <c r="E1138" i="4"/>
  <c r="D1138" i="4"/>
  <c r="H1137" i="4"/>
  <c r="E1137" i="4"/>
  <c r="D1137" i="4"/>
  <c r="H1136" i="4"/>
  <c r="E1136" i="4"/>
  <c r="D1136" i="4"/>
  <c r="H1135" i="4"/>
  <c r="E1135" i="4"/>
  <c r="D1135" i="4"/>
  <c r="H1134" i="4"/>
  <c r="E1134" i="4"/>
  <c r="D1134" i="4"/>
  <c r="H1133" i="4"/>
  <c r="E1133" i="4"/>
  <c r="D1133" i="4"/>
  <c r="H1132" i="4"/>
  <c r="E1132" i="4"/>
  <c r="D1132" i="4"/>
  <c r="H1131" i="4"/>
  <c r="E1131" i="4"/>
  <c r="D1131" i="4"/>
  <c r="H1130" i="4"/>
  <c r="E1130" i="4"/>
  <c r="D1130" i="4"/>
  <c r="H1129" i="4"/>
  <c r="E1129" i="4"/>
  <c r="D1129" i="4"/>
  <c r="H1128" i="4"/>
  <c r="E1128" i="4"/>
  <c r="D1128" i="4"/>
  <c r="H1127" i="4"/>
  <c r="E1127" i="4"/>
  <c r="D1127" i="4"/>
  <c r="H1126" i="4"/>
  <c r="E1126" i="4"/>
  <c r="D1126" i="4"/>
  <c r="H1125" i="4"/>
  <c r="E1125" i="4"/>
  <c r="D1125" i="4"/>
  <c r="H1124" i="4"/>
  <c r="E1124" i="4"/>
  <c r="D1124" i="4"/>
  <c r="H1123" i="4"/>
  <c r="E1123" i="4"/>
  <c r="D1123" i="4"/>
  <c r="H1122" i="4"/>
  <c r="E1122" i="4"/>
  <c r="D1122" i="4"/>
  <c r="H1121" i="4"/>
  <c r="E1121" i="4"/>
  <c r="D1121" i="4"/>
  <c r="H1120" i="4"/>
  <c r="E1120" i="4"/>
  <c r="D1120" i="4"/>
  <c r="H1119" i="4"/>
  <c r="E1119" i="4"/>
  <c r="D1119" i="4"/>
  <c r="H1118" i="4"/>
  <c r="E1118" i="4"/>
  <c r="D1118" i="4"/>
  <c r="H1117" i="4"/>
  <c r="E1117" i="4"/>
  <c r="D1117" i="4"/>
  <c r="H1116" i="4"/>
  <c r="E1116" i="4"/>
  <c r="D1116" i="4"/>
  <c r="H1115" i="4"/>
  <c r="E1115" i="4"/>
  <c r="D1115" i="4"/>
  <c r="H1114" i="4"/>
  <c r="E1114" i="4"/>
  <c r="D1114" i="4"/>
  <c r="H1113" i="4"/>
  <c r="E1113" i="4"/>
  <c r="D1113" i="4"/>
  <c r="H1112" i="4"/>
  <c r="E1112" i="4"/>
  <c r="D1112" i="4"/>
  <c r="H1111" i="4"/>
  <c r="E1111" i="4"/>
  <c r="D1111" i="4"/>
  <c r="H1110" i="4"/>
  <c r="E1110" i="4"/>
  <c r="D1110" i="4"/>
  <c r="H1109" i="4"/>
  <c r="E1109" i="4"/>
  <c r="D1109" i="4"/>
  <c r="H1108" i="4"/>
  <c r="E1108" i="4"/>
  <c r="D1108" i="4"/>
  <c r="H1107" i="4"/>
  <c r="E1107" i="4"/>
  <c r="D1107" i="4"/>
  <c r="H1106" i="4"/>
  <c r="E1106" i="4"/>
  <c r="D1106" i="4"/>
  <c r="H1105" i="4"/>
  <c r="E1105" i="4"/>
  <c r="D1105" i="4"/>
  <c r="H1104" i="4"/>
  <c r="E1104" i="4"/>
  <c r="D1104" i="4"/>
  <c r="H1103" i="4"/>
  <c r="E1103" i="4"/>
  <c r="D1103" i="4"/>
  <c r="H1102" i="4"/>
  <c r="E1102" i="4"/>
  <c r="D1102" i="4"/>
  <c r="H1101" i="4"/>
  <c r="E1101" i="4"/>
  <c r="D1101" i="4"/>
  <c r="H1100" i="4"/>
  <c r="E1100" i="4"/>
  <c r="D1100" i="4"/>
  <c r="H1099" i="4"/>
  <c r="E1099" i="4"/>
  <c r="D1099" i="4"/>
  <c r="H1098" i="4"/>
  <c r="E1098" i="4"/>
  <c r="D1098" i="4"/>
  <c r="H1097" i="4"/>
  <c r="E1097" i="4"/>
  <c r="D1097" i="4"/>
  <c r="H1096" i="4"/>
  <c r="E1096" i="4"/>
  <c r="D1096" i="4"/>
  <c r="H1095" i="4"/>
  <c r="E1095" i="4"/>
  <c r="D1095" i="4"/>
  <c r="H1094" i="4"/>
  <c r="E1094" i="4"/>
  <c r="D1094" i="4"/>
  <c r="H1093" i="4"/>
  <c r="E1093" i="4"/>
  <c r="D1093" i="4"/>
  <c r="H1092" i="4"/>
  <c r="E1092" i="4"/>
  <c r="D1092" i="4"/>
  <c r="H1091" i="4"/>
  <c r="E1091" i="4"/>
  <c r="D1091" i="4"/>
  <c r="H1090" i="4"/>
  <c r="E1090" i="4"/>
  <c r="D1090" i="4"/>
  <c r="H1089" i="4"/>
  <c r="E1089" i="4"/>
  <c r="D1089" i="4"/>
  <c r="H1088" i="4"/>
  <c r="E1088" i="4"/>
  <c r="D1088" i="4"/>
  <c r="H1087" i="4"/>
  <c r="E1087" i="4"/>
  <c r="D1087" i="4"/>
  <c r="H1086" i="4"/>
  <c r="E1086" i="4"/>
  <c r="D1086" i="4"/>
  <c r="H1085" i="4"/>
  <c r="E1085" i="4"/>
  <c r="D1085" i="4"/>
  <c r="H1084" i="4"/>
  <c r="E1084" i="4"/>
  <c r="D1084" i="4"/>
  <c r="H1083" i="4"/>
  <c r="E1083" i="4"/>
  <c r="D1083" i="4"/>
  <c r="H1082" i="4"/>
  <c r="E1082" i="4"/>
  <c r="D1082" i="4"/>
  <c r="H1081" i="4"/>
  <c r="E1081" i="4"/>
  <c r="D1081" i="4"/>
  <c r="H1080" i="4"/>
  <c r="E1080" i="4"/>
  <c r="D1080" i="4"/>
  <c r="H1079" i="4"/>
  <c r="E1079" i="4"/>
  <c r="D1079" i="4"/>
  <c r="H1078" i="4"/>
  <c r="E1078" i="4"/>
  <c r="D1078" i="4"/>
  <c r="H1077" i="4"/>
  <c r="E1077" i="4"/>
  <c r="D1077" i="4"/>
  <c r="H1076" i="4"/>
  <c r="E1076" i="4"/>
  <c r="D1076" i="4"/>
  <c r="H1075" i="4"/>
  <c r="E1075" i="4"/>
  <c r="D1075" i="4"/>
  <c r="H1074" i="4"/>
  <c r="E1074" i="4"/>
  <c r="D1074" i="4"/>
  <c r="H1073" i="4"/>
  <c r="E1073" i="4"/>
  <c r="D1073" i="4"/>
  <c r="H1072" i="4"/>
  <c r="E1072" i="4"/>
  <c r="D1072" i="4"/>
  <c r="H1071" i="4"/>
  <c r="E1071" i="4"/>
  <c r="D1071" i="4"/>
  <c r="H1070" i="4"/>
  <c r="E1070" i="4"/>
  <c r="D1070" i="4"/>
  <c r="H1069" i="4"/>
  <c r="E1069" i="4"/>
  <c r="D1069" i="4"/>
  <c r="H1068" i="4"/>
  <c r="E1068" i="4"/>
  <c r="D1068" i="4"/>
  <c r="H1067" i="4"/>
  <c r="E1067" i="4"/>
  <c r="D1067" i="4"/>
  <c r="H1066" i="4"/>
  <c r="E1066" i="4"/>
  <c r="D1066" i="4"/>
  <c r="H1065" i="4"/>
  <c r="E1065" i="4"/>
  <c r="D1065" i="4"/>
  <c r="H1064" i="4"/>
  <c r="E1064" i="4"/>
  <c r="D1064" i="4"/>
  <c r="H1063" i="4"/>
  <c r="E1063" i="4"/>
  <c r="D1063" i="4"/>
  <c r="H1062" i="4"/>
  <c r="E1062" i="4"/>
  <c r="D1062" i="4"/>
  <c r="H1061" i="4"/>
  <c r="E1061" i="4"/>
  <c r="D1061" i="4"/>
  <c r="H1060" i="4"/>
  <c r="E1060" i="4"/>
  <c r="D1060" i="4"/>
  <c r="H1059" i="4"/>
  <c r="E1059" i="4"/>
  <c r="D1059" i="4"/>
  <c r="H1058" i="4"/>
  <c r="E1058" i="4"/>
  <c r="D1058" i="4"/>
  <c r="H1057" i="4"/>
  <c r="E1057" i="4"/>
  <c r="D1057" i="4"/>
  <c r="H1056" i="4"/>
  <c r="E1056" i="4"/>
  <c r="D1056" i="4"/>
  <c r="H1055" i="4"/>
  <c r="E1055" i="4"/>
  <c r="D1055" i="4"/>
  <c r="H1054" i="4"/>
  <c r="E1054" i="4"/>
  <c r="D1054" i="4"/>
  <c r="H1053" i="4"/>
  <c r="E1053" i="4"/>
  <c r="D1053" i="4"/>
  <c r="H1052" i="4"/>
  <c r="E1052" i="4"/>
  <c r="D1052" i="4"/>
  <c r="H1051" i="4"/>
  <c r="E1051" i="4"/>
  <c r="D1051" i="4"/>
  <c r="H1050" i="4"/>
  <c r="E1050" i="4"/>
  <c r="D1050" i="4"/>
  <c r="H1049" i="4"/>
  <c r="E1049" i="4"/>
  <c r="D1049" i="4"/>
  <c r="H1048" i="4"/>
  <c r="E1048" i="4"/>
  <c r="D1048" i="4"/>
  <c r="H1047" i="4"/>
  <c r="E1047" i="4"/>
  <c r="D1047" i="4"/>
  <c r="H1046" i="4"/>
  <c r="E1046" i="4"/>
  <c r="D1046" i="4"/>
  <c r="H1045" i="4"/>
  <c r="E1045" i="4"/>
  <c r="D1045" i="4"/>
  <c r="H1044" i="4"/>
  <c r="E1044" i="4"/>
  <c r="D1044" i="4"/>
  <c r="H1043" i="4"/>
  <c r="E1043" i="4"/>
  <c r="D1043" i="4"/>
  <c r="H1042" i="4"/>
  <c r="E1042" i="4"/>
  <c r="D1042" i="4"/>
  <c r="H1041" i="4"/>
  <c r="E1041" i="4"/>
  <c r="D1041" i="4"/>
  <c r="H1040" i="4"/>
  <c r="E1040" i="4"/>
  <c r="D1040" i="4"/>
  <c r="H1039" i="4"/>
  <c r="E1039" i="4"/>
  <c r="D1039" i="4"/>
  <c r="H1038" i="4"/>
  <c r="E1038" i="4"/>
  <c r="D1038" i="4"/>
  <c r="H1037" i="4"/>
  <c r="E1037" i="4"/>
  <c r="D1037" i="4"/>
  <c r="H1036" i="4"/>
  <c r="E1036" i="4"/>
  <c r="D1036" i="4"/>
  <c r="H1035" i="4"/>
  <c r="E1035" i="4"/>
  <c r="D1035" i="4"/>
  <c r="H1034" i="4"/>
  <c r="E1034" i="4"/>
  <c r="D1034" i="4"/>
  <c r="H1033" i="4"/>
  <c r="E1033" i="4"/>
  <c r="D1033" i="4"/>
  <c r="H1032" i="4"/>
  <c r="E1032" i="4"/>
  <c r="D1032" i="4"/>
  <c r="H1031" i="4"/>
  <c r="E1031" i="4"/>
  <c r="D1031" i="4"/>
  <c r="H1030" i="4"/>
  <c r="E1030" i="4"/>
  <c r="D1030" i="4"/>
  <c r="H1029" i="4"/>
  <c r="E1029" i="4"/>
  <c r="D1029" i="4"/>
  <c r="H1028" i="4"/>
  <c r="E1028" i="4"/>
  <c r="D1028" i="4"/>
  <c r="H1027" i="4"/>
  <c r="E1027" i="4"/>
  <c r="D1027" i="4"/>
  <c r="H1026" i="4"/>
  <c r="E1026" i="4"/>
  <c r="D1026" i="4"/>
  <c r="H1025" i="4"/>
  <c r="E1025" i="4"/>
  <c r="D1025" i="4"/>
  <c r="H1024" i="4"/>
  <c r="E1024" i="4"/>
  <c r="D1024" i="4"/>
  <c r="H1023" i="4"/>
  <c r="E1023" i="4"/>
  <c r="D1023" i="4"/>
  <c r="H1022" i="4"/>
  <c r="E1022" i="4"/>
  <c r="D1022" i="4"/>
  <c r="H1021" i="4"/>
  <c r="E1021" i="4"/>
  <c r="D1021" i="4"/>
  <c r="H1020" i="4"/>
  <c r="E1020" i="4"/>
  <c r="D1020" i="4"/>
  <c r="H1019" i="4"/>
  <c r="E1019" i="4"/>
  <c r="D1019" i="4"/>
  <c r="H1018" i="4"/>
  <c r="E1018" i="4"/>
  <c r="D1018" i="4"/>
  <c r="H1017" i="4"/>
  <c r="E1017" i="4"/>
  <c r="D1017" i="4"/>
  <c r="H1016" i="4"/>
  <c r="E1016" i="4"/>
  <c r="D1016" i="4"/>
  <c r="H1015" i="4"/>
  <c r="E1015" i="4"/>
  <c r="D1015" i="4"/>
  <c r="H1014" i="4"/>
  <c r="E1014" i="4"/>
  <c r="D1014" i="4"/>
  <c r="H1013" i="4"/>
  <c r="E1013" i="4"/>
  <c r="D1013" i="4"/>
  <c r="H1012" i="4"/>
  <c r="E1012" i="4"/>
  <c r="D1012" i="4"/>
  <c r="H1011" i="4"/>
  <c r="E1011" i="4"/>
  <c r="D1011" i="4"/>
  <c r="H1010" i="4"/>
  <c r="E1010" i="4"/>
  <c r="D1010" i="4"/>
  <c r="H1009" i="4"/>
  <c r="E1009" i="4"/>
  <c r="D1009" i="4"/>
  <c r="H1008" i="4"/>
  <c r="E1008" i="4"/>
  <c r="D1008" i="4"/>
  <c r="H1007" i="4"/>
  <c r="E1007" i="4"/>
  <c r="D1007" i="4"/>
  <c r="H1006" i="4"/>
  <c r="E1006" i="4"/>
  <c r="D1006" i="4"/>
  <c r="H1005" i="4"/>
  <c r="E1005" i="4"/>
  <c r="D1005" i="4"/>
  <c r="H1004" i="4"/>
  <c r="E1004" i="4"/>
  <c r="D1004" i="4"/>
  <c r="H1003" i="4"/>
  <c r="E1003" i="4"/>
  <c r="D1003" i="4"/>
  <c r="H1002" i="4"/>
  <c r="E1002" i="4"/>
  <c r="D1002" i="4"/>
  <c r="H1001" i="4"/>
  <c r="E1001" i="4"/>
  <c r="D1001" i="4"/>
  <c r="H1000" i="4"/>
  <c r="E1000" i="4"/>
  <c r="D1000" i="4"/>
  <c r="H999" i="4"/>
  <c r="E999" i="4"/>
  <c r="D999" i="4"/>
  <c r="H998" i="4"/>
  <c r="E998" i="4"/>
  <c r="D998" i="4"/>
  <c r="H997" i="4"/>
  <c r="E997" i="4"/>
  <c r="D997" i="4"/>
  <c r="H996" i="4"/>
  <c r="E996" i="4"/>
  <c r="D996" i="4"/>
  <c r="H995" i="4"/>
  <c r="E995" i="4"/>
  <c r="D995" i="4"/>
  <c r="H994" i="4"/>
  <c r="E994" i="4"/>
  <c r="D994" i="4"/>
  <c r="H993" i="4"/>
  <c r="E993" i="4"/>
  <c r="D993" i="4"/>
  <c r="H992" i="4"/>
  <c r="E992" i="4"/>
  <c r="D992" i="4"/>
  <c r="H991" i="4"/>
  <c r="E991" i="4"/>
  <c r="D991" i="4"/>
  <c r="H990" i="4"/>
  <c r="E990" i="4"/>
  <c r="D990" i="4"/>
  <c r="H989" i="4"/>
  <c r="E989" i="4"/>
  <c r="D989" i="4"/>
  <c r="H988" i="4"/>
  <c r="E988" i="4"/>
  <c r="D988" i="4"/>
  <c r="H987" i="4"/>
  <c r="E987" i="4"/>
  <c r="D987" i="4"/>
  <c r="H986" i="4"/>
  <c r="E986" i="4"/>
  <c r="D986" i="4"/>
  <c r="H985" i="4"/>
  <c r="E985" i="4"/>
  <c r="D985" i="4"/>
  <c r="H984" i="4"/>
  <c r="E984" i="4"/>
  <c r="D984" i="4"/>
  <c r="H983" i="4"/>
  <c r="E983" i="4"/>
  <c r="D983" i="4"/>
  <c r="H982" i="4"/>
  <c r="E982" i="4"/>
  <c r="D982" i="4"/>
  <c r="H981" i="4"/>
  <c r="E981" i="4"/>
  <c r="D981" i="4"/>
  <c r="H980" i="4"/>
  <c r="E980" i="4"/>
  <c r="D980" i="4"/>
  <c r="H979" i="4"/>
  <c r="E979" i="4"/>
  <c r="D979" i="4"/>
  <c r="H978" i="4"/>
  <c r="E978" i="4"/>
  <c r="D978" i="4"/>
  <c r="H977" i="4"/>
  <c r="E977" i="4"/>
  <c r="D977" i="4"/>
  <c r="H976" i="4"/>
  <c r="E976" i="4"/>
  <c r="D976" i="4"/>
  <c r="H975" i="4"/>
  <c r="E975" i="4"/>
  <c r="D975" i="4"/>
  <c r="H974" i="4"/>
  <c r="E974" i="4"/>
  <c r="D974" i="4"/>
  <c r="H973" i="4"/>
  <c r="E973" i="4"/>
  <c r="D973" i="4"/>
  <c r="H972" i="4"/>
  <c r="E972" i="4"/>
  <c r="D972" i="4"/>
  <c r="H971" i="4"/>
  <c r="E971" i="4"/>
  <c r="D971" i="4"/>
  <c r="H970" i="4"/>
  <c r="E970" i="4"/>
  <c r="D970" i="4"/>
  <c r="H969" i="4"/>
  <c r="E969" i="4"/>
  <c r="D969" i="4"/>
  <c r="H968" i="4"/>
  <c r="E968" i="4"/>
  <c r="D968" i="4"/>
  <c r="H967" i="4"/>
  <c r="E967" i="4"/>
  <c r="D967" i="4"/>
  <c r="H966" i="4"/>
  <c r="E966" i="4"/>
  <c r="D966" i="4"/>
  <c r="H965" i="4"/>
  <c r="E965" i="4"/>
  <c r="D965" i="4"/>
  <c r="H964" i="4"/>
  <c r="E964" i="4"/>
  <c r="D964" i="4"/>
  <c r="H963" i="4"/>
  <c r="E963" i="4"/>
  <c r="D963" i="4"/>
  <c r="H962" i="4"/>
  <c r="E962" i="4"/>
  <c r="D962" i="4"/>
  <c r="H961" i="4"/>
  <c r="E961" i="4"/>
  <c r="D961" i="4"/>
  <c r="H960" i="4"/>
  <c r="E960" i="4"/>
  <c r="D960" i="4"/>
  <c r="H959" i="4"/>
  <c r="E959" i="4"/>
  <c r="D959" i="4"/>
  <c r="H958" i="4"/>
  <c r="E958" i="4"/>
  <c r="D958" i="4"/>
  <c r="H957" i="4"/>
  <c r="E957" i="4"/>
  <c r="D957" i="4"/>
  <c r="H956" i="4"/>
  <c r="E956" i="4"/>
  <c r="D956" i="4"/>
  <c r="H955" i="4"/>
  <c r="E955" i="4"/>
  <c r="D955" i="4"/>
  <c r="H954" i="4"/>
  <c r="E954" i="4"/>
  <c r="D954" i="4"/>
  <c r="H953" i="4"/>
  <c r="E953" i="4"/>
  <c r="D953" i="4"/>
  <c r="H952" i="4"/>
  <c r="E952" i="4"/>
  <c r="D952" i="4"/>
  <c r="H951" i="4"/>
  <c r="E951" i="4"/>
  <c r="D951" i="4"/>
  <c r="H950" i="4"/>
  <c r="E950" i="4"/>
  <c r="D950" i="4"/>
  <c r="H949" i="4"/>
  <c r="E949" i="4"/>
  <c r="D949" i="4"/>
  <c r="H948" i="4"/>
  <c r="E948" i="4"/>
  <c r="D948" i="4"/>
  <c r="H947" i="4"/>
  <c r="E947" i="4"/>
  <c r="D947" i="4"/>
  <c r="H946" i="4"/>
  <c r="E946" i="4"/>
  <c r="D946" i="4"/>
  <c r="H945" i="4"/>
  <c r="E945" i="4"/>
  <c r="D945" i="4"/>
  <c r="H944" i="4"/>
  <c r="E944" i="4"/>
  <c r="D944" i="4"/>
  <c r="H943" i="4"/>
  <c r="E943" i="4"/>
  <c r="D943" i="4"/>
  <c r="H942" i="4"/>
  <c r="E942" i="4"/>
  <c r="D942" i="4"/>
  <c r="H941" i="4"/>
  <c r="E941" i="4"/>
  <c r="D941" i="4"/>
  <c r="H940" i="4"/>
  <c r="E940" i="4"/>
  <c r="D940" i="4"/>
  <c r="H939" i="4"/>
  <c r="E939" i="4"/>
  <c r="D939" i="4"/>
  <c r="H938" i="4"/>
  <c r="E938" i="4"/>
  <c r="D938" i="4"/>
  <c r="H937" i="4"/>
  <c r="E937" i="4"/>
  <c r="D937" i="4"/>
  <c r="H936" i="4"/>
  <c r="E936" i="4"/>
  <c r="D936" i="4"/>
  <c r="H935" i="4"/>
  <c r="E935" i="4"/>
  <c r="D935" i="4"/>
  <c r="H934" i="4"/>
  <c r="E934" i="4"/>
  <c r="D934" i="4"/>
  <c r="H933" i="4"/>
  <c r="E933" i="4"/>
  <c r="D933" i="4"/>
  <c r="H932" i="4"/>
  <c r="E932" i="4"/>
  <c r="D932" i="4"/>
  <c r="H931" i="4"/>
  <c r="E931" i="4"/>
  <c r="D931" i="4"/>
  <c r="H930" i="4"/>
  <c r="E930" i="4"/>
  <c r="D930" i="4"/>
  <c r="H929" i="4"/>
  <c r="E929" i="4"/>
  <c r="D929" i="4"/>
  <c r="H928" i="4"/>
  <c r="E928" i="4"/>
  <c r="D928" i="4"/>
  <c r="H927" i="4"/>
  <c r="E927" i="4"/>
  <c r="D927" i="4"/>
  <c r="H926" i="4"/>
  <c r="E926" i="4"/>
  <c r="D926" i="4"/>
  <c r="H925" i="4"/>
  <c r="E925" i="4"/>
  <c r="D925" i="4"/>
  <c r="H924" i="4"/>
  <c r="E924" i="4"/>
  <c r="D924" i="4"/>
  <c r="H923" i="4"/>
  <c r="E923" i="4"/>
  <c r="D923" i="4"/>
  <c r="H922" i="4"/>
  <c r="E922" i="4"/>
  <c r="D922" i="4"/>
  <c r="H921" i="4"/>
  <c r="E921" i="4"/>
  <c r="D921" i="4"/>
  <c r="H920" i="4"/>
  <c r="E920" i="4"/>
  <c r="D920" i="4"/>
  <c r="H919" i="4"/>
  <c r="E919" i="4"/>
  <c r="D919" i="4"/>
  <c r="H918" i="4"/>
  <c r="E918" i="4"/>
  <c r="D918" i="4"/>
  <c r="H917" i="4"/>
  <c r="E917" i="4"/>
  <c r="D917" i="4"/>
  <c r="H916" i="4"/>
  <c r="E916" i="4"/>
  <c r="D916" i="4"/>
  <c r="H915" i="4"/>
  <c r="E915" i="4"/>
  <c r="D915" i="4"/>
  <c r="H914" i="4"/>
  <c r="E914" i="4"/>
  <c r="D914" i="4"/>
  <c r="H913" i="4"/>
  <c r="E913" i="4"/>
  <c r="D913" i="4"/>
  <c r="H912" i="4"/>
  <c r="E912" i="4"/>
  <c r="D912" i="4"/>
  <c r="H911" i="4"/>
  <c r="E911" i="4"/>
  <c r="D911" i="4"/>
  <c r="H910" i="4"/>
  <c r="E910" i="4"/>
  <c r="D910" i="4"/>
  <c r="H909" i="4"/>
  <c r="E909" i="4"/>
  <c r="D909" i="4"/>
  <c r="H908" i="4"/>
  <c r="E908" i="4"/>
  <c r="D908" i="4"/>
  <c r="H907" i="4"/>
  <c r="E907" i="4"/>
  <c r="D907" i="4"/>
  <c r="H906" i="4"/>
  <c r="E906" i="4"/>
  <c r="D906" i="4"/>
  <c r="H905" i="4"/>
  <c r="E905" i="4"/>
  <c r="D905" i="4"/>
  <c r="H904" i="4"/>
  <c r="E904" i="4"/>
  <c r="D904" i="4"/>
  <c r="H903" i="4"/>
  <c r="E903" i="4"/>
  <c r="D903" i="4"/>
  <c r="H902" i="4"/>
  <c r="E902" i="4"/>
  <c r="D902" i="4"/>
  <c r="H901" i="4"/>
  <c r="E901" i="4"/>
  <c r="D901" i="4"/>
  <c r="H900" i="4"/>
  <c r="E900" i="4"/>
  <c r="D900" i="4"/>
  <c r="H899" i="4"/>
  <c r="E899" i="4"/>
  <c r="D899" i="4"/>
  <c r="H898" i="4"/>
  <c r="E898" i="4"/>
  <c r="D898" i="4"/>
  <c r="H897" i="4"/>
  <c r="E897" i="4"/>
  <c r="D897" i="4"/>
  <c r="H896" i="4"/>
  <c r="E896" i="4"/>
  <c r="D896" i="4"/>
  <c r="H895" i="4"/>
  <c r="E895" i="4"/>
  <c r="D895" i="4"/>
  <c r="H894" i="4"/>
  <c r="E894" i="4"/>
  <c r="D894" i="4"/>
  <c r="H893" i="4"/>
  <c r="E893" i="4"/>
  <c r="D893" i="4"/>
  <c r="H892" i="4"/>
  <c r="E892" i="4"/>
  <c r="D892" i="4"/>
  <c r="H891" i="4"/>
  <c r="E891" i="4"/>
  <c r="D891" i="4"/>
  <c r="H890" i="4"/>
  <c r="E890" i="4"/>
  <c r="D890" i="4"/>
  <c r="H889" i="4"/>
  <c r="E889" i="4"/>
  <c r="D889" i="4"/>
  <c r="H888" i="4"/>
  <c r="E888" i="4"/>
  <c r="D888" i="4"/>
  <c r="H887" i="4"/>
  <c r="E887" i="4"/>
  <c r="D887" i="4"/>
  <c r="H886" i="4"/>
  <c r="E886" i="4"/>
  <c r="D886" i="4"/>
  <c r="H885" i="4"/>
  <c r="E885" i="4"/>
  <c r="D885" i="4"/>
  <c r="H884" i="4"/>
  <c r="E884" i="4"/>
  <c r="D884" i="4"/>
  <c r="H883" i="4"/>
  <c r="E883" i="4"/>
  <c r="D883" i="4"/>
  <c r="H882" i="4"/>
  <c r="E882" i="4"/>
  <c r="D882" i="4"/>
  <c r="H881" i="4"/>
  <c r="E881" i="4"/>
  <c r="D881" i="4"/>
  <c r="H880" i="4"/>
  <c r="E880" i="4"/>
  <c r="D880" i="4"/>
  <c r="H879" i="4"/>
  <c r="E879" i="4"/>
  <c r="D879" i="4"/>
  <c r="H878" i="4"/>
  <c r="E878" i="4"/>
  <c r="D878" i="4"/>
  <c r="H877" i="4"/>
  <c r="E877" i="4"/>
  <c r="D877" i="4"/>
  <c r="H876" i="4"/>
  <c r="E876" i="4"/>
  <c r="D876" i="4"/>
  <c r="H875" i="4"/>
  <c r="E875" i="4"/>
  <c r="D875" i="4"/>
  <c r="H874" i="4"/>
  <c r="E874" i="4"/>
  <c r="D874" i="4"/>
  <c r="H873" i="4"/>
  <c r="E873" i="4"/>
  <c r="D873" i="4"/>
  <c r="H872" i="4"/>
  <c r="E872" i="4"/>
  <c r="D872" i="4"/>
  <c r="H871" i="4"/>
  <c r="E871" i="4"/>
  <c r="D871" i="4"/>
  <c r="H870" i="4"/>
  <c r="E870" i="4"/>
  <c r="D870" i="4"/>
  <c r="H869" i="4"/>
  <c r="E869" i="4"/>
  <c r="D869" i="4"/>
  <c r="H868" i="4"/>
  <c r="E868" i="4"/>
  <c r="D868" i="4"/>
  <c r="H867" i="4"/>
  <c r="E867" i="4"/>
  <c r="D867" i="4"/>
  <c r="H866" i="4"/>
  <c r="E866" i="4"/>
  <c r="D866" i="4"/>
  <c r="H865" i="4"/>
  <c r="E865" i="4"/>
  <c r="D865" i="4"/>
  <c r="H864" i="4"/>
  <c r="E864" i="4"/>
  <c r="D864" i="4"/>
  <c r="H863" i="4"/>
  <c r="E863" i="4"/>
  <c r="D863" i="4"/>
  <c r="H862" i="4"/>
  <c r="E862" i="4"/>
  <c r="D862" i="4"/>
  <c r="H861" i="4"/>
  <c r="E861" i="4"/>
  <c r="D861" i="4"/>
  <c r="H860" i="4"/>
  <c r="E860" i="4"/>
  <c r="D860" i="4"/>
  <c r="H859" i="4"/>
  <c r="E859" i="4"/>
  <c r="D859" i="4"/>
  <c r="H858" i="4"/>
  <c r="E858" i="4"/>
  <c r="D858" i="4"/>
  <c r="H857" i="4"/>
  <c r="E857" i="4"/>
  <c r="D857" i="4"/>
  <c r="H856" i="4"/>
  <c r="E856" i="4"/>
  <c r="D856" i="4"/>
  <c r="H855" i="4"/>
  <c r="E855" i="4"/>
  <c r="D855" i="4"/>
  <c r="H854" i="4"/>
  <c r="E854" i="4"/>
  <c r="D854" i="4"/>
  <c r="H853" i="4"/>
  <c r="E853" i="4"/>
  <c r="D853" i="4"/>
  <c r="H852" i="4"/>
  <c r="E852" i="4"/>
  <c r="D852" i="4"/>
  <c r="H851" i="4"/>
  <c r="E851" i="4"/>
  <c r="D851" i="4"/>
  <c r="H850" i="4"/>
  <c r="E850" i="4"/>
  <c r="D850" i="4"/>
  <c r="H849" i="4"/>
  <c r="E849" i="4"/>
  <c r="D849" i="4"/>
  <c r="H848" i="4"/>
  <c r="E848" i="4"/>
  <c r="D848" i="4"/>
  <c r="H847" i="4"/>
  <c r="E847" i="4"/>
  <c r="D847" i="4"/>
  <c r="H846" i="4"/>
  <c r="E846" i="4"/>
  <c r="D846" i="4"/>
  <c r="H845" i="4"/>
  <c r="E845" i="4"/>
  <c r="D845" i="4"/>
  <c r="H844" i="4"/>
  <c r="E844" i="4"/>
  <c r="D844" i="4"/>
  <c r="H843" i="4"/>
  <c r="E843" i="4"/>
  <c r="D843" i="4"/>
  <c r="H842" i="4"/>
  <c r="E842" i="4"/>
  <c r="D842" i="4"/>
  <c r="H841" i="4"/>
  <c r="E841" i="4"/>
  <c r="D841" i="4"/>
  <c r="H840" i="4"/>
  <c r="E840" i="4"/>
  <c r="D840" i="4"/>
  <c r="H839" i="4"/>
  <c r="E839" i="4"/>
  <c r="D839" i="4"/>
  <c r="H838" i="4"/>
  <c r="E838" i="4"/>
  <c r="D838" i="4"/>
  <c r="H837" i="4"/>
  <c r="E837" i="4"/>
  <c r="D837" i="4"/>
  <c r="H836" i="4"/>
  <c r="E836" i="4"/>
  <c r="D836" i="4"/>
  <c r="H835" i="4"/>
  <c r="E835" i="4"/>
  <c r="D835" i="4"/>
  <c r="H834" i="4"/>
  <c r="E834" i="4"/>
  <c r="D834" i="4"/>
  <c r="H833" i="4"/>
  <c r="E833" i="4"/>
  <c r="D833" i="4"/>
  <c r="H832" i="4"/>
  <c r="E832" i="4"/>
  <c r="D832" i="4"/>
  <c r="H831" i="4"/>
  <c r="E831" i="4"/>
  <c r="D831" i="4"/>
  <c r="H830" i="4"/>
  <c r="E830" i="4"/>
  <c r="D830" i="4"/>
  <c r="H829" i="4"/>
  <c r="E829" i="4"/>
  <c r="D829" i="4"/>
  <c r="H828" i="4"/>
  <c r="E828" i="4"/>
  <c r="D828" i="4"/>
  <c r="H827" i="4"/>
  <c r="E827" i="4"/>
  <c r="D827" i="4"/>
  <c r="H826" i="4"/>
  <c r="E826" i="4"/>
  <c r="D826" i="4"/>
  <c r="H825" i="4"/>
  <c r="E825" i="4"/>
  <c r="D825" i="4"/>
  <c r="H824" i="4"/>
  <c r="E824" i="4"/>
  <c r="D824" i="4"/>
  <c r="H823" i="4"/>
  <c r="E823" i="4"/>
  <c r="D823" i="4"/>
  <c r="H822" i="4"/>
  <c r="E822" i="4"/>
  <c r="D822" i="4"/>
  <c r="H821" i="4"/>
  <c r="E821" i="4"/>
  <c r="D821" i="4"/>
  <c r="H820" i="4"/>
  <c r="E820" i="4"/>
  <c r="D820" i="4"/>
  <c r="H819" i="4"/>
  <c r="E819" i="4"/>
  <c r="D819" i="4"/>
  <c r="H818" i="4"/>
  <c r="E818" i="4"/>
  <c r="D818" i="4"/>
  <c r="H817" i="4"/>
  <c r="E817" i="4"/>
  <c r="D817" i="4"/>
  <c r="H816" i="4"/>
  <c r="E816" i="4"/>
  <c r="D816" i="4"/>
  <c r="H815" i="4"/>
  <c r="E815" i="4"/>
  <c r="D815" i="4"/>
  <c r="H814" i="4"/>
  <c r="E814" i="4"/>
  <c r="D814" i="4"/>
  <c r="H813" i="4"/>
  <c r="E813" i="4"/>
  <c r="D813" i="4"/>
  <c r="H812" i="4"/>
  <c r="E812" i="4"/>
  <c r="D812" i="4"/>
  <c r="H811" i="4"/>
  <c r="E811" i="4"/>
  <c r="D811" i="4"/>
  <c r="H810" i="4"/>
  <c r="E810" i="4"/>
  <c r="D810" i="4"/>
  <c r="H809" i="4"/>
  <c r="E809" i="4"/>
  <c r="D809" i="4"/>
  <c r="H808" i="4"/>
  <c r="E808" i="4"/>
  <c r="D808" i="4"/>
  <c r="H807" i="4"/>
  <c r="E807" i="4"/>
  <c r="D807" i="4"/>
  <c r="H806" i="4"/>
  <c r="E806" i="4"/>
  <c r="D806" i="4"/>
  <c r="H805" i="4"/>
  <c r="E805" i="4"/>
  <c r="D805" i="4"/>
  <c r="H804" i="4"/>
  <c r="E804" i="4"/>
  <c r="D804" i="4"/>
  <c r="H803" i="4"/>
  <c r="E803" i="4"/>
  <c r="D803" i="4"/>
  <c r="H802" i="4"/>
  <c r="E802" i="4"/>
  <c r="D802" i="4"/>
  <c r="H801" i="4"/>
  <c r="E801" i="4"/>
  <c r="D801" i="4"/>
  <c r="H800" i="4"/>
  <c r="E800" i="4"/>
  <c r="D800" i="4"/>
  <c r="H799" i="4"/>
  <c r="E799" i="4"/>
  <c r="D799" i="4"/>
  <c r="H798" i="4"/>
  <c r="E798" i="4"/>
  <c r="D798" i="4"/>
  <c r="H797" i="4"/>
  <c r="E797" i="4"/>
  <c r="D797" i="4"/>
  <c r="H796" i="4"/>
  <c r="E796" i="4"/>
  <c r="D796" i="4"/>
  <c r="H795" i="4"/>
  <c r="E795" i="4"/>
  <c r="D795" i="4"/>
  <c r="H794" i="4"/>
  <c r="E794" i="4"/>
  <c r="D794" i="4"/>
  <c r="H793" i="4"/>
  <c r="E793" i="4"/>
  <c r="D793" i="4"/>
  <c r="H792" i="4"/>
  <c r="E792" i="4"/>
  <c r="D792" i="4"/>
  <c r="H791" i="4"/>
  <c r="E791" i="4"/>
  <c r="D791" i="4"/>
  <c r="H790" i="4"/>
  <c r="E790" i="4"/>
  <c r="D790" i="4"/>
  <c r="H789" i="4"/>
  <c r="E789" i="4"/>
  <c r="D789" i="4"/>
  <c r="H788" i="4"/>
  <c r="E788" i="4"/>
  <c r="D788" i="4"/>
  <c r="H787" i="4"/>
  <c r="E787" i="4"/>
  <c r="D787" i="4"/>
  <c r="H786" i="4"/>
  <c r="E786" i="4"/>
  <c r="D786" i="4"/>
  <c r="H785" i="4"/>
  <c r="E785" i="4"/>
  <c r="D785" i="4"/>
  <c r="H784" i="4"/>
  <c r="E784" i="4"/>
  <c r="D784" i="4"/>
  <c r="H783" i="4"/>
  <c r="E783" i="4"/>
  <c r="D783" i="4"/>
  <c r="H782" i="4"/>
  <c r="E782" i="4"/>
  <c r="D782" i="4"/>
  <c r="H781" i="4"/>
  <c r="E781" i="4"/>
  <c r="D781" i="4"/>
  <c r="H780" i="4"/>
  <c r="E780" i="4"/>
  <c r="D780" i="4"/>
  <c r="H779" i="4"/>
  <c r="E779" i="4"/>
  <c r="D779" i="4"/>
  <c r="H778" i="4"/>
  <c r="E778" i="4"/>
  <c r="D778" i="4"/>
  <c r="H777" i="4"/>
  <c r="E777" i="4"/>
  <c r="D777" i="4"/>
  <c r="H776" i="4"/>
  <c r="E776" i="4"/>
  <c r="D776" i="4"/>
  <c r="H775" i="4"/>
  <c r="E775" i="4"/>
  <c r="D775" i="4"/>
  <c r="H774" i="4"/>
  <c r="E774" i="4"/>
  <c r="D774" i="4"/>
  <c r="H773" i="4"/>
  <c r="E773" i="4"/>
  <c r="D773" i="4"/>
  <c r="H772" i="4"/>
  <c r="E772" i="4"/>
  <c r="D772" i="4"/>
  <c r="H771" i="4"/>
  <c r="E771" i="4"/>
  <c r="D771" i="4"/>
  <c r="H770" i="4"/>
  <c r="E770" i="4"/>
  <c r="D770" i="4"/>
  <c r="H769" i="4"/>
  <c r="E769" i="4"/>
  <c r="D769" i="4"/>
  <c r="H768" i="4"/>
  <c r="E768" i="4"/>
  <c r="D768" i="4"/>
  <c r="H767" i="4"/>
  <c r="E767" i="4"/>
  <c r="D767" i="4"/>
  <c r="H766" i="4"/>
  <c r="E766" i="4"/>
  <c r="D766" i="4"/>
  <c r="H765" i="4"/>
  <c r="E765" i="4"/>
  <c r="D765" i="4"/>
  <c r="H764" i="4"/>
  <c r="E764" i="4"/>
  <c r="D764" i="4"/>
  <c r="H763" i="4"/>
  <c r="E763" i="4"/>
  <c r="D763" i="4"/>
  <c r="H762" i="4"/>
  <c r="E762" i="4"/>
  <c r="D762" i="4"/>
  <c r="H761" i="4"/>
  <c r="E761" i="4"/>
  <c r="D761" i="4"/>
  <c r="H760" i="4"/>
  <c r="E760" i="4"/>
  <c r="D760" i="4"/>
  <c r="H759" i="4"/>
  <c r="E759" i="4"/>
  <c r="D759" i="4"/>
  <c r="H758" i="4"/>
  <c r="E758" i="4"/>
  <c r="D758" i="4"/>
  <c r="H757" i="4"/>
  <c r="E757" i="4"/>
  <c r="D757" i="4"/>
  <c r="H756" i="4"/>
  <c r="E756" i="4"/>
  <c r="D756" i="4"/>
  <c r="H755" i="4"/>
  <c r="E755" i="4"/>
  <c r="D755" i="4"/>
  <c r="H754" i="4"/>
  <c r="E754" i="4"/>
  <c r="D754" i="4"/>
  <c r="H753" i="4"/>
  <c r="E753" i="4"/>
  <c r="D753" i="4"/>
  <c r="H752" i="4"/>
  <c r="E752" i="4"/>
  <c r="D752" i="4"/>
  <c r="H751" i="4"/>
  <c r="E751" i="4"/>
  <c r="D751" i="4"/>
  <c r="H750" i="4"/>
  <c r="E750" i="4"/>
  <c r="D750" i="4"/>
  <c r="H749" i="4"/>
  <c r="E749" i="4"/>
  <c r="D749" i="4"/>
  <c r="H748" i="4"/>
  <c r="E748" i="4"/>
  <c r="D748" i="4"/>
  <c r="H747" i="4"/>
  <c r="E747" i="4"/>
  <c r="D747" i="4"/>
  <c r="H746" i="4"/>
  <c r="E746" i="4"/>
  <c r="D746" i="4"/>
  <c r="H745" i="4"/>
  <c r="E745" i="4"/>
  <c r="D745" i="4"/>
  <c r="H744" i="4"/>
  <c r="E744" i="4"/>
  <c r="D744" i="4"/>
  <c r="H743" i="4"/>
  <c r="E743" i="4"/>
  <c r="D743" i="4"/>
  <c r="H742" i="4"/>
  <c r="E742" i="4"/>
  <c r="D742" i="4"/>
  <c r="H741" i="4"/>
  <c r="E741" i="4"/>
  <c r="D741" i="4"/>
  <c r="H740" i="4"/>
  <c r="E740" i="4"/>
  <c r="D740" i="4"/>
  <c r="H739" i="4"/>
  <c r="E739" i="4"/>
  <c r="D739" i="4"/>
  <c r="H738" i="4"/>
  <c r="E738" i="4"/>
  <c r="D738" i="4"/>
  <c r="H737" i="4"/>
  <c r="E737" i="4"/>
  <c r="D737" i="4"/>
  <c r="H736" i="4"/>
  <c r="E736" i="4"/>
  <c r="D736" i="4"/>
  <c r="H735" i="4"/>
  <c r="E735" i="4"/>
  <c r="D735" i="4"/>
  <c r="H734" i="4"/>
  <c r="E734" i="4"/>
  <c r="D734" i="4"/>
  <c r="H733" i="4"/>
  <c r="E733" i="4"/>
  <c r="D733" i="4"/>
  <c r="H732" i="4"/>
  <c r="E732" i="4"/>
  <c r="D732" i="4"/>
  <c r="H731" i="4"/>
  <c r="E731" i="4"/>
  <c r="D731" i="4"/>
  <c r="H730" i="4"/>
  <c r="E730" i="4"/>
  <c r="D730" i="4"/>
  <c r="H729" i="4"/>
  <c r="E729" i="4"/>
  <c r="D729" i="4"/>
  <c r="H728" i="4"/>
  <c r="E728" i="4"/>
  <c r="D728" i="4"/>
  <c r="H727" i="4"/>
  <c r="E727" i="4"/>
  <c r="D727" i="4"/>
  <c r="H726" i="4"/>
  <c r="E726" i="4"/>
  <c r="D726" i="4"/>
  <c r="H725" i="4"/>
  <c r="E725" i="4"/>
  <c r="D725" i="4"/>
  <c r="H724" i="4"/>
  <c r="E724" i="4"/>
  <c r="D724" i="4"/>
  <c r="H723" i="4"/>
  <c r="E723" i="4"/>
  <c r="D723" i="4"/>
  <c r="H722" i="4"/>
  <c r="E722" i="4"/>
  <c r="D722" i="4"/>
  <c r="H721" i="4"/>
  <c r="E721" i="4"/>
  <c r="D721" i="4"/>
  <c r="H720" i="4"/>
  <c r="E720" i="4"/>
  <c r="D720" i="4"/>
  <c r="H719" i="4"/>
  <c r="E719" i="4"/>
  <c r="D719" i="4"/>
  <c r="H718" i="4"/>
  <c r="E718" i="4"/>
  <c r="D718" i="4"/>
  <c r="H717" i="4"/>
  <c r="E717" i="4"/>
  <c r="D717" i="4"/>
  <c r="H716" i="4"/>
  <c r="E716" i="4"/>
  <c r="D716" i="4"/>
  <c r="H715" i="4"/>
  <c r="E715" i="4"/>
  <c r="D715" i="4"/>
  <c r="H714" i="4"/>
  <c r="E714" i="4"/>
  <c r="D714" i="4"/>
  <c r="H713" i="4"/>
  <c r="E713" i="4"/>
  <c r="D713" i="4"/>
  <c r="H712" i="4"/>
  <c r="E712" i="4"/>
  <c r="D712" i="4"/>
  <c r="H711" i="4"/>
  <c r="E711" i="4"/>
  <c r="D711" i="4"/>
  <c r="H710" i="4"/>
  <c r="E710" i="4"/>
  <c r="D710" i="4"/>
  <c r="H709" i="4"/>
  <c r="E709" i="4"/>
  <c r="D709" i="4"/>
  <c r="H708" i="4"/>
  <c r="E708" i="4"/>
  <c r="D708" i="4"/>
  <c r="H707" i="4"/>
  <c r="E707" i="4"/>
  <c r="D707" i="4"/>
  <c r="H706" i="4"/>
  <c r="E706" i="4"/>
  <c r="D706" i="4"/>
  <c r="H705" i="4"/>
  <c r="E705" i="4"/>
  <c r="D705" i="4"/>
  <c r="H704" i="4"/>
  <c r="E704" i="4"/>
  <c r="D704" i="4"/>
  <c r="H703" i="4"/>
  <c r="E703" i="4"/>
  <c r="D703" i="4"/>
  <c r="H702" i="4"/>
  <c r="E702" i="4"/>
  <c r="D702" i="4"/>
  <c r="H701" i="4"/>
  <c r="E701" i="4"/>
  <c r="D701" i="4"/>
  <c r="H700" i="4"/>
  <c r="E700" i="4"/>
  <c r="D700" i="4"/>
  <c r="H699" i="4"/>
  <c r="E699" i="4"/>
  <c r="D699" i="4"/>
  <c r="H698" i="4"/>
  <c r="E698" i="4"/>
  <c r="D698" i="4"/>
  <c r="H697" i="4"/>
  <c r="E697" i="4"/>
  <c r="D697" i="4"/>
  <c r="H696" i="4"/>
  <c r="E696" i="4"/>
  <c r="D696" i="4"/>
  <c r="H695" i="4"/>
  <c r="E695" i="4"/>
  <c r="D695" i="4"/>
  <c r="H694" i="4"/>
  <c r="E694" i="4"/>
  <c r="D694" i="4"/>
  <c r="H693" i="4"/>
  <c r="E693" i="4"/>
  <c r="D693" i="4"/>
  <c r="H692" i="4"/>
  <c r="E692" i="4"/>
  <c r="D692" i="4"/>
  <c r="H691" i="4"/>
  <c r="E691" i="4"/>
  <c r="D691" i="4"/>
  <c r="H690" i="4"/>
  <c r="E690" i="4"/>
  <c r="D690" i="4"/>
  <c r="H689" i="4"/>
  <c r="E689" i="4"/>
  <c r="D689" i="4"/>
  <c r="H688" i="4"/>
  <c r="E688" i="4"/>
  <c r="D688" i="4"/>
  <c r="H687" i="4"/>
  <c r="E687" i="4"/>
  <c r="D687" i="4"/>
  <c r="H686" i="4"/>
  <c r="E686" i="4"/>
  <c r="D686" i="4"/>
  <c r="H685" i="4"/>
  <c r="E685" i="4"/>
  <c r="D685" i="4"/>
  <c r="H684" i="4"/>
  <c r="E684" i="4"/>
  <c r="D684" i="4"/>
  <c r="H683" i="4"/>
  <c r="E683" i="4"/>
  <c r="D683" i="4"/>
  <c r="H682" i="4"/>
  <c r="E682" i="4"/>
  <c r="D682" i="4"/>
  <c r="H681" i="4"/>
  <c r="E681" i="4"/>
  <c r="D681" i="4"/>
  <c r="H680" i="4"/>
  <c r="E680" i="4"/>
  <c r="D680" i="4"/>
  <c r="H679" i="4"/>
  <c r="E679" i="4"/>
  <c r="D679" i="4"/>
  <c r="H678" i="4"/>
  <c r="E678" i="4"/>
  <c r="D678" i="4"/>
  <c r="H677" i="4"/>
  <c r="E677" i="4"/>
  <c r="D677" i="4"/>
  <c r="H676" i="4"/>
  <c r="E676" i="4"/>
  <c r="D676" i="4"/>
  <c r="H675" i="4"/>
  <c r="E675" i="4"/>
  <c r="D675" i="4"/>
  <c r="H674" i="4"/>
  <c r="E674" i="4"/>
  <c r="D674" i="4"/>
  <c r="H673" i="4"/>
  <c r="E673" i="4"/>
  <c r="D673" i="4"/>
  <c r="H672" i="4"/>
  <c r="E672" i="4"/>
  <c r="D672" i="4"/>
  <c r="H671" i="4"/>
  <c r="E671" i="4"/>
  <c r="D671" i="4"/>
  <c r="H670" i="4"/>
  <c r="E670" i="4"/>
  <c r="D670" i="4"/>
  <c r="H669" i="4"/>
  <c r="E669" i="4"/>
  <c r="D669" i="4"/>
  <c r="H668" i="4"/>
  <c r="E668" i="4"/>
  <c r="D668" i="4"/>
  <c r="H667" i="4"/>
  <c r="E667" i="4"/>
  <c r="D667" i="4"/>
  <c r="H666" i="4"/>
  <c r="E666" i="4"/>
  <c r="D666" i="4"/>
  <c r="H665" i="4"/>
  <c r="E665" i="4"/>
  <c r="D665" i="4"/>
  <c r="H664" i="4"/>
  <c r="E664" i="4"/>
  <c r="D664" i="4"/>
  <c r="H663" i="4"/>
  <c r="E663" i="4"/>
  <c r="D663" i="4"/>
  <c r="H662" i="4"/>
  <c r="E662" i="4"/>
  <c r="D662" i="4"/>
  <c r="H661" i="4"/>
  <c r="E661" i="4"/>
  <c r="D661" i="4"/>
  <c r="H660" i="4"/>
  <c r="E660" i="4"/>
  <c r="D660" i="4"/>
  <c r="H659" i="4"/>
  <c r="E659" i="4"/>
  <c r="D659" i="4"/>
  <c r="H658" i="4"/>
  <c r="E658" i="4"/>
  <c r="D658" i="4"/>
  <c r="H657" i="4"/>
  <c r="E657" i="4"/>
  <c r="D657" i="4"/>
  <c r="H656" i="4"/>
  <c r="E656" i="4"/>
  <c r="D656" i="4"/>
  <c r="H655" i="4"/>
  <c r="E655" i="4"/>
  <c r="D655" i="4"/>
  <c r="H654" i="4"/>
  <c r="E654" i="4"/>
  <c r="D654" i="4"/>
  <c r="H653" i="4"/>
  <c r="E653" i="4"/>
  <c r="D653" i="4"/>
  <c r="H652" i="4"/>
  <c r="E652" i="4"/>
  <c r="D652" i="4"/>
  <c r="H651" i="4"/>
  <c r="E651" i="4"/>
  <c r="D651" i="4"/>
  <c r="H650" i="4"/>
  <c r="E650" i="4"/>
  <c r="D650" i="4"/>
  <c r="H649" i="4"/>
  <c r="E649" i="4"/>
  <c r="D649" i="4"/>
  <c r="H648" i="4"/>
  <c r="E648" i="4"/>
  <c r="D648" i="4"/>
  <c r="H647" i="4"/>
  <c r="E647" i="4"/>
  <c r="D647" i="4"/>
  <c r="H646" i="4"/>
  <c r="E646" i="4"/>
  <c r="D646" i="4"/>
  <c r="H645" i="4"/>
  <c r="E645" i="4"/>
  <c r="D645" i="4"/>
  <c r="H644" i="4"/>
  <c r="E644" i="4"/>
  <c r="D644" i="4"/>
  <c r="H643" i="4"/>
  <c r="E643" i="4"/>
  <c r="D643" i="4"/>
  <c r="H642" i="4"/>
  <c r="E642" i="4"/>
  <c r="D642" i="4"/>
  <c r="H641" i="4"/>
  <c r="E641" i="4"/>
  <c r="D641" i="4"/>
  <c r="H640" i="4"/>
  <c r="E640" i="4"/>
  <c r="D640" i="4"/>
  <c r="H639" i="4"/>
  <c r="E639" i="4"/>
  <c r="D639" i="4"/>
  <c r="H638" i="4"/>
  <c r="E638" i="4"/>
  <c r="D638" i="4"/>
  <c r="H637" i="4"/>
  <c r="E637" i="4"/>
  <c r="D637" i="4"/>
  <c r="H636" i="4"/>
  <c r="E636" i="4"/>
  <c r="D636" i="4"/>
  <c r="H635" i="4"/>
  <c r="E635" i="4"/>
  <c r="D635" i="4"/>
  <c r="H634" i="4"/>
  <c r="E634" i="4"/>
  <c r="D634" i="4"/>
  <c r="H633" i="4"/>
  <c r="E633" i="4"/>
  <c r="D633" i="4"/>
  <c r="H632" i="4"/>
  <c r="E632" i="4"/>
  <c r="D632" i="4"/>
  <c r="H631" i="4"/>
  <c r="E631" i="4"/>
  <c r="D631" i="4"/>
  <c r="H630" i="4"/>
  <c r="E630" i="4"/>
  <c r="D630" i="4"/>
  <c r="H629" i="4"/>
  <c r="E629" i="4"/>
  <c r="D629" i="4"/>
  <c r="H628" i="4"/>
  <c r="E628" i="4"/>
  <c r="D628" i="4"/>
  <c r="H627" i="4"/>
  <c r="E627" i="4"/>
  <c r="D627" i="4"/>
  <c r="H626" i="4"/>
  <c r="E626" i="4"/>
  <c r="D626" i="4"/>
  <c r="H625" i="4"/>
  <c r="E625" i="4"/>
  <c r="D625" i="4"/>
  <c r="H624" i="4"/>
  <c r="E624" i="4"/>
  <c r="D624" i="4"/>
  <c r="H623" i="4"/>
  <c r="E623" i="4"/>
  <c r="D623" i="4"/>
  <c r="H622" i="4"/>
  <c r="E622" i="4"/>
  <c r="D622" i="4"/>
  <c r="H621" i="4"/>
  <c r="E621" i="4"/>
  <c r="D621" i="4"/>
  <c r="H620" i="4"/>
  <c r="E620" i="4"/>
  <c r="D620" i="4"/>
  <c r="H619" i="4"/>
  <c r="E619" i="4"/>
  <c r="D619" i="4"/>
  <c r="H618" i="4"/>
  <c r="E618" i="4"/>
  <c r="D618" i="4"/>
  <c r="H617" i="4"/>
  <c r="E617" i="4"/>
  <c r="D617" i="4"/>
  <c r="H616" i="4"/>
  <c r="E616" i="4"/>
  <c r="D616" i="4"/>
  <c r="H615" i="4"/>
  <c r="E615" i="4"/>
  <c r="D615" i="4"/>
  <c r="H614" i="4"/>
  <c r="E614" i="4"/>
  <c r="D614" i="4"/>
  <c r="H613" i="4"/>
  <c r="E613" i="4"/>
  <c r="D613" i="4"/>
  <c r="H612" i="4"/>
  <c r="E612" i="4"/>
  <c r="D612" i="4"/>
  <c r="H611" i="4"/>
  <c r="E611" i="4"/>
  <c r="D611" i="4"/>
  <c r="H610" i="4"/>
  <c r="E610" i="4"/>
  <c r="D610" i="4"/>
  <c r="H609" i="4"/>
  <c r="E609" i="4"/>
  <c r="D609" i="4"/>
  <c r="H608" i="4"/>
  <c r="E608" i="4"/>
  <c r="D608" i="4"/>
  <c r="H607" i="4"/>
  <c r="E607" i="4"/>
  <c r="D607" i="4"/>
  <c r="H606" i="4"/>
  <c r="E606" i="4"/>
  <c r="D606" i="4"/>
  <c r="H605" i="4"/>
  <c r="E605" i="4"/>
  <c r="D605" i="4"/>
  <c r="H604" i="4"/>
  <c r="E604" i="4"/>
  <c r="D604" i="4"/>
  <c r="H603" i="4"/>
  <c r="E603" i="4"/>
  <c r="D603" i="4"/>
  <c r="H602" i="4"/>
  <c r="E602" i="4"/>
  <c r="D602" i="4"/>
  <c r="H601" i="4"/>
  <c r="E601" i="4"/>
  <c r="D601" i="4"/>
  <c r="H600" i="4"/>
  <c r="E600" i="4"/>
  <c r="D600" i="4"/>
  <c r="H599" i="4"/>
  <c r="E599" i="4"/>
  <c r="D599" i="4"/>
  <c r="H598" i="4"/>
  <c r="E598" i="4"/>
  <c r="D598" i="4"/>
  <c r="H597" i="4"/>
  <c r="E597" i="4"/>
  <c r="D597" i="4"/>
  <c r="H596" i="4"/>
  <c r="E596" i="4"/>
  <c r="D596" i="4"/>
  <c r="H595" i="4"/>
  <c r="E595" i="4"/>
  <c r="D595" i="4"/>
  <c r="H594" i="4"/>
  <c r="E594" i="4"/>
  <c r="D594" i="4"/>
  <c r="H593" i="4"/>
  <c r="E593" i="4"/>
  <c r="D593" i="4"/>
  <c r="H592" i="4"/>
  <c r="E592" i="4"/>
  <c r="D592" i="4"/>
  <c r="H591" i="4"/>
  <c r="E591" i="4"/>
  <c r="D591" i="4"/>
  <c r="H590" i="4"/>
  <c r="E590" i="4"/>
  <c r="D590" i="4"/>
  <c r="H589" i="4"/>
  <c r="E589" i="4"/>
  <c r="D589" i="4"/>
  <c r="H588" i="4"/>
  <c r="E588" i="4"/>
  <c r="D588" i="4"/>
  <c r="H587" i="4"/>
  <c r="E587" i="4"/>
  <c r="D587" i="4"/>
  <c r="H586" i="4"/>
  <c r="E586" i="4"/>
  <c r="D586" i="4"/>
  <c r="H585" i="4"/>
  <c r="E585" i="4"/>
  <c r="D585" i="4"/>
  <c r="H584" i="4"/>
  <c r="E584" i="4"/>
  <c r="D584" i="4"/>
  <c r="H583" i="4"/>
  <c r="E583" i="4"/>
  <c r="D583" i="4"/>
  <c r="H582" i="4"/>
  <c r="E582" i="4"/>
  <c r="D582" i="4"/>
  <c r="H581" i="4"/>
  <c r="E581" i="4"/>
  <c r="D581" i="4"/>
  <c r="H580" i="4"/>
  <c r="E580" i="4"/>
  <c r="D580" i="4"/>
  <c r="H579" i="4"/>
  <c r="E579" i="4"/>
  <c r="D579" i="4"/>
  <c r="H578" i="4"/>
  <c r="E578" i="4"/>
  <c r="D578" i="4"/>
  <c r="H577" i="4"/>
  <c r="E577" i="4"/>
  <c r="D577" i="4"/>
  <c r="H576" i="4"/>
  <c r="E576" i="4"/>
  <c r="D576" i="4"/>
  <c r="H575" i="4"/>
  <c r="E575" i="4"/>
  <c r="D575" i="4"/>
  <c r="H574" i="4"/>
  <c r="E574" i="4"/>
  <c r="D574" i="4"/>
  <c r="H573" i="4"/>
  <c r="E573" i="4"/>
  <c r="D573" i="4"/>
  <c r="H572" i="4"/>
  <c r="E572" i="4"/>
  <c r="D572" i="4"/>
  <c r="H571" i="4"/>
  <c r="E571" i="4"/>
  <c r="D571" i="4"/>
  <c r="H570" i="4"/>
  <c r="E570" i="4"/>
  <c r="D570" i="4"/>
  <c r="H569" i="4"/>
  <c r="E569" i="4"/>
  <c r="D569" i="4"/>
  <c r="H568" i="4"/>
  <c r="E568" i="4"/>
  <c r="D568" i="4"/>
  <c r="H567" i="4"/>
  <c r="E567" i="4"/>
  <c r="D567" i="4"/>
  <c r="H566" i="4"/>
  <c r="E566" i="4"/>
  <c r="D566" i="4"/>
  <c r="H565" i="4"/>
  <c r="E565" i="4"/>
  <c r="D565" i="4"/>
  <c r="H564" i="4"/>
  <c r="E564" i="4"/>
  <c r="D564" i="4"/>
  <c r="H563" i="4"/>
  <c r="E563" i="4"/>
  <c r="D563" i="4"/>
  <c r="H562" i="4"/>
  <c r="E562" i="4"/>
  <c r="D562" i="4"/>
  <c r="H561" i="4"/>
  <c r="E561" i="4"/>
  <c r="D561" i="4"/>
  <c r="H560" i="4"/>
  <c r="E560" i="4"/>
  <c r="D560" i="4"/>
  <c r="H559" i="4"/>
  <c r="E559" i="4"/>
  <c r="D559" i="4"/>
  <c r="H558" i="4"/>
  <c r="E558" i="4"/>
  <c r="D558" i="4"/>
  <c r="H557" i="4"/>
  <c r="E557" i="4"/>
  <c r="D557" i="4"/>
  <c r="H556" i="4"/>
  <c r="E556" i="4"/>
  <c r="D556" i="4"/>
  <c r="H555" i="4"/>
  <c r="E555" i="4"/>
  <c r="D555" i="4"/>
  <c r="H554" i="4"/>
  <c r="E554" i="4"/>
  <c r="D554" i="4"/>
  <c r="H553" i="4"/>
  <c r="E553" i="4"/>
  <c r="D553" i="4"/>
  <c r="H552" i="4"/>
  <c r="E552" i="4"/>
  <c r="D552" i="4"/>
  <c r="H551" i="4"/>
  <c r="E551" i="4"/>
  <c r="D551" i="4"/>
  <c r="H550" i="4"/>
  <c r="E550" i="4"/>
  <c r="D550" i="4"/>
  <c r="H549" i="4"/>
  <c r="E549" i="4"/>
  <c r="D549" i="4"/>
  <c r="H548" i="4"/>
  <c r="E548" i="4"/>
  <c r="D548" i="4"/>
  <c r="H547" i="4"/>
  <c r="E547" i="4"/>
  <c r="D547" i="4"/>
  <c r="H546" i="4"/>
  <c r="E546" i="4"/>
  <c r="D546" i="4"/>
  <c r="H545" i="4"/>
  <c r="E545" i="4"/>
  <c r="D545" i="4"/>
  <c r="H544" i="4"/>
  <c r="E544" i="4"/>
  <c r="D544" i="4"/>
  <c r="H543" i="4"/>
  <c r="E543" i="4"/>
  <c r="D543" i="4"/>
  <c r="H542" i="4"/>
  <c r="E542" i="4"/>
  <c r="D542" i="4"/>
  <c r="H541" i="4"/>
  <c r="E541" i="4"/>
  <c r="D541" i="4"/>
  <c r="H540" i="4"/>
  <c r="E540" i="4"/>
  <c r="D540" i="4"/>
  <c r="H539" i="4"/>
  <c r="E539" i="4"/>
  <c r="D539" i="4"/>
  <c r="H538" i="4"/>
  <c r="E538" i="4"/>
  <c r="D538" i="4"/>
  <c r="H537" i="4"/>
  <c r="E537" i="4"/>
  <c r="D537" i="4"/>
  <c r="H536" i="4"/>
  <c r="E536" i="4"/>
  <c r="D536" i="4"/>
  <c r="H535" i="4"/>
  <c r="E535" i="4"/>
  <c r="D535" i="4"/>
  <c r="H534" i="4"/>
  <c r="E534" i="4"/>
  <c r="D534" i="4"/>
  <c r="H533" i="4"/>
  <c r="E533" i="4"/>
  <c r="D533" i="4"/>
  <c r="H532" i="4"/>
  <c r="E532" i="4"/>
  <c r="D532" i="4"/>
  <c r="H531" i="4"/>
  <c r="E531" i="4"/>
  <c r="D531" i="4"/>
  <c r="H530" i="4"/>
  <c r="E530" i="4"/>
  <c r="D530" i="4"/>
  <c r="H529" i="4"/>
  <c r="E529" i="4"/>
  <c r="D529" i="4"/>
  <c r="H528" i="4"/>
  <c r="E528" i="4"/>
  <c r="D528" i="4"/>
  <c r="H527" i="4"/>
  <c r="E527" i="4"/>
  <c r="D527" i="4"/>
  <c r="H526" i="4"/>
  <c r="E526" i="4"/>
  <c r="D526" i="4"/>
  <c r="H525" i="4"/>
  <c r="E525" i="4"/>
  <c r="D525" i="4"/>
  <c r="H524" i="4"/>
  <c r="E524" i="4"/>
  <c r="D524" i="4"/>
  <c r="H523" i="4"/>
  <c r="E523" i="4"/>
  <c r="D523" i="4"/>
  <c r="H522" i="4"/>
  <c r="E522" i="4"/>
  <c r="D522" i="4"/>
  <c r="H521" i="4"/>
  <c r="E521" i="4"/>
  <c r="D521" i="4"/>
  <c r="H520" i="4"/>
  <c r="E520" i="4"/>
  <c r="D520" i="4"/>
  <c r="H519" i="4"/>
  <c r="E519" i="4"/>
  <c r="D519" i="4"/>
  <c r="H518" i="4"/>
  <c r="E518" i="4"/>
  <c r="D518" i="4"/>
  <c r="H517" i="4"/>
  <c r="E517" i="4"/>
  <c r="D517" i="4"/>
  <c r="H516" i="4"/>
  <c r="E516" i="4"/>
  <c r="D516" i="4"/>
  <c r="H515" i="4"/>
  <c r="E515" i="4"/>
  <c r="D515" i="4"/>
  <c r="H514" i="4"/>
  <c r="E514" i="4"/>
  <c r="D514" i="4"/>
  <c r="H513" i="4"/>
  <c r="E513" i="4"/>
  <c r="D513" i="4"/>
  <c r="H512" i="4"/>
  <c r="E512" i="4"/>
  <c r="D512" i="4"/>
  <c r="H511" i="4"/>
  <c r="E511" i="4"/>
  <c r="D511" i="4"/>
  <c r="H510" i="4"/>
  <c r="E510" i="4"/>
  <c r="D510" i="4"/>
  <c r="H509" i="4"/>
  <c r="E509" i="4"/>
  <c r="D509" i="4"/>
  <c r="H508" i="4"/>
  <c r="E508" i="4"/>
  <c r="D508" i="4"/>
  <c r="H507" i="4"/>
  <c r="E507" i="4"/>
  <c r="D507" i="4"/>
  <c r="H506" i="4"/>
  <c r="E506" i="4"/>
  <c r="D506" i="4"/>
  <c r="H505" i="4"/>
  <c r="E505" i="4"/>
  <c r="D505" i="4"/>
  <c r="H504" i="4"/>
  <c r="E504" i="4"/>
  <c r="D504" i="4"/>
  <c r="H503" i="4"/>
  <c r="E503" i="4"/>
  <c r="D503" i="4"/>
  <c r="H502" i="4"/>
  <c r="E502" i="4"/>
  <c r="D502" i="4"/>
  <c r="H501" i="4"/>
  <c r="E501" i="4"/>
  <c r="D501" i="4"/>
  <c r="H500" i="4"/>
  <c r="E500" i="4"/>
  <c r="D500" i="4"/>
  <c r="H499" i="4"/>
  <c r="E499" i="4"/>
  <c r="D499" i="4"/>
  <c r="H498" i="4"/>
  <c r="E498" i="4"/>
  <c r="D498" i="4"/>
  <c r="H497" i="4"/>
  <c r="E497" i="4"/>
  <c r="D497" i="4"/>
  <c r="H496" i="4"/>
  <c r="E496" i="4"/>
  <c r="D496" i="4"/>
  <c r="H495" i="4"/>
  <c r="E495" i="4"/>
  <c r="D495" i="4"/>
  <c r="H494" i="4"/>
  <c r="E494" i="4"/>
  <c r="D494" i="4"/>
  <c r="H493" i="4"/>
  <c r="E493" i="4"/>
  <c r="D493" i="4"/>
  <c r="H492" i="4"/>
  <c r="E492" i="4"/>
  <c r="D492" i="4"/>
  <c r="H491" i="4"/>
  <c r="E491" i="4"/>
  <c r="D491" i="4"/>
  <c r="H490" i="4"/>
  <c r="E490" i="4"/>
  <c r="D490" i="4"/>
  <c r="H489" i="4"/>
  <c r="E489" i="4"/>
  <c r="D489" i="4"/>
  <c r="H488" i="4"/>
  <c r="E488" i="4"/>
  <c r="D488" i="4"/>
  <c r="H487" i="4"/>
  <c r="E487" i="4"/>
  <c r="D487" i="4"/>
  <c r="H486" i="4"/>
  <c r="E486" i="4"/>
  <c r="D486" i="4"/>
  <c r="H485" i="4"/>
  <c r="E485" i="4"/>
  <c r="D485" i="4"/>
  <c r="H484" i="4"/>
  <c r="E484" i="4"/>
  <c r="D484" i="4"/>
  <c r="H483" i="4"/>
  <c r="E483" i="4"/>
  <c r="D483" i="4"/>
  <c r="H482" i="4"/>
  <c r="E482" i="4"/>
  <c r="D482" i="4"/>
  <c r="H481" i="4"/>
  <c r="E481" i="4"/>
  <c r="D481" i="4"/>
  <c r="H480" i="4"/>
  <c r="E480" i="4"/>
  <c r="D480" i="4"/>
  <c r="H479" i="4"/>
  <c r="E479" i="4"/>
  <c r="D479" i="4"/>
  <c r="H478" i="4"/>
  <c r="E478" i="4"/>
  <c r="D478" i="4"/>
  <c r="H477" i="4"/>
  <c r="E477" i="4"/>
  <c r="D477" i="4"/>
  <c r="H476" i="4"/>
  <c r="E476" i="4"/>
  <c r="D476" i="4"/>
  <c r="H475" i="4"/>
  <c r="E475" i="4"/>
  <c r="D475" i="4"/>
  <c r="H474" i="4"/>
  <c r="E474" i="4"/>
  <c r="D474" i="4"/>
  <c r="H473" i="4"/>
  <c r="E473" i="4"/>
  <c r="D473" i="4"/>
  <c r="H472" i="4"/>
  <c r="E472" i="4"/>
  <c r="D472" i="4"/>
  <c r="H471" i="4"/>
  <c r="E471" i="4"/>
  <c r="D471" i="4"/>
  <c r="H470" i="4"/>
  <c r="E470" i="4"/>
  <c r="D470" i="4"/>
  <c r="H469" i="4"/>
  <c r="E469" i="4"/>
  <c r="D469" i="4"/>
  <c r="H468" i="4"/>
  <c r="E468" i="4"/>
  <c r="D468" i="4"/>
  <c r="H467" i="4"/>
  <c r="E467" i="4"/>
  <c r="D467" i="4"/>
  <c r="H466" i="4"/>
  <c r="E466" i="4"/>
  <c r="D466" i="4"/>
  <c r="H465" i="4"/>
  <c r="E465" i="4"/>
  <c r="D465" i="4"/>
  <c r="H464" i="4"/>
  <c r="E464" i="4"/>
  <c r="D464" i="4"/>
  <c r="H463" i="4"/>
  <c r="E463" i="4"/>
  <c r="D463" i="4"/>
  <c r="H462" i="4"/>
  <c r="E462" i="4"/>
  <c r="D462" i="4"/>
  <c r="H461" i="4"/>
  <c r="E461" i="4"/>
  <c r="D461" i="4"/>
  <c r="H460" i="4"/>
  <c r="E460" i="4"/>
  <c r="D460" i="4"/>
  <c r="H459" i="4"/>
  <c r="E459" i="4"/>
  <c r="D459" i="4"/>
  <c r="H458" i="4"/>
  <c r="E458" i="4"/>
  <c r="D458" i="4"/>
  <c r="H457" i="4"/>
  <c r="E457" i="4"/>
  <c r="D457" i="4"/>
  <c r="H456" i="4"/>
  <c r="E456" i="4"/>
  <c r="D456" i="4"/>
  <c r="H455" i="4"/>
  <c r="E455" i="4"/>
  <c r="D455" i="4"/>
  <c r="H454" i="4"/>
  <c r="E454" i="4"/>
  <c r="D454" i="4"/>
  <c r="H453" i="4"/>
  <c r="E453" i="4"/>
  <c r="D453" i="4"/>
  <c r="H452" i="4"/>
  <c r="E452" i="4"/>
  <c r="D452" i="4"/>
  <c r="H451" i="4"/>
  <c r="E451" i="4"/>
  <c r="D451" i="4"/>
  <c r="H450" i="4"/>
  <c r="E450" i="4"/>
  <c r="D450" i="4"/>
  <c r="H449" i="4"/>
  <c r="E449" i="4"/>
  <c r="D449" i="4"/>
  <c r="H448" i="4"/>
  <c r="E448" i="4"/>
  <c r="D448" i="4"/>
  <c r="H447" i="4"/>
  <c r="E447" i="4"/>
  <c r="D447" i="4"/>
  <c r="H446" i="4"/>
  <c r="E446" i="4"/>
  <c r="D446" i="4"/>
  <c r="H445" i="4"/>
  <c r="E445" i="4"/>
  <c r="D445" i="4"/>
  <c r="H444" i="4"/>
  <c r="E444" i="4"/>
  <c r="D444" i="4"/>
  <c r="H443" i="4"/>
  <c r="E443" i="4"/>
  <c r="D443" i="4"/>
  <c r="H442" i="4"/>
  <c r="E442" i="4"/>
  <c r="D442" i="4"/>
  <c r="H441" i="4"/>
  <c r="E441" i="4"/>
  <c r="D441" i="4"/>
  <c r="H440" i="4"/>
  <c r="E440" i="4"/>
  <c r="D440" i="4"/>
  <c r="H439" i="4"/>
  <c r="E439" i="4"/>
  <c r="D439" i="4"/>
  <c r="H438" i="4"/>
  <c r="E438" i="4"/>
  <c r="D438" i="4"/>
  <c r="H437" i="4"/>
  <c r="E437" i="4"/>
  <c r="D437" i="4"/>
  <c r="H436" i="4"/>
  <c r="E436" i="4"/>
  <c r="D436" i="4"/>
  <c r="H435" i="4"/>
  <c r="E435" i="4"/>
  <c r="D435" i="4"/>
  <c r="H434" i="4"/>
  <c r="E434" i="4"/>
  <c r="D434" i="4"/>
  <c r="H433" i="4"/>
  <c r="E433" i="4"/>
  <c r="D433" i="4"/>
  <c r="H432" i="4"/>
  <c r="E432" i="4"/>
  <c r="D432" i="4"/>
  <c r="H431" i="4"/>
  <c r="E431" i="4"/>
  <c r="D431" i="4"/>
  <c r="H430" i="4"/>
  <c r="E430" i="4"/>
  <c r="D430" i="4"/>
  <c r="H429" i="4"/>
  <c r="E429" i="4"/>
  <c r="D429" i="4"/>
  <c r="H428" i="4"/>
  <c r="E428" i="4"/>
  <c r="D428" i="4"/>
  <c r="H427" i="4"/>
  <c r="E427" i="4"/>
  <c r="D427" i="4"/>
  <c r="H426" i="4"/>
  <c r="E426" i="4"/>
  <c r="D426" i="4"/>
  <c r="H425" i="4"/>
  <c r="E425" i="4"/>
  <c r="D425" i="4"/>
  <c r="H424" i="4"/>
  <c r="E424" i="4"/>
  <c r="D424" i="4"/>
  <c r="H423" i="4"/>
  <c r="E423" i="4"/>
  <c r="D423" i="4"/>
  <c r="H422" i="4"/>
  <c r="E422" i="4"/>
  <c r="D422" i="4"/>
  <c r="H421" i="4"/>
  <c r="E421" i="4"/>
  <c r="D421" i="4"/>
  <c r="H420" i="4"/>
  <c r="E420" i="4"/>
  <c r="D420" i="4"/>
  <c r="H419" i="4"/>
  <c r="E419" i="4"/>
  <c r="D419" i="4"/>
  <c r="H418" i="4"/>
  <c r="E418" i="4"/>
  <c r="D418" i="4"/>
  <c r="H417" i="4"/>
  <c r="E417" i="4"/>
  <c r="D417" i="4"/>
  <c r="H416" i="4"/>
  <c r="E416" i="4"/>
  <c r="D416" i="4"/>
  <c r="H415" i="4"/>
  <c r="E415" i="4"/>
  <c r="D415" i="4"/>
  <c r="H414" i="4"/>
  <c r="E414" i="4"/>
  <c r="D414" i="4"/>
  <c r="H413" i="4"/>
  <c r="E413" i="4"/>
  <c r="D413" i="4"/>
  <c r="H412" i="4"/>
  <c r="E412" i="4"/>
  <c r="D412" i="4"/>
  <c r="H411" i="4"/>
  <c r="E411" i="4"/>
  <c r="D411" i="4"/>
  <c r="H410" i="4"/>
  <c r="E410" i="4"/>
  <c r="D410" i="4"/>
  <c r="H409" i="4"/>
  <c r="E409" i="4"/>
  <c r="D409" i="4"/>
  <c r="H408" i="4"/>
  <c r="E408" i="4"/>
  <c r="D408" i="4"/>
  <c r="H407" i="4"/>
  <c r="E407" i="4"/>
  <c r="D407" i="4"/>
  <c r="H406" i="4"/>
  <c r="E406" i="4"/>
  <c r="D406" i="4"/>
  <c r="H405" i="4"/>
  <c r="E405" i="4"/>
  <c r="D405" i="4"/>
  <c r="H404" i="4"/>
  <c r="E404" i="4"/>
  <c r="D404" i="4"/>
  <c r="H403" i="4"/>
  <c r="E403" i="4"/>
  <c r="D403" i="4"/>
  <c r="H402" i="4"/>
  <c r="E402" i="4"/>
  <c r="D402" i="4"/>
  <c r="H401" i="4"/>
  <c r="E401" i="4"/>
  <c r="D401" i="4"/>
  <c r="H400" i="4"/>
  <c r="E400" i="4"/>
  <c r="D400" i="4"/>
  <c r="H399" i="4"/>
  <c r="E399" i="4"/>
  <c r="D399" i="4"/>
  <c r="H398" i="4"/>
  <c r="E398" i="4"/>
  <c r="D398" i="4"/>
  <c r="H397" i="4"/>
  <c r="E397" i="4"/>
  <c r="D397" i="4"/>
  <c r="H396" i="4"/>
  <c r="E396" i="4"/>
  <c r="D396" i="4"/>
  <c r="H395" i="4"/>
  <c r="E395" i="4"/>
  <c r="D395" i="4"/>
  <c r="H394" i="4"/>
  <c r="E394" i="4"/>
  <c r="D394" i="4"/>
  <c r="H393" i="4"/>
  <c r="E393" i="4"/>
  <c r="D393" i="4"/>
  <c r="H392" i="4"/>
  <c r="E392" i="4"/>
  <c r="D392" i="4"/>
  <c r="H391" i="4"/>
  <c r="E391" i="4"/>
  <c r="D391" i="4"/>
  <c r="H390" i="4"/>
  <c r="E390" i="4"/>
  <c r="D390" i="4"/>
  <c r="H389" i="4"/>
  <c r="E389" i="4"/>
  <c r="D389" i="4"/>
  <c r="H388" i="4"/>
  <c r="E388" i="4"/>
  <c r="D388" i="4"/>
  <c r="H387" i="4"/>
  <c r="E387" i="4"/>
  <c r="D387" i="4"/>
  <c r="H386" i="4"/>
  <c r="E386" i="4"/>
  <c r="D386" i="4"/>
  <c r="H385" i="4"/>
  <c r="E385" i="4"/>
  <c r="D385" i="4"/>
  <c r="H384" i="4"/>
  <c r="E384" i="4"/>
  <c r="D384" i="4"/>
  <c r="H383" i="4"/>
  <c r="E383" i="4"/>
  <c r="D383" i="4"/>
  <c r="H382" i="4"/>
  <c r="E382" i="4"/>
  <c r="D382" i="4"/>
  <c r="H381" i="4"/>
  <c r="E381" i="4"/>
  <c r="D381" i="4"/>
  <c r="H380" i="4"/>
  <c r="E380" i="4"/>
  <c r="D380" i="4"/>
  <c r="H379" i="4"/>
  <c r="E379" i="4"/>
  <c r="D379" i="4"/>
  <c r="H378" i="4"/>
  <c r="E378" i="4"/>
  <c r="D378" i="4"/>
  <c r="H377" i="4"/>
  <c r="E377" i="4"/>
  <c r="D377" i="4"/>
  <c r="H376" i="4"/>
  <c r="E376" i="4"/>
  <c r="D376" i="4"/>
  <c r="H375" i="4"/>
  <c r="E375" i="4"/>
  <c r="D375" i="4"/>
  <c r="H374" i="4"/>
  <c r="E374" i="4"/>
  <c r="D374" i="4"/>
  <c r="H373" i="4"/>
  <c r="E373" i="4"/>
  <c r="D373" i="4"/>
  <c r="H372" i="4"/>
  <c r="E372" i="4"/>
  <c r="D372" i="4"/>
  <c r="H371" i="4"/>
  <c r="E371" i="4"/>
  <c r="D371" i="4"/>
  <c r="H370" i="4"/>
  <c r="E370" i="4"/>
  <c r="D370" i="4"/>
  <c r="H369" i="4"/>
  <c r="E369" i="4"/>
  <c r="D369" i="4"/>
  <c r="H368" i="4"/>
  <c r="E368" i="4"/>
  <c r="D368" i="4"/>
  <c r="H367" i="4"/>
  <c r="E367" i="4"/>
  <c r="D367" i="4"/>
  <c r="H366" i="4"/>
  <c r="E366" i="4"/>
  <c r="D366" i="4"/>
  <c r="H365" i="4"/>
  <c r="E365" i="4"/>
  <c r="D365" i="4"/>
  <c r="H364" i="4"/>
  <c r="E364" i="4"/>
  <c r="D364" i="4"/>
  <c r="H363" i="4"/>
  <c r="E363" i="4"/>
  <c r="D363" i="4"/>
  <c r="H362" i="4"/>
  <c r="E362" i="4"/>
  <c r="D362" i="4"/>
  <c r="H361" i="4"/>
  <c r="E361" i="4"/>
  <c r="D361" i="4"/>
  <c r="H360" i="4"/>
  <c r="E360" i="4"/>
  <c r="D360" i="4"/>
  <c r="H359" i="4"/>
  <c r="E359" i="4"/>
  <c r="D359" i="4"/>
  <c r="H358" i="4"/>
  <c r="E358" i="4"/>
  <c r="D358" i="4"/>
  <c r="H357" i="4"/>
  <c r="E357" i="4"/>
  <c r="D357" i="4"/>
  <c r="H356" i="4"/>
  <c r="E356" i="4"/>
  <c r="D356" i="4"/>
  <c r="H355" i="4"/>
  <c r="E355" i="4"/>
  <c r="D355" i="4"/>
  <c r="H354" i="4"/>
  <c r="E354" i="4"/>
  <c r="D354" i="4"/>
  <c r="H353" i="4"/>
  <c r="E353" i="4"/>
  <c r="D353" i="4"/>
  <c r="H352" i="4"/>
  <c r="E352" i="4"/>
  <c r="D352" i="4"/>
  <c r="H351" i="4"/>
  <c r="E351" i="4"/>
  <c r="D351" i="4"/>
  <c r="H350" i="4"/>
  <c r="E350" i="4"/>
  <c r="D350" i="4"/>
  <c r="H349" i="4"/>
  <c r="E349" i="4"/>
  <c r="D349" i="4"/>
  <c r="H348" i="4"/>
  <c r="E348" i="4"/>
  <c r="D348" i="4"/>
  <c r="H347" i="4"/>
  <c r="E347" i="4"/>
  <c r="D347" i="4"/>
  <c r="H346" i="4"/>
  <c r="E346" i="4"/>
  <c r="D346" i="4"/>
  <c r="H345" i="4"/>
  <c r="E345" i="4"/>
  <c r="D345" i="4"/>
  <c r="H344" i="4"/>
  <c r="E344" i="4"/>
  <c r="D344" i="4"/>
  <c r="H343" i="4"/>
  <c r="E343" i="4"/>
  <c r="D343" i="4"/>
  <c r="H342" i="4"/>
  <c r="E342" i="4"/>
  <c r="D342" i="4"/>
  <c r="H341" i="4"/>
  <c r="E341" i="4"/>
  <c r="D341" i="4"/>
  <c r="H340" i="4"/>
  <c r="E340" i="4"/>
  <c r="D340" i="4"/>
  <c r="H339" i="4"/>
  <c r="E339" i="4"/>
  <c r="D339" i="4"/>
  <c r="H338" i="4"/>
  <c r="E338" i="4"/>
  <c r="D338" i="4"/>
  <c r="H337" i="4"/>
  <c r="E337" i="4"/>
  <c r="D337" i="4"/>
  <c r="H336" i="4"/>
  <c r="E336" i="4"/>
  <c r="D336" i="4"/>
  <c r="H335" i="4"/>
  <c r="E335" i="4"/>
  <c r="D335" i="4"/>
  <c r="H334" i="4"/>
  <c r="E334" i="4"/>
  <c r="D334" i="4"/>
  <c r="H333" i="4"/>
  <c r="E333" i="4"/>
  <c r="D333" i="4"/>
  <c r="H332" i="4"/>
  <c r="E332" i="4"/>
  <c r="D332" i="4"/>
  <c r="H331" i="4"/>
  <c r="E331" i="4"/>
  <c r="D331" i="4"/>
  <c r="H330" i="4"/>
  <c r="E330" i="4"/>
  <c r="D330" i="4"/>
  <c r="H329" i="4"/>
  <c r="E329" i="4"/>
  <c r="D329" i="4"/>
  <c r="H328" i="4"/>
  <c r="E328" i="4"/>
  <c r="D328" i="4"/>
  <c r="H327" i="4"/>
  <c r="E327" i="4"/>
  <c r="D327" i="4"/>
  <c r="H326" i="4"/>
  <c r="E326" i="4"/>
  <c r="D326" i="4"/>
  <c r="H325" i="4"/>
  <c r="E325" i="4"/>
  <c r="D325" i="4"/>
  <c r="H324" i="4"/>
  <c r="E324" i="4"/>
  <c r="D324" i="4"/>
  <c r="H323" i="4"/>
  <c r="E323" i="4"/>
  <c r="D323" i="4"/>
  <c r="H322" i="4"/>
  <c r="E322" i="4"/>
  <c r="D322" i="4"/>
  <c r="H321" i="4"/>
  <c r="E321" i="4"/>
  <c r="D321" i="4"/>
  <c r="H320" i="4"/>
  <c r="E320" i="4"/>
  <c r="D320" i="4"/>
  <c r="H319" i="4"/>
  <c r="E319" i="4"/>
  <c r="D319" i="4"/>
  <c r="H318" i="4"/>
  <c r="E318" i="4"/>
  <c r="D318" i="4"/>
  <c r="H317" i="4"/>
  <c r="E317" i="4"/>
  <c r="D317" i="4"/>
  <c r="H316" i="4"/>
  <c r="E316" i="4"/>
  <c r="D316" i="4"/>
  <c r="H315" i="4"/>
  <c r="E315" i="4"/>
  <c r="D315" i="4"/>
  <c r="H314" i="4"/>
  <c r="E314" i="4"/>
  <c r="D314" i="4"/>
  <c r="H313" i="4"/>
  <c r="E313" i="4"/>
  <c r="D313" i="4"/>
  <c r="H312" i="4"/>
  <c r="E312" i="4"/>
  <c r="D312" i="4"/>
  <c r="H311" i="4"/>
  <c r="E311" i="4"/>
  <c r="D311" i="4"/>
  <c r="H310" i="4"/>
  <c r="E310" i="4"/>
  <c r="D310" i="4"/>
  <c r="H309" i="4"/>
  <c r="E309" i="4"/>
  <c r="D309" i="4"/>
  <c r="H308" i="4"/>
  <c r="E308" i="4"/>
  <c r="D308" i="4"/>
  <c r="H307" i="4"/>
  <c r="E307" i="4"/>
  <c r="D307" i="4"/>
  <c r="H306" i="4"/>
  <c r="E306" i="4"/>
  <c r="D306" i="4"/>
  <c r="H305" i="4"/>
  <c r="E305" i="4"/>
  <c r="D305" i="4"/>
  <c r="H304" i="4"/>
  <c r="E304" i="4"/>
  <c r="D304" i="4"/>
  <c r="H303" i="4"/>
  <c r="E303" i="4"/>
  <c r="D303" i="4"/>
  <c r="H302" i="4"/>
  <c r="E302" i="4"/>
  <c r="D302" i="4"/>
  <c r="H301" i="4"/>
  <c r="E301" i="4"/>
  <c r="D301" i="4"/>
  <c r="H300" i="4"/>
  <c r="E300" i="4"/>
  <c r="D300" i="4"/>
  <c r="H299" i="4"/>
  <c r="E299" i="4"/>
  <c r="D299" i="4"/>
  <c r="H298" i="4"/>
  <c r="E298" i="4"/>
  <c r="D298" i="4"/>
  <c r="H297" i="4"/>
  <c r="E297" i="4"/>
  <c r="D297" i="4"/>
  <c r="H296" i="4"/>
  <c r="E296" i="4"/>
  <c r="D296" i="4"/>
  <c r="H295" i="4"/>
  <c r="E295" i="4"/>
  <c r="D295" i="4"/>
  <c r="H294" i="4"/>
  <c r="E294" i="4"/>
  <c r="D294" i="4"/>
  <c r="H293" i="4"/>
  <c r="E293" i="4"/>
  <c r="D293" i="4"/>
  <c r="H292" i="4"/>
  <c r="E292" i="4"/>
  <c r="D292" i="4"/>
  <c r="H291" i="4"/>
  <c r="E291" i="4"/>
  <c r="D291" i="4"/>
  <c r="H290" i="4"/>
  <c r="E290" i="4"/>
  <c r="D290" i="4"/>
  <c r="H289" i="4"/>
  <c r="E289" i="4"/>
  <c r="D289" i="4"/>
  <c r="H288" i="4"/>
  <c r="E288" i="4"/>
  <c r="D288" i="4"/>
  <c r="H287" i="4"/>
  <c r="E287" i="4"/>
  <c r="D287" i="4"/>
  <c r="H286" i="4"/>
  <c r="E286" i="4"/>
  <c r="D286" i="4"/>
  <c r="H285" i="4"/>
  <c r="E285" i="4"/>
  <c r="D285" i="4"/>
  <c r="H284" i="4"/>
  <c r="E284" i="4"/>
  <c r="D284" i="4"/>
  <c r="H283" i="4"/>
  <c r="E283" i="4"/>
  <c r="D283" i="4"/>
  <c r="H282" i="4"/>
  <c r="E282" i="4"/>
  <c r="D282" i="4"/>
  <c r="H281" i="4"/>
  <c r="E281" i="4"/>
  <c r="D281" i="4"/>
  <c r="H280" i="4"/>
  <c r="E280" i="4"/>
  <c r="D280" i="4"/>
  <c r="H279" i="4"/>
  <c r="E279" i="4"/>
  <c r="D279" i="4"/>
  <c r="H278" i="4"/>
  <c r="E278" i="4"/>
  <c r="D278" i="4"/>
  <c r="H277" i="4"/>
  <c r="E277" i="4"/>
  <c r="D277" i="4"/>
  <c r="H276" i="4"/>
  <c r="E276" i="4"/>
  <c r="D276" i="4"/>
  <c r="H275" i="4"/>
  <c r="E275" i="4"/>
  <c r="D275" i="4"/>
  <c r="H274" i="4"/>
  <c r="E274" i="4"/>
  <c r="D274" i="4"/>
  <c r="H273" i="4"/>
  <c r="E273" i="4"/>
  <c r="D273" i="4"/>
  <c r="H272" i="4"/>
  <c r="E272" i="4"/>
  <c r="D272" i="4"/>
  <c r="H271" i="4"/>
  <c r="E271" i="4"/>
  <c r="D271" i="4"/>
  <c r="H270" i="4"/>
  <c r="E270" i="4"/>
  <c r="D270" i="4"/>
  <c r="H269" i="4"/>
  <c r="E269" i="4"/>
  <c r="D269" i="4"/>
  <c r="H268" i="4"/>
  <c r="E268" i="4"/>
  <c r="D268" i="4"/>
  <c r="H267" i="4"/>
  <c r="E267" i="4"/>
  <c r="D267" i="4"/>
  <c r="H266" i="4"/>
  <c r="E266" i="4"/>
  <c r="D266" i="4"/>
  <c r="H265" i="4"/>
  <c r="E265" i="4"/>
  <c r="D265" i="4"/>
  <c r="H264" i="4"/>
  <c r="E264" i="4"/>
  <c r="D264" i="4"/>
  <c r="H263" i="4"/>
  <c r="E263" i="4"/>
  <c r="D263" i="4"/>
  <c r="H262" i="4"/>
  <c r="E262" i="4"/>
  <c r="D262" i="4"/>
  <c r="H261" i="4"/>
  <c r="E261" i="4"/>
  <c r="D261" i="4"/>
  <c r="H260" i="4"/>
  <c r="E260" i="4"/>
  <c r="D260" i="4"/>
  <c r="H259" i="4"/>
  <c r="E259" i="4"/>
  <c r="D259" i="4"/>
  <c r="H258" i="4"/>
  <c r="E258" i="4"/>
  <c r="D258" i="4"/>
  <c r="H257" i="4"/>
  <c r="E257" i="4"/>
  <c r="D257" i="4"/>
  <c r="H256" i="4"/>
  <c r="E256" i="4"/>
  <c r="D256" i="4"/>
  <c r="H255" i="4"/>
  <c r="E255" i="4"/>
  <c r="D255" i="4"/>
  <c r="H254" i="4"/>
  <c r="E254" i="4"/>
  <c r="D254" i="4"/>
  <c r="H253" i="4"/>
  <c r="E253" i="4"/>
  <c r="D253" i="4"/>
  <c r="H252" i="4"/>
  <c r="E252" i="4"/>
  <c r="D252" i="4"/>
  <c r="H251" i="4"/>
  <c r="E251" i="4"/>
  <c r="D251" i="4"/>
  <c r="H250" i="4"/>
  <c r="E250" i="4"/>
  <c r="D250" i="4"/>
  <c r="H249" i="4"/>
  <c r="E249" i="4"/>
  <c r="D249" i="4"/>
  <c r="H248" i="4"/>
  <c r="E248" i="4"/>
  <c r="D248" i="4"/>
  <c r="H247" i="4"/>
  <c r="E247" i="4"/>
  <c r="D247" i="4"/>
  <c r="H246" i="4"/>
  <c r="E246" i="4"/>
  <c r="D246" i="4"/>
  <c r="H245" i="4"/>
  <c r="E245" i="4"/>
  <c r="D245" i="4"/>
  <c r="H244" i="4"/>
  <c r="E244" i="4"/>
  <c r="D244" i="4"/>
  <c r="H243" i="4"/>
  <c r="E243" i="4"/>
  <c r="D243" i="4"/>
  <c r="H242" i="4"/>
  <c r="E242" i="4"/>
  <c r="D242" i="4"/>
  <c r="H241" i="4"/>
  <c r="E241" i="4"/>
  <c r="D241" i="4"/>
  <c r="H240" i="4"/>
  <c r="E240" i="4"/>
  <c r="D240" i="4"/>
  <c r="H239" i="4"/>
  <c r="E239" i="4"/>
  <c r="D239" i="4"/>
  <c r="H238" i="4"/>
  <c r="E238" i="4"/>
  <c r="D238" i="4"/>
  <c r="H237" i="4"/>
  <c r="E237" i="4"/>
  <c r="D237" i="4"/>
  <c r="H236" i="4"/>
  <c r="E236" i="4"/>
  <c r="D236" i="4"/>
  <c r="H235" i="4"/>
  <c r="E235" i="4"/>
  <c r="D235" i="4"/>
  <c r="H234" i="4"/>
  <c r="E234" i="4"/>
  <c r="D234" i="4"/>
  <c r="H233" i="4"/>
  <c r="E233" i="4"/>
  <c r="D233" i="4"/>
  <c r="H232" i="4"/>
  <c r="E232" i="4"/>
  <c r="D232" i="4"/>
  <c r="H231" i="4"/>
  <c r="E231" i="4"/>
  <c r="D231" i="4"/>
  <c r="H230" i="4"/>
  <c r="E230" i="4"/>
  <c r="D230" i="4"/>
  <c r="H229" i="4"/>
  <c r="E229" i="4"/>
  <c r="D229" i="4"/>
  <c r="H228" i="4"/>
  <c r="E228" i="4"/>
  <c r="D228" i="4"/>
  <c r="H227" i="4"/>
  <c r="E227" i="4"/>
  <c r="D227" i="4"/>
  <c r="H226" i="4"/>
  <c r="E226" i="4"/>
  <c r="D226" i="4"/>
  <c r="H225" i="4"/>
  <c r="E225" i="4"/>
  <c r="D225" i="4"/>
  <c r="H224" i="4"/>
  <c r="E224" i="4"/>
  <c r="D224" i="4"/>
  <c r="H223" i="4"/>
  <c r="E223" i="4"/>
  <c r="D223" i="4"/>
  <c r="H222" i="4"/>
  <c r="E222" i="4"/>
  <c r="D222" i="4"/>
  <c r="H221" i="4"/>
  <c r="E221" i="4"/>
  <c r="D221" i="4"/>
  <c r="H220" i="4"/>
  <c r="E220" i="4"/>
  <c r="D220" i="4"/>
  <c r="H219" i="4"/>
  <c r="E219" i="4"/>
  <c r="D219" i="4"/>
  <c r="H218" i="4"/>
  <c r="E218" i="4"/>
  <c r="D218" i="4"/>
  <c r="H217" i="4"/>
  <c r="E217" i="4"/>
  <c r="D217" i="4"/>
  <c r="H216" i="4"/>
  <c r="E216" i="4"/>
  <c r="D216" i="4"/>
  <c r="H215" i="4"/>
  <c r="E215" i="4"/>
  <c r="D215" i="4"/>
  <c r="H214" i="4"/>
  <c r="E214" i="4"/>
  <c r="D214" i="4"/>
  <c r="H213" i="4"/>
  <c r="E213" i="4"/>
  <c r="D213" i="4"/>
  <c r="H212" i="4"/>
  <c r="E212" i="4"/>
  <c r="D212" i="4"/>
  <c r="H211" i="4"/>
  <c r="E211" i="4"/>
  <c r="D211" i="4"/>
  <c r="H210" i="4"/>
  <c r="E210" i="4"/>
  <c r="D210" i="4"/>
  <c r="H209" i="4"/>
  <c r="E209" i="4"/>
  <c r="D209" i="4"/>
  <c r="H208" i="4"/>
  <c r="E208" i="4"/>
  <c r="D208" i="4"/>
  <c r="H207" i="4"/>
  <c r="E207" i="4"/>
  <c r="D207" i="4"/>
  <c r="H206" i="4"/>
  <c r="E206" i="4"/>
  <c r="D206" i="4"/>
  <c r="H205" i="4"/>
  <c r="E205" i="4"/>
  <c r="D205" i="4"/>
  <c r="H204" i="4"/>
  <c r="E204" i="4"/>
  <c r="D204" i="4"/>
  <c r="H203" i="4"/>
  <c r="E203" i="4"/>
  <c r="D203" i="4"/>
  <c r="H202" i="4"/>
  <c r="E202" i="4"/>
  <c r="D202" i="4"/>
  <c r="H201" i="4"/>
  <c r="E201" i="4"/>
  <c r="D201" i="4"/>
  <c r="H200" i="4"/>
  <c r="E200" i="4"/>
  <c r="D200" i="4"/>
  <c r="H199" i="4"/>
  <c r="E199" i="4"/>
  <c r="D199" i="4"/>
  <c r="H198" i="4"/>
  <c r="E198" i="4"/>
  <c r="D198" i="4"/>
  <c r="H197" i="4"/>
  <c r="E197" i="4"/>
  <c r="D197" i="4"/>
  <c r="H196" i="4"/>
  <c r="E196" i="4"/>
  <c r="D196" i="4"/>
  <c r="H195" i="4"/>
  <c r="E195" i="4"/>
  <c r="D195" i="4"/>
  <c r="H194" i="4"/>
  <c r="E194" i="4"/>
  <c r="D194" i="4"/>
  <c r="H193" i="4"/>
  <c r="E193" i="4"/>
  <c r="D193" i="4"/>
  <c r="H192" i="4"/>
  <c r="E192" i="4"/>
  <c r="D192" i="4"/>
  <c r="H191" i="4"/>
  <c r="E191" i="4"/>
  <c r="D191" i="4"/>
  <c r="H190" i="4"/>
  <c r="E190" i="4"/>
  <c r="D190" i="4"/>
  <c r="H189" i="4"/>
  <c r="E189" i="4"/>
  <c r="D189" i="4"/>
  <c r="H188" i="4"/>
  <c r="E188" i="4"/>
  <c r="D188" i="4"/>
  <c r="H187" i="4"/>
  <c r="E187" i="4"/>
  <c r="D187" i="4"/>
  <c r="H186" i="4"/>
  <c r="E186" i="4"/>
  <c r="D186" i="4"/>
  <c r="H185" i="4"/>
  <c r="E185" i="4"/>
  <c r="D185" i="4"/>
  <c r="H184" i="4"/>
  <c r="E184" i="4"/>
  <c r="D184" i="4"/>
  <c r="H183" i="4"/>
  <c r="E183" i="4"/>
  <c r="D183" i="4"/>
  <c r="H182" i="4"/>
  <c r="E182" i="4"/>
  <c r="D182" i="4"/>
  <c r="H181" i="4"/>
  <c r="E181" i="4"/>
  <c r="D181" i="4"/>
  <c r="H180" i="4"/>
  <c r="E180" i="4"/>
  <c r="D180" i="4"/>
  <c r="H179" i="4"/>
  <c r="E179" i="4"/>
  <c r="D179" i="4"/>
  <c r="H178" i="4"/>
  <c r="E178" i="4"/>
  <c r="D178" i="4"/>
  <c r="H177" i="4"/>
  <c r="E177" i="4"/>
  <c r="D177" i="4"/>
  <c r="H176" i="4"/>
  <c r="E176" i="4"/>
  <c r="D176" i="4"/>
  <c r="H175" i="4"/>
  <c r="E175" i="4"/>
  <c r="D175" i="4"/>
  <c r="H174" i="4"/>
  <c r="E174" i="4"/>
  <c r="D174" i="4"/>
  <c r="H173" i="4"/>
  <c r="E173" i="4"/>
  <c r="D173" i="4"/>
  <c r="H172" i="4"/>
  <c r="E172" i="4"/>
  <c r="D172" i="4"/>
  <c r="H171" i="4"/>
  <c r="E171" i="4"/>
  <c r="D171" i="4"/>
  <c r="H170" i="4"/>
  <c r="E170" i="4"/>
  <c r="D170" i="4"/>
  <c r="H169" i="4"/>
  <c r="E169" i="4"/>
  <c r="D169" i="4"/>
  <c r="H168" i="4"/>
  <c r="E168" i="4"/>
  <c r="D168" i="4"/>
  <c r="H167" i="4"/>
  <c r="E167" i="4"/>
  <c r="D167" i="4"/>
  <c r="H166" i="4"/>
  <c r="E166" i="4"/>
  <c r="D166" i="4"/>
  <c r="H165" i="4"/>
  <c r="E165" i="4"/>
  <c r="D165" i="4"/>
  <c r="H164" i="4"/>
  <c r="E164" i="4"/>
  <c r="D164" i="4"/>
  <c r="H163" i="4"/>
  <c r="E163" i="4"/>
  <c r="D163" i="4"/>
  <c r="H162" i="4"/>
  <c r="E162" i="4"/>
  <c r="D162" i="4"/>
  <c r="H161" i="4"/>
  <c r="E161" i="4"/>
  <c r="D161" i="4"/>
  <c r="H160" i="4"/>
  <c r="E160" i="4"/>
  <c r="D160" i="4"/>
  <c r="H159" i="4"/>
  <c r="E159" i="4"/>
  <c r="D159" i="4"/>
  <c r="H158" i="4"/>
  <c r="E158" i="4"/>
  <c r="D158" i="4"/>
  <c r="H157" i="4"/>
  <c r="E157" i="4"/>
  <c r="D157" i="4"/>
  <c r="H156" i="4"/>
  <c r="E156" i="4"/>
  <c r="D156" i="4"/>
  <c r="H155" i="4"/>
  <c r="E155" i="4"/>
  <c r="D155" i="4"/>
  <c r="H154" i="4"/>
  <c r="E154" i="4"/>
  <c r="D154" i="4"/>
  <c r="H153" i="4"/>
  <c r="E153" i="4"/>
  <c r="D153" i="4"/>
  <c r="H152" i="4"/>
  <c r="E152" i="4"/>
  <c r="D152" i="4"/>
  <c r="H151" i="4"/>
  <c r="E151" i="4"/>
  <c r="D151" i="4"/>
  <c r="H150" i="4"/>
  <c r="E150" i="4"/>
  <c r="D150" i="4"/>
  <c r="H149" i="4"/>
  <c r="E149" i="4"/>
  <c r="D149" i="4"/>
  <c r="H148" i="4"/>
  <c r="E148" i="4"/>
  <c r="D148" i="4"/>
  <c r="H147" i="4"/>
  <c r="E147" i="4"/>
  <c r="D147" i="4"/>
  <c r="H146" i="4"/>
  <c r="E146" i="4"/>
  <c r="D146" i="4"/>
  <c r="H145" i="4"/>
  <c r="E145" i="4"/>
  <c r="D145" i="4"/>
  <c r="H144" i="4"/>
  <c r="E144" i="4"/>
  <c r="D144" i="4"/>
  <c r="H143" i="4"/>
  <c r="E143" i="4"/>
  <c r="D143" i="4"/>
  <c r="H142" i="4"/>
  <c r="E142" i="4"/>
  <c r="D142" i="4"/>
  <c r="H141" i="4"/>
  <c r="E141" i="4"/>
  <c r="D141" i="4"/>
  <c r="H140" i="4"/>
  <c r="E140" i="4"/>
  <c r="D140" i="4"/>
  <c r="H139" i="4"/>
  <c r="E139" i="4"/>
  <c r="D139" i="4"/>
  <c r="H138" i="4"/>
  <c r="E138" i="4"/>
  <c r="D138" i="4"/>
  <c r="H137" i="4"/>
  <c r="E137" i="4"/>
  <c r="D137" i="4"/>
  <c r="H136" i="4"/>
  <c r="E136" i="4"/>
  <c r="D136" i="4"/>
  <c r="H135" i="4"/>
  <c r="E135" i="4"/>
  <c r="D135" i="4"/>
  <c r="H134" i="4"/>
  <c r="E134" i="4"/>
  <c r="D134" i="4"/>
  <c r="H133" i="4"/>
  <c r="E133" i="4"/>
  <c r="D133" i="4"/>
  <c r="H132" i="4"/>
  <c r="E132" i="4"/>
  <c r="D132" i="4"/>
  <c r="H131" i="4"/>
  <c r="E131" i="4"/>
  <c r="D131" i="4"/>
  <c r="H130" i="4"/>
  <c r="E130" i="4"/>
  <c r="D130" i="4"/>
  <c r="H129" i="4"/>
  <c r="E129" i="4"/>
  <c r="D129" i="4"/>
  <c r="H128" i="4"/>
  <c r="E128" i="4"/>
  <c r="D128" i="4"/>
  <c r="H127" i="4"/>
  <c r="E127" i="4"/>
  <c r="D127" i="4"/>
  <c r="H126" i="4"/>
  <c r="E126" i="4"/>
  <c r="D126" i="4"/>
  <c r="H125" i="4"/>
  <c r="E125" i="4"/>
  <c r="D125" i="4"/>
  <c r="H124" i="4"/>
  <c r="E124" i="4"/>
  <c r="D124" i="4"/>
  <c r="H123" i="4"/>
  <c r="E123" i="4"/>
  <c r="D123" i="4"/>
  <c r="H122" i="4"/>
  <c r="E122" i="4"/>
  <c r="D122" i="4"/>
  <c r="H121" i="4"/>
  <c r="E121" i="4"/>
  <c r="D121" i="4"/>
  <c r="H120" i="4"/>
  <c r="E120" i="4"/>
  <c r="D120" i="4"/>
  <c r="H119" i="4"/>
  <c r="E119" i="4"/>
  <c r="D119" i="4"/>
  <c r="H118" i="4"/>
  <c r="E118" i="4"/>
  <c r="D118" i="4"/>
  <c r="H117" i="4"/>
  <c r="E117" i="4"/>
  <c r="D117" i="4"/>
  <c r="H116" i="4"/>
  <c r="E116" i="4"/>
  <c r="D116" i="4"/>
  <c r="H115" i="4"/>
  <c r="E115" i="4"/>
  <c r="D115" i="4"/>
  <c r="H114" i="4"/>
  <c r="E114" i="4"/>
  <c r="D114" i="4"/>
  <c r="H113" i="4"/>
  <c r="E113" i="4"/>
  <c r="D113" i="4"/>
  <c r="H112" i="4"/>
  <c r="E112" i="4"/>
  <c r="D112" i="4"/>
  <c r="H111" i="4"/>
  <c r="E111" i="4"/>
  <c r="D111" i="4"/>
  <c r="H110" i="4"/>
  <c r="E110" i="4"/>
  <c r="D110" i="4"/>
  <c r="H109" i="4"/>
  <c r="E109" i="4"/>
  <c r="D109" i="4"/>
  <c r="H108" i="4"/>
  <c r="E108" i="4"/>
  <c r="D108" i="4"/>
  <c r="H107" i="4"/>
  <c r="E107" i="4"/>
  <c r="D107" i="4"/>
  <c r="H106" i="4"/>
  <c r="E106" i="4"/>
  <c r="D106" i="4"/>
  <c r="H105" i="4"/>
  <c r="E105" i="4"/>
  <c r="D105" i="4"/>
  <c r="H104" i="4"/>
  <c r="E104" i="4"/>
  <c r="D104" i="4"/>
  <c r="H103" i="4"/>
  <c r="E103" i="4"/>
  <c r="D103" i="4"/>
  <c r="H102" i="4"/>
  <c r="E102" i="4"/>
  <c r="D102" i="4"/>
  <c r="H101" i="4"/>
  <c r="E101" i="4"/>
  <c r="D101" i="4"/>
  <c r="H100" i="4"/>
  <c r="E100" i="4"/>
  <c r="D100" i="4"/>
  <c r="H99" i="4"/>
  <c r="E99" i="4"/>
  <c r="D99" i="4"/>
  <c r="H98" i="4"/>
  <c r="E98" i="4"/>
  <c r="D98" i="4"/>
  <c r="H97" i="4"/>
  <c r="E97" i="4"/>
  <c r="D97" i="4"/>
  <c r="H96" i="4"/>
  <c r="E96" i="4"/>
  <c r="D96" i="4"/>
  <c r="H95" i="4"/>
  <c r="E95" i="4"/>
  <c r="D95" i="4"/>
  <c r="H94" i="4"/>
  <c r="E94" i="4"/>
  <c r="D94" i="4"/>
  <c r="H93" i="4"/>
  <c r="E93" i="4"/>
  <c r="D93" i="4"/>
  <c r="H92" i="4"/>
  <c r="E92" i="4"/>
  <c r="D92" i="4"/>
  <c r="H91" i="4"/>
  <c r="E91" i="4"/>
  <c r="D91" i="4"/>
  <c r="H90" i="4"/>
  <c r="E90" i="4"/>
  <c r="D90" i="4"/>
  <c r="H89" i="4"/>
  <c r="E89" i="4"/>
  <c r="D89" i="4"/>
  <c r="H88" i="4"/>
  <c r="E88" i="4"/>
  <c r="D88" i="4"/>
  <c r="H87" i="4"/>
  <c r="E87" i="4"/>
  <c r="D87" i="4"/>
  <c r="H86" i="4"/>
  <c r="E86" i="4"/>
  <c r="D86" i="4"/>
  <c r="H85" i="4"/>
  <c r="E85" i="4"/>
  <c r="D85" i="4"/>
  <c r="H84" i="4"/>
  <c r="E84" i="4"/>
  <c r="D84" i="4"/>
  <c r="H83" i="4"/>
  <c r="E83" i="4"/>
  <c r="D83" i="4"/>
  <c r="H82" i="4"/>
  <c r="E82" i="4"/>
  <c r="D82" i="4"/>
  <c r="H81" i="4"/>
  <c r="E81" i="4"/>
  <c r="D81" i="4"/>
  <c r="H80" i="4"/>
  <c r="E80" i="4"/>
  <c r="D80" i="4"/>
  <c r="H79" i="4"/>
  <c r="E79" i="4"/>
  <c r="D79" i="4"/>
  <c r="H78" i="4"/>
  <c r="E78" i="4"/>
  <c r="D78" i="4"/>
  <c r="H77" i="4"/>
  <c r="E77" i="4"/>
  <c r="D77" i="4"/>
  <c r="H76" i="4"/>
  <c r="E76" i="4"/>
  <c r="D76" i="4"/>
  <c r="H75" i="4"/>
  <c r="E75" i="4"/>
  <c r="D75" i="4"/>
  <c r="H74" i="4"/>
  <c r="E74" i="4"/>
  <c r="D74" i="4"/>
  <c r="H73" i="4"/>
  <c r="E73" i="4"/>
  <c r="D73" i="4"/>
  <c r="H72" i="4"/>
  <c r="E72" i="4"/>
  <c r="D72" i="4"/>
  <c r="H71" i="4"/>
  <c r="E71" i="4"/>
  <c r="D71" i="4"/>
  <c r="H70" i="4"/>
  <c r="E70" i="4"/>
  <c r="D70" i="4"/>
  <c r="H69" i="4"/>
  <c r="E69" i="4"/>
  <c r="D69" i="4"/>
  <c r="H68" i="4"/>
  <c r="E68" i="4"/>
  <c r="D68" i="4"/>
  <c r="H67" i="4"/>
  <c r="E67" i="4"/>
  <c r="D67" i="4"/>
  <c r="H66" i="4"/>
  <c r="E66" i="4"/>
  <c r="D66" i="4"/>
  <c r="H65" i="4"/>
  <c r="E65" i="4"/>
  <c r="D65" i="4"/>
  <c r="H64" i="4"/>
  <c r="E64" i="4"/>
  <c r="D64" i="4"/>
  <c r="H63" i="4"/>
  <c r="E63" i="4"/>
  <c r="D63" i="4"/>
  <c r="H62" i="4"/>
  <c r="E62" i="4"/>
  <c r="D62" i="4"/>
  <c r="H61" i="4"/>
  <c r="E61" i="4"/>
  <c r="D61" i="4"/>
  <c r="H60" i="4"/>
  <c r="E60" i="4"/>
  <c r="D60" i="4"/>
  <c r="H59" i="4"/>
  <c r="E59" i="4"/>
  <c r="D59" i="4"/>
  <c r="H58" i="4"/>
  <c r="E58" i="4"/>
  <c r="D58" i="4"/>
  <c r="H57" i="4"/>
  <c r="E57" i="4"/>
  <c r="D57" i="4"/>
  <c r="H56" i="4"/>
  <c r="E56" i="4"/>
  <c r="D56" i="4"/>
  <c r="H55" i="4"/>
  <c r="E55" i="4"/>
  <c r="D55" i="4"/>
  <c r="H54" i="4"/>
  <c r="E54" i="4"/>
  <c r="D54" i="4"/>
  <c r="H53" i="4"/>
  <c r="E53" i="4"/>
  <c r="D53" i="4"/>
  <c r="H52" i="4"/>
  <c r="E52" i="4"/>
  <c r="D52" i="4"/>
  <c r="H51" i="4"/>
  <c r="E51" i="4"/>
  <c r="D51" i="4"/>
  <c r="H50" i="4"/>
  <c r="E50" i="4"/>
  <c r="D50" i="4"/>
  <c r="H49" i="4"/>
  <c r="E49" i="4"/>
  <c r="D49" i="4"/>
  <c r="H48" i="4"/>
  <c r="E48" i="4"/>
  <c r="D48" i="4"/>
  <c r="H47" i="4"/>
  <c r="E47" i="4"/>
  <c r="D47" i="4"/>
  <c r="H46" i="4"/>
  <c r="E46" i="4"/>
  <c r="D46" i="4"/>
  <c r="H45" i="4"/>
  <c r="E45" i="4"/>
  <c r="D45" i="4"/>
  <c r="H44" i="4"/>
  <c r="E44" i="4"/>
  <c r="D44" i="4"/>
  <c r="H43" i="4"/>
  <c r="E43" i="4"/>
  <c r="D43" i="4"/>
  <c r="H42" i="4"/>
  <c r="E42" i="4"/>
  <c r="D42" i="4"/>
  <c r="H41" i="4"/>
  <c r="E41" i="4"/>
  <c r="D41" i="4"/>
  <c r="H40" i="4"/>
  <c r="E40" i="4"/>
  <c r="D40" i="4"/>
  <c r="H39" i="4"/>
  <c r="E39" i="4"/>
  <c r="D39" i="4"/>
  <c r="H38" i="4"/>
  <c r="E38" i="4"/>
  <c r="D38" i="4"/>
  <c r="H37" i="4"/>
  <c r="E37" i="4"/>
  <c r="D37" i="4"/>
  <c r="H36" i="4"/>
  <c r="E36" i="4"/>
  <c r="D36" i="4"/>
  <c r="H35" i="4"/>
  <c r="E35" i="4"/>
  <c r="D35" i="4"/>
  <c r="H34" i="4"/>
  <c r="E34" i="4"/>
  <c r="D34" i="4"/>
  <c r="H33" i="4"/>
  <c r="E33" i="4"/>
  <c r="D33" i="4"/>
  <c r="H32" i="4"/>
  <c r="E32" i="4"/>
  <c r="D32" i="4"/>
  <c r="H31" i="4"/>
  <c r="E31" i="4"/>
  <c r="D31" i="4"/>
  <c r="H30" i="4"/>
  <c r="E30" i="4"/>
  <c r="D30" i="4"/>
  <c r="H29" i="4"/>
  <c r="E29" i="4"/>
  <c r="D29" i="4"/>
  <c r="H28" i="4"/>
  <c r="E28" i="4"/>
  <c r="D28" i="4"/>
  <c r="H27" i="4"/>
  <c r="E27" i="4"/>
  <c r="D27" i="4"/>
  <c r="H26" i="4"/>
  <c r="E26" i="4"/>
  <c r="D26" i="4"/>
  <c r="H25" i="4"/>
  <c r="E25" i="4"/>
  <c r="D25" i="4"/>
  <c r="H24" i="4"/>
  <c r="E24" i="4"/>
  <c r="D24" i="4"/>
  <c r="H23" i="4"/>
  <c r="E23" i="4"/>
  <c r="D23" i="4"/>
  <c r="H22" i="4"/>
  <c r="E22" i="4"/>
  <c r="D22" i="4"/>
  <c r="H21" i="4"/>
  <c r="E21" i="4"/>
  <c r="D21" i="4"/>
  <c r="H20" i="4"/>
  <c r="H19" i="4"/>
  <c r="H18" i="4"/>
  <c r="H17" i="4"/>
  <c r="L16" i="4"/>
  <c r="H16" i="4"/>
  <c r="L15" i="4"/>
  <c r="H15" i="4"/>
  <c r="L14" i="4"/>
  <c r="H14" i="4"/>
  <c r="L13" i="4"/>
  <c r="H13" i="4"/>
  <c r="L12" i="4"/>
  <c r="H12" i="4"/>
  <c r="L11" i="4"/>
  <c r="H11" i="4"/>
  <c r="L10" i="4"/>
  <c r="H10" i="4"/>
  <c r="L9" i="4"/>
  <c r="H9" i="4"/>
  <c r="GF15" i="7"/>
  <c r="L8" i="4"/>
  <c r="H8" i="4"/>
  <c r="L7" i="4"/>
  <c r="H7" i="4"/>
  <c r="L6" i="4"/>
  <c r="H6" i="4"/>
  <c r="L5" i="4"/>
  <c r="H5" i="4"/>
  <c r="L4" i="4"/>
  <c r="H4" i="4"/>
  <c r="L3" i="4"/>
  <c r="N5" i="7" l="1"/>
  <c r="FJ6" i="7"/>
  <c r="BR16" i="7"/>
  <c r="GJ16" i="7"/>
  <c r="GM20" i="7"/>
  <c r="GB17" i="7"/>
  <c r="GL18" i="7"/>
  <c r="CZ17" i="7"/>
  <c r="AP16" i="7"/>
  <c r="FF16" i="7"/>
  <c r="DB16" i="7"/>
  <c r="M16" i="7"/>
  <c r="ED16" i="7"/>
  <c r="U16" i="7"/>
  <c r="AW16" i="7"/>
  <c r="BY16" i="7"/>
  <c r="DI16" i="7"/>
  <c r="EK16" i="7"/>
  <c r="FU16" i="7"/>
  <c r="GH14" i="7"/>
  <c r="AB16" i="7"/>
  <c r="BD16" i="7"/>
  <c r="CG16" i="7"/>
  <c r="DP16" i="7"/>
  <c r="ES16" i="7"/>
  <c r="GB16" i="7"/>
  <c r="F16" i="7"/>
  <c r="AH16" i="7"/>
  <c r="BL16" i="7"/>
  <c r="CT16" i="7"/>
  <c r="G16" i="5" s="1"/>
  <c r="DX16" i="7"/>
  <c r="EZ16" i="7"/>
  <c r="FD21" i="7"/>
  <c r="CS22" i="7"/>
  <c r="GL23" i="7"/>
  <c r="AS20" i="7"/>
  <c r="Z6" i="7"/>
  <c r="GK10" i="7"/>
  <c r="GE11" i="7"/>
  <c r="J18" i="7"/>
  <c r="FI18" i="7"/>
  <c r="EC18" i="7"/>
  <c r="AP18" i="7"/>
  <c r="BV18" i="7"/>
  <c r="BB23" i="7"/>
  <c r="B23" i="7"/>
  <c r="BV23" i="7"/>
  <c r="EL23" i="7"/>
  <c r="V23" i="7"/>
  <c r="CL23" i="7"/>
  <c r="FB23" i="7"/>
  <c r="DV23" i="7"/>
  <c r="AL23" i="7"/>
  <c r="DB23" i="7"/>
  <c r="FV23" i="7"/>
  <c r="FQ20" i="7"/>
  <c r="CK20" i="7"/>
  <c r="I20" i="7"/>
  <c r="DC20" i="7"/>
  <c r="GG20" i="7"/>
  <c r="U20" i="7"/>
  <c r="EG20" i="7"/>
  <c r="CZ18" i="7"/>
  <c r="FT10" i="7"/>
  <c r="EZ17" i="7"/>
  <c r="GG9" i="7"/>
  <c r="T17" i="7"/>
  <c r="BM20" i="7"/>
  <c r="ES20" i="7"/>
  <c r="E21" i="7"/>
  <c r="Q21" i="7"/>
  <c r="AE21" i="7"/>
  <c r="AU21" i="7"/>
  <c r="BK21" i="7"/>
  <c r="CC21" i="7"/>
  <c r="DB21" i="7"/>
  <c r="EH21" i="7"/>
  <c r="FY21" i="7"/>
  <c r="O21" i="7"/>
  <c r="AC21" i="7"/>
  <c r="AO21" i="7"/>
  <c r="BI21" i="7"/>
  <c r="BU21" i="7"/>
  <c r="CW21" i="7"/>
  <c r="DX21" i="7"/>
  <c r="FI21" i="7"/>
  <c r="G21" i="7"/>
  <c r="U21" i="7"/>
  <c r="AK21" i="7"/>
  <c r="AW21" i="7"/>
  <c r="BQ21" i="7"/>
  <c r="CG21" i="7"/>
  <c r="DM21" i="7"/>
  <c r="ES21" i="7"/>
  <c r="GG21" i="7"/>
  <c r="I21" i="7"/>
  <c r="Y21" i="7"/>
  <c r="AM21" i="7"/>
  <c r="BE21" i="7"/>
  <c r="BS21" i="7"/>
  <c r="CR21" i="7"/>
  <c r="DR21" i="7"/>
  <c r="T18" i="7"/>
  <c r="AX18" i="7"/>
  <c r="CD18" i="7"/>
  <c r="DH18" i="7"/>
  <c r="EK18" i="7"/>
  <c r="FR18" i="7"/>
  <c r="Z18" i="7"/>
  <c r="BF18" i="7"/>
  <c r="CK18" i="7"/>
  <c r="DP18" i="7"/>
  <c r="ES18" i="7"/>
  <c r="FY18" i="7"/>
  <c r="D18" i="7"/>
  <c r="AH18" i="7"/>
  <c r="BP18" i="7"/>
  <c r="CR18" i="7"/>
  <c r="DV18" i="7"/>
  <c r="FB18" i="7"/>
  <c r="GG18" i="7"/>
  <c r="E18" i="7"/>
  <c r="M18" i="7"/>
  <c r="U18" i="7"/>
  <c r="AC18" i="7"/>
  <c r="AJ18" i="7"/>
  <c r="AS18" i="7"/>
  <c r="AZ18" i="7"/>
  <c r="BI18" i="7"/>
  <c r="BQ18" i="7"/>
  <c r="BY18" i="7"/>
  <c r="CF18" i="7"/>
  <c r="CL18" i="7"/>
  <c r="CT18" i="7"/>
  <c r="G18" i="5" s="1"/>
  <c r="DB18" i="7"/>
  <c r="DJ18" i="7"/>
  <c r="DQ18" i="7"/>
  <c r="DX18" i="7"/>
  <c r="EF18" i="7"/>
  <c r="EL18" i="7"/>
  <c r="EV18" i="7"/>
  <c r="FD18" i="7"/>
  <c r="FL18" i="7"/>
  <c r="FT18" i="7"/>
  <c r="GB18" i="7"/>
  <c r="GH18" i="7"/>
  <c r="H18" i="7"/>
  <c r="P18" i="7"/>
  <c r="X18" i="7"/>
  <c r="AD18" i="7"/>
  <c r="AK18" i="7"/>
  <c r="AT18" i="7"/>
  <c r="BD18" i="7"/>
  <c r="BJ18" i="7"/>
  <c r="BT18" i="7"/>
  <c r="BZ18" i="7"/>
  <c r="CG18" i="7"/>
  <c r="CO18" i="7"/>
  <c r="B18" i="5" s="1"/>
  <c r="CV18" i="7"/>
  <c r="DE18" i="7"/>
  <c r="DL18" i="7"/>
  <c r="DR18" i="7"/>
  <c r="DZ18" i="7"/>
  <c r="EG18" i="7"/>
  <c r="EP18" i="7"/>
  <c r="EW18" i="7"/>
  <c r="FF18" i="7"/>
  <c r="FM18" i="7"/>
  <c r="FV18" i="7"/>
  <c r="GC18" i="7"/>
  <c r="GJ18" i="7"/>
  <c r="B18" i="7"/>
  <c r="I18" i="7"/>
  <c r="R18" i="7"/>
  <c r="Y18" i="7"/>
  <c r="AF18" i="7"/>
  <c r="AO18" i="7"/>
  <c r="AV18" i="7"/>
  <c r="BE18" i="7"/>
  <c r="BL18" i="7"/>
  <c r="BU18" i="7"/>
  <c r="CB18" i="7"/>
  <c r="CJ18" i="7"/>
  <c r="CP18" i="7"/>
  <c r="CW18" i="7"/>
  <c r="J18" i="5" s="1"/>
  <c r="DF18" i="7"/>
  <c r="DM18" i="7"/>
  <c r="DU18" i="7"/>
  <c r="EB18" i="7"/>
  <c r="EH18" i="7"/>
  <c r="ER18" i="7"/>
  <c r="EX18" i="7"/>
  <c r="FH18" i="7"/>
  <c r="FQ18" i="7"/>
  <c r="FX18" i="7"/>
  <c r="GD18" i="7"/>
  <c r="AD17" i="7"/>
  <c r="DL17" i="7"/>
  <c r="GL17" i="7"/>
  <c r="BI17" i="7"/>
  <c r="EP17" i="7"/>
  <c r="BU17" i="7"/>
  <c r="CK6" i="7"/>
  <c r="EW6" i="7"/>
  <c r="B17" i="7"/>
  <c r="AO17" i="7"/>
  <c r="CD17" i="7"/>
  <c r="DV17" i="7"/>
  <c r="FJ17" i="7"/>
  <c r="L17" i="7"/>
  <c r="AZ17" i="7"/>
  <c r="CP17" i="7"/>
  <c r="C17" i="5" s="1"/>
  <c r="EG17" i="7"/>
  <c r="FR17" i="7"/>
  <c r="DY19" i="7"/>
  <c r="C20" i="7"/>
  <c r="AO20" i="7"/>
  <c r="CE20" i="7"/>
  <c r="DU20" i="7"/>
  <c r="FM20" i="7"/>
  <c r="Y20" i="7"/>
  <c r="BO20" i="7"/>
  <c r="DE20" i="7"/>
  <c r="EW20" i="7"/>
  <c r="GK20" i="7"/>
  <c r="AS19" i="7"/>
  <c r="CW19" i="7"/>
  <c r="FQ19" i="7"/>
  <c r="AC19" i="7"/>
  <c r="CI19" i="7"/>
  <c r="EM19" i="7"/>
  <c r="F19" i="7"/>
  <c r="BE19" i="7"/>
  <c r="DI19" i="7"/>
  <c r="GC19" i="7"/>
  <c r="U19" i="7"/>
  <c r="BS19" i="7"/>
  <c r="S20" i="7"/>
  <c r="AI20" i="7"/>
  <c r="BI20" i="7"/>
  <c r="BY20" i="7"/>
  <c r="CS20" i="7"/>
  <c r="DQ20" i="7"/>
  <c r="EQ20" i="7"/>
  <c r="FG20" i="7"/>
  <c r="FY20" i="7"/>
  <c r="K20" i="7"/>
  <c r="AG20" i="7"/>
  <c r="AY20" i="7"/>
  <c r="BW20" i="7"/>
  <c r="CO20" i="7"/>
  <c r="DM20" i="7"/>
  <c r="EI20" i="7"/>
  <c r="FE20" i="7"/>
  <c r="FW20" i="7"/>
  <c r="F23" i="7"/>
  <c r="Z23" i="7"/>
  <c r="AP23" i="7"/>
  <c r="BF23" i="7"/>
  <c r="BZ23" i="7"/>
  <c r="CP23" i="7"/>
  <c r="DF23" i="7"/>
  <c r="DZ23" i="7"/>
  <c r="EP23" i="7"/>
  <c r="FF23" i="7"/>
  <c r="FZ23" i="7"/>
  <c r="J23" i="7"/>
  <c r="AD23" i="7"/>
  <c r="AT23" i="7"/>
  <c r="BJ23" i="7"/>
  <c r="CD23" i="7"/>
  <c r="CT23" i="7"/>
  <c r="DJ23" i="7"/>
  <c r="ED23" i="7"/>
  <c r="ET23" i="7"/>
  <c r="FJ23" i="7"/>
  <c r="GD23" i="7"/>
  <c r="R23" i="7"/>
  <c r="AH23" i="7"/>
  <c r="AX23" i="7"/>
  <c r="BR23" i="7"/>
  <c r="CH23" i="7"/>
  <c r="CX23" i="7"/>
  <c r="DR23" i="7"/>
  <c r="EH23" i="7"/>
  <c r="EX23" i="7"/>
  <c r="FR23" i="7"/>
  <c r="GI23" i="7"/>
  <c r="BM22" i="7"/>
  <c r="DR10" i="7"/>
  <c r="R9" i="7"/>
  <c r="CB9" i="7"/>
  <c r="EH9" i="7"/>
  <c r="BH6" i="7"/>
  <c r="DT6" i="7"/>
  <c r="FY6" i="7"/>
  <c r="B9" i="7"/>
  <c r="AF9" i="7"/>
  <c r="BL9" i="7"/>
  <c r="CP9" i="7"/>
  <c r="DU9" i="7"/>
  <c r="EX9" i="7"/>
  <c r="GD9" i="7"/>
  <c r="BE10" i="7"/>
  <c r="Q17" i="7"/>
  <c r="Y17" i="7"/>
  <c r="AH17" i="7"/>
  <c r="AT17" i="7"/>
  <c r="BD17" i="7"/>
  <c r="BP17" i="7"/>
  <c r="BY17" i="7"/>
  <c r="CJ17" i="7"/>
  <c r="CT17" i="7"/>
  <c r="DF17" i="7"/>
  <c r="DT17" i="7"/>
  <c r="EB17" i="7"/>
  <c r="EK17" i="7"/>
  <c r="EV17" i="7"/>
  <c r="FE17" i="7"/>
  <c r="FM17" i="7"/>
  <c r="FX17" i="7"/>
  <c r="GG17" i="7"/>
  <c r="L6" i="7"/>
  <c r="BV6" i="7"/>
  <c r="EH6" i="7"/>
  <c r="I9" i="7"/>
  <c r="AO9" i="7"/>
  <c r="BU9" i="7"/>
  <c r="CW9" i="7"/>
  <c r="EB9" i="7"/>
  <c r="FH9" i="7"/>
  <c r="GL9" i="7"/>
  <c r="CG10" i="7"/>
  <c r="H14" i="7"/>
  <c r="U14" i="7"/>
  <c r="AD14" i="7"/>
  <c r="AP14" i="7"/>
  <c r="BD14" i="7"/>
  <c r="BP14" i="7"/>
  <c r="BZ14" i="7"/>
  <c r="CL14" i="7"/>
  <c r="CZ14" i="7"/>
  <c r="DJ14" i="7"/>
  <c r="DR14" i="7"/>
  <c r="EC14" i="7"/>
  <c r="EP14" i="7"/>
  <c r="FB14" i="7"/>
  <c r="FL14" i="7"/>
  <c r="FY14" i="7"/>
  <c r="GJ14" i="7"/>
  <c r="I17" i="7"/>
  <c r="R17" i="7"/>
  <c r="AB17" i="7"/>
  <c r="AL17" i="7"/>
  <c r="AW17" i="7"/>
  <c r="BH17" i="7"/>
  <c r="BR17" i="7"/>
  <c r="CC17" i="7"/>
  <c r="CK17" i="7"/>
  <c r="CX17" i="7"/>
  <c r="K17" i="5" s="1"/>
  <c r="DI17" i="7"/>
  <c r="DU17" i="7"/>
  <c r="ED17" i="7"/>
  <c r="EO17" i="7"/>
  <c r="EW17" i="7"/>
  <c r="FF17" i="7"/>
  <c r="FQ17" i="7"/>
  <c r="FZ17" i="7"/>
  <c r="GH17" i="7"/>
  <c r="AV9" i="7"/>
  <c r="DF9" i="7"/>
  <c r="FQ9" i="7"/>
  <c r="J14" i="7"/>
  <c r="X14" i="7"/>
  <c r="AH14" i="7"/>
  <c r="AS14" i="7"/>
  <c r="BF14" i="7"/>
  <c r="BQ14" i="7"/>
  <c r="CD14" i="7"/>
  <c r="CO14" i="7"/>
  <c r="B14" i="5" s="1"/>
  <c r="DB14" i="7"/>
  <c r="DL14" i="7"/>
  <c r="DV14" i="7"/>
  <c r="EF14" i="7"/>
  <c r="ES14" i="7"/>
  <c r="FD14" i="7"/>
  <c r="FM14" i="7"/>
  <c r="GB14" i="7"/>
  <c r="FT14" i="7"/>
  <c r="AO6" i="7"/>
  <c r="CX6" i="7"/>
  <c r="K6" i="5" s="1"/>
  <c r="Y9" i="7"/>
  <c r="BE9" i="7"/>
  <c r="CJ9" i="7"/>
  <c r="DM9" i="7"/>
  <c r="ER9" i="7"/>
  <c r="FX9" i="7"/>
  <c r="AB10" i="7"/>
  <c r="D14" i="7"/>
  <c r="M14" i="7"/>
  <c r="Z14" i="7"/>
  <c r="AJ14" i="7"/>
  <c r="AX14" i="7"/>
  <c r="BI14" i="7"/>
  <c r="BV14" i="7"/>
  <c r="CF14" i="7"/>
  <c r="CR14" i="7"/>
  <c r="DE14" i="7"/>
  <c r="DP14" i="7"/>
  <c r="DX14" i="7"/>
  <c r="EK14" i="7"/>
  <c r="EV14" i="7"/>
  <c r="FF14" i="7"/>
  <c r="FR14" i="7"/>
  <c r="GC14" i="7"/>
  <c r="D17" i="7"/>
  <c r="M17" i="7"/>
  <c r="X17" i="7"/>
  <c r="AG17" i="7"/>
  <c r="AS17" i="7"/>
  <c r="BB17" i="7"/>
  <c r="BJ17" i="7"/>
  <c r="BX17" i="7"/>
  <c r="CF17" i="7"/>
  <c r="CS17" i="7"/>
  <c r="F17" i="5" s="1"/>
  <c r="DE17" i="7"/>
  <c r="DP17" i="7"/>
  <c r="DZ17" i="7"/>
  <c r="EJ17" i="7"/>
  <c r="ER17" i="7"/>
  <c r="FB17" i="7"/>
  <c r="FL17" i="7"/>
  <c r="FU17" i="7"/>
  <c r="GF17" i="7"/>
  <c r="GL14" i="7"/>
  <c r="E14" i="7"/>
  <c r="P14" i="7"/>
  <c r="AC14" i="7"/>
  <c r="AK14" i="7"/>
  <c r="AZ14" i="7"/>
  <c r="BJ14" i="7"/>
  <c r="BY14" i="7"/>
  <c r="CK14" i="7"/>
  <c r="CV14" i="7"/>
  <c r="DH14" i="7"/>
  <c r="DQ14" i="7"/>
  <c r="DZ14" i="7"/>
  <c r="EL14" i="7"/>
  <c r="EW14" i="7"/>
  <c r="FI14" i="7"/>
  <c r="FV14" i="7"/>
  <c r="F17" i="7"/>
  <c r="AT14" i="7"/>
  <c r="BT14" i="7"/>
  <c r="CG14" i="7"/>
  <c r="EG14" i="7"/>
  <c r="B14" i="7"/>
  <c r="I14" i="7"/>
  <c r="R14" i="7"/>
  <c r="Y14" i="7"/>
  <c r="AF14" i="7"/>
  <c r="AO14" i="7"/>
  <c r="AV14" i="7"/>
  <c r="BE14" i="7"/>
  <c r="BL14" i="7"/>
  <c r="BU14" i="7"/>
  <c r="CB14" i="7"/>
  <c r="CJ14" i="7"/>
  <c r="CP14" i="7"/>
  <c r="CW14" i="7"/>
  <c r="J14" i="5" s="1"/>
  <c r="DF14" i="7"/>
  <c r="DM14" i="7"/>
  <c r="DU14" i="7"/>
  <c r="EB14" i="7"/>
  <c r="EH14" i="7"/>
  <c r="ER14" i="7"/>
  <c r="EX14" i="7"/>
  <c r="FH14" i="7"/>
  <c r="FQ14" i="7"/>
  <c r="FX14" i="7"/>
  <c r="GD14" i="7"/>
  <c r="T14" i="7"/>
  <c r="GG14" i="7"/>
  <c r="CT14" i="7"/>
  <c r="G14" i="5" s="1"/>
  <c r="GL13" i="7"/>
  <c r="E9" i="7"/>
  <c r="M9" i="7"/>
  <c r="U9" i="7"/>
  <c r="AC9" i="7"/>
  <c r="AJ9" i="7"/>
  <c r="AS9" i="7"/>
  <c r="AZ9" i="7"/>
  <c r="BI9" i="7"/>
  <c r="BQ9" i="7"/>
  <c r="BY9" i="7"/>
  <c r="CF9" i="7"/>
  <c r="CL9" i="7"/>
  <c r="CT9" i="7"/>
  <c r="G9" i="5" s="1"/>
  <c r="DB9" i="7"/>
  <c r="DJ9" i="7"/>
  <c r="DQ9" i="7"/>
  <c r="DX9" i="7"/>
  <c r="EF9" i="7"/>
  <c r="EL9" i="7"/>
  <c r="EV9" i="7"/>
  <c r="FD9" i="7"/>
  <c r="FL9" i="7"/>
  <c r="FT9" i="7"/>
  <c r="GB9" i="7"/>
  <c r="GH9" i="7"/>
  <c r="H9" i="7"/>
  <c r="P9" i="7"/>
  <c r="X9" i="7"/>
  <c r="AD9" i="7"/>
  <c r="AK9" i="7"/>
  <c r="AT9" i="7"/>
  <c r="BD9" i="7"/>
  <c r="BJ9" i="7"/>
  <c r="BT9" i="7"/>
  <c r="BZ9" i="7"/>
  <c r="CG9" i="7"/>
  <c r="CO9" i="7"/>
  <c r="B9" i="5" s="1"/>
  <c r="CV9" i="7"/>
  <c r="DE9" i="7"/>
  <c r="DL9" i="7"/>
  <c r="DR9" i="7"/>
  <c r="DZ9" i="7"/>
  <c r="EG9" i="7"/>
  <c r="EP9" i="7"/>
  <c r="EW9" i="7"/>
  <c r="FF9" i="7"/>
  <c r="FM9" i="7"/>
  <c r="FV9" i="7"/>
  <c r="GC9" i="7"/>
  <c r="GJ9" i="7"/>
  <c r="D9" i="7"/>
  <c r="J9" i="7"/>
  <c r="T9" i="7"/>
  <c r="Z9" i="7"/>
  <c r="AH9" i="7"/>
  <c r="AP9" i="7"/>
  <c r="AX9" i="7"/>
  <c r="BF9" i="7"/>
  <c r="BP9" i="7"/>
  <c r="BV9" i="7"/>
  <c r="CD9" i="7"/>
  <c r="CK9" i="7"/>
  <c r="CR9" i="7"/>
  <c r="CZ9" i="7"/>
  <c r="DH9" i="7"/>
  <c r="DP9" i="7"/>
  <c r="DV9" i="7"/>
  <c r="EC9" i="7"/>
  <c r="EK9" i="7"/>
  <c r="ES9" i="7"/>
  <c r="FB9" i="7"/>
  <c r="FI9" i="7"/>
  <c r="FR9" i="7"/>
  <c r="FY9" i="7"/>
  <c r="E15" i="7"/>
  <c r="Q15" i="7"/>
  <c r="Z15" i="7"/>
  <c r="AJ15" i="7"/>
  <c r="AT15" i="7"/>
  <c r="BE15" i="7"/>
  <c r="BP15" i="7"/>
  <c r="BX15" i="7"/>
  <c r="CG15" i="7"/>
  <c r="CS15" i="7"/>
  <c r="F15" i="5" s="1"/>
  <c r="DF15" i="7"/>
  <c r="DQ15" i="7"/>
  <c r="EB15" i="7"/>
  <c r="EJ15" i="7"/>
  <c r="ES15" i="7"/>
  <c r="FD15" i="7"/>
  <c r="FM15" i="7"/>
  <c r="FY15" i="7"/>
  <c r="GH15" i="7"/>
  <c r="D6" i="7"/>
  <c r="Q6" i="7"/>
  <c r="AF6" i="7"/>
  <c r="AT6" i="7"/>
  <c r="BJ6" i="7"/>
  <c r="BX6" i="7"/>
  <c r="CL6" i="7"/>
  <c r="DF6" i="7"/>
  <c r="DV6" i="7"/>
  <c r="EJ6" i="7"/>
  <c r="EX6" i="7"/>
  <c r="FM6" i="7"/>
  <c r="FZ6" i="7"/>
  <c r="F15" i="7"/>
  <c r="T15" i="7"/>
  <c r="AB15" i="7"/>
  <c r="AL15" i="7"/>
  <c r="AV15" i="7"/>
  <c r="BH15" i="7"/>
  <c r="BQ15" i="7"/>
  <c r="BZ15" i="7"/>
  <c r="CK15" i="7"/>
  <c r="CV15" i="7"/>
  <c r="DH15" i="7"/>
  <c r="DT15" i="7"/>
  <c r="EC15" i="7"/>
  <c r="EL15" i="7"/>
  <c r="EW15" i="7"/>
  <c r="FE15" i="7"/>
  <c r="FR15" i="7"/>
  <c r="FZ15" i="7"/>
  <c r="GJ15" i="7"/>
  <c r="E6" i="7"/>
  <c r="T6" i="7"/>
  <c r="AG6" i="7"/>
  <c r="AV6" i="7"/>
  <c r="BP6" i="7"/>
  <c r="CC6" i="7"/>
  <c r="CR6" i="7"/>
  <c r="DH6" i="7"/>
  <c r="EB6" i="7"/>
  <c r="EO6" i="7"/>
  <c r="FD6" i="7"/>
  <c r="FR6" i="7"/>
  <c r="GF6" i="7"/>
  <c r="J15" i="7"/>
  <c r="U15" i="7"/>
  <c r="AF15" i="7"/>
  <c r="AO15" i="7"/>
  <c r="AW15" i="7"/>
  <c r="BJ15" i="7"/>
  <c r="BR15" i="7"/>
  <c r="CC15" i="7"/>
  <c r="CL15" i="7"/>
  <c r="CX15" i="7"/>
  <c r="K15" i="5" s="1"/>
  <c r="DI15" i="7"/>
  <c r="DV15" i="7"/>
  <c r="ED15" i="7"/>
  <c r="EO15" i="7"/>
  <c r="EX15" i="7"/>
  <c r="FH15" i="7"/>
  <c r="FT15" i="7"/>
  <c r="GC15" i="7"/>
  <c r="FZ8" i="7"/>
  <c r="J6" i="7"/>
  <c r="Y6" i="7"/>
  <c r="AL6" i="7"/>
  <c r="BB6" i="7"/>
  <c r="BQ6" i="7"/>
  <c r="CF6" i="7"/>
  <c r="CS6" i="7"/>
  <c r="F6" i="5" s="1"/>
  <c r="DM6" i="7"/>
  <c r="EC6" i="7"/>
  <c r="ER6" i="7"/>
  <c r="FE6" i="7"/>
  <c r="FT6" i="7"/>
  <c r="GH6" i="7"/>
  <c r="D15" i="7"/>
  <c r="L15" i="7"/>
  <c r="Y15" i="7"/>
  <c r="AG15" i="7"/>
  <c r="AP15" i="7"/>
  <c r="BB15" i="7"/>
  <c r="BL15" i="7"/>
  <c r="BV15" i="7"/>
  <c r="CF15" i="7"/>
  <c r="CR15" i="7"/>
  <c r="DB15" i="7"/>
  <c r="DM15" i="7"/>
  <c r="DX15" i="7"/>
  <c r="EH15" i="7"/>
  <c r="ER15" i="7"/>
  <c r="EZ15" i="7"/>
  <c r="FJ15" i="7"/>
  <c r="FU15" i="7"/>
  <c r="AJ10" i="7"/>
  <c r="BL10" i="7"/>
  <c r="CV10" i="7"/>
  <c r="EC10" i="7"/>
  <c r="GD10" i="7"/>
  <c r="F10" i="7"/>
  <c r="AP10" i="7"/>
  <c r="BR10" i="7"/>
  <c r="DB10" i="7"/>
  <c r="EX10" i="7"/>
  <c r="U10" i="7"/>
  <c r="AW10" i="7"/>
  <c r="BZ10" i="7"/>
  <c r="DI10" i="7"/>
  <c r="FI10" i="7"/>
  <c r="J9" i="5"/>
  <c r="D8" i="7"/>
  <c r="R8" i="7"/>
  <c r="AG8" i="7"/>
  <c r="AZ8" i="7"/>
  <c r="BP8" i="7"/>
  <c r="CD8" i="7"/>
  <c r="CS8" i="7"/>
  <c r="DF8" i="7"/>
  <c r="DZ8" i="7"/>
  <c r="EO8" i="7"/>
  <c r="FB8" i="7"/>
  <c r="FQ8" i="7"/>
  <c r="GF8" i="7"/>
  <c r="I8" i="7"/>
  <c r="X8" i="7"/>
  <c r="AL8" i="7"/>
  <c r="BB8" i="7"/>
  <c r="BU8" i="7"/>
  <c r="CJ8" i="7"/>
  <c r="CX8" i="7"/>
  <c r="K8" i="5" s="1"/>
  <c r="DL8" i="7"/>
  <c r="EB8" i="7"/>
  <c r="EP8" i="7"/>
  <c r="FE8" i="7"/>
  <c r="FR8" i="7"/>
  <c r="GG8" i="7"/>
  <c r="L8" i="7"/>
  <c r="Y8" i="7"/>
  <c r="AS8" i="7"/>
  <c r="BH8" i="7"/>
  <c r="BX8" i="7"/>
  <c r="CK8" i="7"/>
  <c r="CZ8" i="7"/>
  <c r="DT8" i="7"/>
  <c r="EG8" i="7"/>
  <c r="EV8" i="7"/>
  <c r="FJ8" i="7"/>
  <c r="FX8" i="7"/>
  <c r="GL8" i="7"/>
  <c r="B8" i="7"/>
  <c r="Q8" i="7"/>
  <c r="AD8" i="7"/>
  <c r="AT8" i="7"/>
  <c r="BI8" i="7"/>
  <c r="CC8" i="7"/>
  <c r="CP8" i="7"/>
  <c r="DE8" i="7"/>
  <c r="DU8" i="7"/>
  <c r="EJ8" i="7"/>
  <c r="EW8" i="7"/>
  <c r="FL8" i="7"/>
  <c r="B13" i="7"/>
  <c r="I13" i="7"/>
  <c r="R13" i="7"/>
  <c r="Y13" i="7"/>
  <c r="AF13" i="7"/>
  <c r="AO13" i="7"/>
  <c r="AV13" i="7"/>
  <c r="BE13" i="7"/>
  <c r="BL13" i="7"/>
  <c r="BU13" i="7"/>
  <c r="CB13" i="7"/>
  <c r="CJ13" i="7"/>
  <c r="CP13" i="7"/>
  <c r="CW13" i="7"/>
  <c r="J13" i="5" s="1"/>
  <c r="DF13" i="7"/>
  <c r="DM13" i="7"/>
  <c r="DU13" i="7"/>
  <c r="EB13" i="7"/>
  <c r="EH13" i="7"/>
  <c r="ER13" i="7"/>
  <c r="FB13" i="7"/>
  <c r="FM13" i="7"/>
  <c r="FV13" i="7"/>
  <c r="GF13" i="7"/>
  <c r="D13" i="7"/>
  <c r="J13" i="7"/>
  <c r="T13" i="7"/>
  <c r="Z13" i="7"/>
  <c r="AH13" i="7"/>
  <c r="AP13" i="7"/>
  <c r="AX13" i="7"/>
  <c r="BF13" i="7"/>
  <c r="BP13" i="7"/>
  <c r="BV13" i="7"/>
  <c r="CD13" i="7"/>
  <c r="CK13" i="7"/>
  <c r="CR13" i="7"/>
  <c r="CZ13" i="7"/>
  <c r="DH13" i="7"/>
  <c r="DP13" i="7"/>
  <c r="DV13" i="7"/>
  <c r="EC13" i="7"/>
  <c r="EK13" i="7"/>
  <c r="ET13" i="7"/>
  <c r="FF13" i="7"/>
  <c r="FP13" i="7"/>
  <c r="FX13" i="7"/>
  <c r="GH13" i="7"/>
  <c r="E13" i="7"/>
  <c r="M13" i="7"/>
  <c r="U13" i="7"/>
  <c r="AC13" i="7"/>
  <c r="AJ13" i="7"/>
  <c r="AS13" i="7"/>
  <c r="AZ13" i="7"/>
  <c r="BI13" i="7"/>
  <c r="BQ13" i="7"/>
  <c r="BY13" i="7"/>
  <c r="CF13" i="7"/>
  <c r="CL13" i="7"/>
  <c r="CT13" i="7"/>
  <c r="DB13" i="7"/>
  <c r="DJ13" i="7"/>
  <c r="DQ13" i="7"/>
  <c r="DX13" i="7"/>
  <c r="EF13" i="7"/>
  <c r="EL13" i="7"/>
  <c r="EV13" i="7"/>
  <c r="FH13" i="7"/>
  <c r="FQ13" i="7"/>
  <c r="GB13" i="7"/>
  <c r="GK13" i="7"/>
  <c r="H13" i="7"/>
  <c r="P13" i="7"/>
  <c r="X13" i="7"/>
  <c r="AD13" i="7"/>
  <c r="AK13" i="7"/>
  <c r="AT13" i="7"/>
  <c r="BD13" i="7"/>
  <c r="BJ13" i="7"/>
  <c r="BT13" i="7"/>
  <c r="BZ13" i="7"/>
  <c r="CG13" i="7"/>
  <c r="CO13" i="7"/>
  <c r="B13" i="5" s="1"/>
  <c r="CV13" i="7"/>
  <c r="DE13" i="7"/>
  <c r="DL13" i="7"/>
  <c r="DR13" i="7"/>
  <c r="DZ13" i="7"/>
  <c r="EG13" i="7"/>
  <c r="EO13" i="7"/>
  <c r="EZ13" i="7"/>
  <c r="FJ13" i="7"/>
  <c r="FU13" i="7"/>
  <c r="GC13" i="7"/>
  <c r="GB7" i="7"/>
  <c r="FN5" i="7"/>
  <c r="M7" i="7"/>
  <c r="AB7" i="7"/>
  <c r="AP7" i="7"/>
  <c r="BD7" i="7"/>
  <c r="BR7" i="7"/>
  <c r="CG7" i="7"/>
  <c r="CT7" i="7"/>
  <c r="DI7" i="7"/>
  <c r="DX7" i="7"/>
  <c r="EK7" i="7"/>
  <c r="EZ7" i="7"/>
  <c r="FA5" i="7"/>
  <c r="GM7" i="7"/>
  <c r="GI7" i="7"/>
  <c r="GE7" i="7"/>
  <c r="FW7" i="7"/>
  <c r="FS7" i="7"/>
  <c r="FO7" i="7"/>
  <c r="FK7" i="7"/>
  <c r="FG7" i="7"/>
  <c r="FC7" i="7"/>
  <c r="EY7" i="7"/>
  <c r="EU7" i="7"/>
  <c r="EQ7" i="7"/>
  <c r="EM7" i="7"/>
  <c r="EI7" i="7"/>
  <c r="EE7" i="7"/>
  <c r="DW7" i="7"/>
  <c r="DS7" i="7"/>
  <c r="DO7" i="7"/>
  <c r="DK7" i="7"/>
  <c r="DG7" i="7"/>
  <c r="DC7" i="7"/>
  <c r="CY7" i="7"/>
  <c r="CU7" i="7"/>
  <c r="CQ7" i="7"/>
  <c r="CM7" i="7"/>
  <c r="CI7" i="7"/>
  <c r="CE7" i="7"/>
  <c r="BW7" i="7"/>
  <c r="BS7" i="7"/>
  <c r="BO7" i="7"/>
  <c r="BK7" i="7"/>
  <c r="BG7" i="7"/>
  <c r="BC7" i="7"/>
  <c r="AY7" i="7"/>
  <c r="AU7" i="7"/>
  <c r="AQ7" i="7"/>
  <c r="AM7" i="7"/>
  <c r="AI7" i="7"/>
  <c r="AE7" i="7"/>
  <c r="W7" i="7"/>
  <c r="S7" i="7"/>
  <c r="O7" i="7"/>
  <c r="K7" i="7"/>
  <c r="G7" i="7"/>
  <c r="C7" i="7"/>
  <c r="GH7" i="7"/>
  <c r="GC7" i="7"/>
  <c r="FX7" i="7"/>
  <c r="FR7" i="7"/>
  <c r="FM7" i="7"/>
  <c r="FH7" i="7"/>
  <c r="FB7" i="7"/>
  <c r="EW7" i="7"/>
  <c r="ER7" i="7"/>
  <c r="EL7" i="7"/>
  <c r="EG7" i="7"/>
  <c r="EB7" i="7"/>
  <c r="DV7" i="7"/>
  <c r="DQ7" i="7"/>
  <c r="DL7" i="7"/>
  <c r="DF7" i="7"/>
  <c r="CV7" i="7"/>
  <c r="CP7" i="7"/>
  <c r="CK7" i="7"/>
  <c r="CF7" i="7"/>
  <c r="BZ7" i="7"/>
  <c r="BU7" i="7"/>
  <c r="BP7" i="7"/>
  <c r="BJ7" i="7"/>
  <c r="BE7" i="7"/>
  <c r="AZ7" i="7"/>
  <c r="AT7" i="7"/>
  <c r="AO7" i="7"/>
  <c r="AJ7" i="7"/>
  <c r="AD7" i="7"/>
  <c r="Y7" i="7"/>
  <c r="T7" i="7"/>
  <c r="I7" i="7"/>
  <c r="D7" i="7"/>
  <c r="GL7" i="7"/>
  <c r="GF7" i="7"/>
  <c r="FY7" i="7"/>
  <c r="FQ7" i="7"/>
  <c r="FJ7" i="7"/>
  <c r="FD7" i="7"/>
  <c r="EV7" i="7"/>
  <c r="EO7" i="7"/>
  <c r="EH7" i="7"/>
  <c r="DZ7" i="7"/>
  <c r="DT7" i="7"/>
  <c r="DM7" i="7"/>
  <c r="DE7" i="7"/>
  <c r="CX7" i="7"/>
  <c r="CR7" i="7"/>
  <c r="CJ7" i="7"/>
  <c r="CC7" i="7"/>
  <c r="BV7" i="7"/>
  <c r="BH7" i="7"/>
  <c r="AS7" i="7"/>
  <c r="AL7" i="7"/>
  <c r="AF7" i="7"/>
  <c r="X7" i="7"/>
  <c r="Q7" i="7"/>
  <c r="J7" i="7"/>
  <c r="B7" i="7"/>
  <c r="GG7" i="7"/>
  <c r="FZ7" i="7"/>
  <c r="FT7" i="7"/>
  <c r="FL7" i="7"/>
  <c r="FE7" i="7"/>
  <c r="EX7" i="7"/>
  <c r="EP7" i="7"/>
  <c r="EJ7" i="7"/>
  <c r="EC7" i="7"/>
  <c r="DU7" i="7"/>
  <c r="DH7" i="7"/>
  <c r="CZ7" i="7"/>
  <c r="CS7" i="7"/>
  <c r="CL7" i="7"/>
  <c r="CD7" i="7"/>
  <c r="D7" i="5" s="1"/>
  <c r="BX7" i="7"/>
  <c r="BQ7" i="7"/>
  <c r="BI7" i="7"/>
  <c r="BB7" i="7"/>
  <c r="AV7" i="7"/>
  <c r="AG7" i="7"/>
  <c r="Z7" i="7"/>
  <c r="R7" i="7"/>
  <c r="L7" i="7"/>
  <c r="E7" i="7"/>
  <c r="P7" i="7"/>
  <c r="AC7" i="7"/>
  <c r="AR7" i="7"/>
  <c r="BF7" i="7"/>
  <c r="BT7" i="7"/>
  <c r="CH7" i="7"/>
  <c r="CW7" i="7"/>
  <c r="DJ7" i="7"/>
  <c r="DY7" i="7"/>
  <c r="FP7" i="7"/>
  <c r="GD7" i="7"/>
  <c r="BN5" i="7"/>
  <c r="F7" i="7"/>
  <c r="U7" i="7"/>
  <c r="AH7" i="7"/>
  <c r="AW7" i="7"/>
  <c r="BL7" i="7"/>
  <c r="BY7" i="7"/>
  <c r="DB7" i="7"/>
  <c r="DP7" i="7"/>
  <c r="ED7" i="7"/>
  <c r="ES7" i="7"/>
  <c r="FF7" i="7"/>
  <c r="FU7" i="7"/>
  <c r="GJ7" i="7"/>
  <c r="BA5" i="7"/>
  <c r="H7" i="7"/>
  <c r="V7" i="7"/>
  <c r="AK7" i="7"/>
  <c r="AX7" i="7"/>
  <c r="BM7" i="7"/>
  <c r="CB7" i="7"/>
  <c r="CO7" i="7"/>
  <c r="DD7" i="7"/>
  <c r="DR7" i="7"/>
  <c r="EF7" i="7"/>
  <c r="ET7" i="7"/>
  <c r="FI7" i="7"/>
  <c r="FV7" i="7"/>
  <c r="GK7" i="7"/>
  <c r="DA5" i="7"/>
  <c r="GM6" i="7"/>
  <c r="GI6" i="7"/>
  <c r="GE6" i="7"/>
  <c r="FW6" i="7"/>
  <c r="FS6" i="7"/>
  <c r="FO6" i="7"/>
  <c r="FK6" i="7"/>
  <c r="FG6" i="7"/>
  <c r="FC6" i="7"/>
  <c r="EY6" i="7"/>
  <c r="EU6" i="7"/>
  <c r="EQ6" i="7"/>
  <c r="EM6" i="7"/>
  <c r="EI6" i="7"/>
  <c r="EE6" i="7"/>
  <c r="DW6" i="7"/>
  <c r="DS6" i="7"/>
  <c r="DO6" i="7"/>
  <c r="DK6" i="7"/>
  <c r="DG6" i="7"/>
  <c r="DC6" i="7"/>
  <c r="CY6" i="7"/>
  <c r="L6" i="5" s="1"/>
  <c r="CU6" i="7"/>
  <c r="CQ6" i="7"/>
  <c r="CM6" i="7"/>
  <c r="CI6" i="7"/>
  <c r="CE6" i="7"/>
  <c r="BW6" i="7"/>
  <c r="BS6" i="7"/>
  <c r="BO6" i="7"/>
  <c r="BK6" i="7"/>
  <c r="BG6" i="7"/>
  <c r="BC6" i="7"/>
  <c r="AY6" i="7"/>
  <c r="AU6" i="7"/>
  <c r="AQ6" i="7"/>
  <c r="AM6" i="7"/>
  <c r="AI6" i="7"/>
  <c r="AE6" i="7"/>
  <c r="W6" i="7"/>
  <c r="S6" i="7"/>
  <c r="O6" i="7"/>
  <c r="K6" i="7"/>
  <c r="G6" i="7"/>
  <c r="C6" i="7"/>
  <c r="GL6" i="7"/>
  <c r="GG6" i="7"/>
  <c r="GB6" i="7"/>
  <c r="FV6" i="7"/>
  <c r="FQ6" i="7"/>
  <c r="FL6" i="7"/>
  <c r="FF6" i="7"/>
  <c r="EV6" i="7"/>
  <c r="EP6" i="7"/>
  <c r="EK6" i="7"/>
  <c r="EF6" i="7"/>
  <c r="DZ6" i="7"/>
  <c r="DU6" i="7"/>
  <c r="DP6" i="7"/>
  <c r="DJ6" i="7"/>
  <c r="DE6" i="7"/>
  <c r="CZ6" i="7"/>
  <c r="CT6" i="7"/>
  <c r="CO6" i="7"/>
  <c r="CJ6" i="7"/>
  <c r="CD6" i="7"/>
  <c r="BY6" i="7"/>
  <c r="BT6" i="7"/>
  <c r="BI6" i="7"/>
  <c r="BD6" i="7"/>
  <c r="AX6" i="7"/>
  <c r="AS6" i="7"/>
  <c r="AH6" i="7"/>
  <c r="AC6" i="7"/>
  <c r="X6" i="7"/>
  <c r="R6" i="7"/>
  <c r="M6" i="7"/>
  <c r="H6" i="7"/>
  <c r="B6" i="7"/>
  <c r="I6" i="7"/>
  <c r="P6" i="7"/>
  <c r="V6" i="7"/>
  <c r="AD6" i="7"/>
  <c r="AK6" i="7"/>
  <c r="AR6" i="7"/>
  <c r="AZ6" i="7"/>
  <c r="BF6" i="7"/>
  <c r="BM6" i="7"/>
  <c r="BU6" i="7"/>
  <c r="CB6" i="7"/>
  <c r="CH6" i="7"/>
  <c r="CP6" i="7"/>
  <c r="C6" i="5" s="1"/>
  <c r="CW6" i="7"/>
  <c r="DD6" i="7"/>
  <c r="DL6" i="7"/>
  <c r="DR6" i="7"/>
  <c r="DY6" i="7"/>
  <c r="EG6" i="7"/>
  <c r="ET6" i="7"/>
  <c r="FB6" i="7"/>
  <c r="FI6" i="7"/>
  <c r="FP6" i="7"/>
  <c r="FX6" i="7"/>
  <c r="GD6" i="7"/>
  <c r="GK6" i="7"/>
  <c r="GM8" i="7"/>
  <c r="GI8" i="7"/>
  <c r="GE8" i="7"/>
  <c r="FW8" i="7"/>
  <c r="FS8" i="7"/>
  <c r="FO8" i="7"/>
  <c r="FK8" i="7"/>
  <c r="FG8" i="7"/>
  <c r="FC8" i="7"/>
  <c r="EY8" i="7"/>
  <c r="EU8" i="7"/>
  <c r="EQ8" i="7"/>
  <c r="EM8" i="7"/>
  <c r="EI8" i="7"/>
  <c r="EE8" i="7"/>
  <c r="DW8" i="7"/>
  <c r="DS8" i="7"/>
  <c r="DO8" i="7"/>
  <c r="DK8" i="7"/>
  <c r="DG8" i="7"/>
  <c r="DC8" i="7"/>
  <c r="CY8" i="7"/>
  <c r="CU8" i="7"/>
  <c r="CQ8" i="7"/>
  <c r="D8" i="5" s="1"/>
  <c r="CM8" i="7"/>
  <c r="CI8" i="7"/>
  <c r="CE8" i="7"/>
  <c r="BW8" i="7"/>
  <c r="BS8" i="7"/>
  <c r="BO8" i="7"/>
  <c r="BK8" i="7"/>
  <c r="BG8" i="7"/>
  <c r="BC8" i="7"/>
  <c r="AY8" i="7"/>
  <c r="AU8" i="7"/>
  <c r="AQ8" i="7"/>
  <c r="AM8" i="7"/>
  <c r="AI8" i="7"/>
  <c r="AE8" i="7"/>
  <c r="W8" i="7"/>
  <c r="S8" i="7"/>
  <c r="O8" i="7"/>
  <c r="K8" i="7"/>
  <c r="G8" i="7"/>
  <c r="C8" i="7"/>
  <c r="GJ8" i="7"/>
  <c r="GD8" i="7"/>
  <c r="FY8" i="7"/>
  <c r="FT8" i="7"/>
  <c r="FI8" i="7"/>
  <c r="FD8" i="7"/>
  <c r="EX8" i="7"/>
  <c r="ES8" i="7"/>
  <c r="EH8" i="7"/>
  <c r="EC8" i="7"/>
  <c r="DX8" i="7"/>
  <c r="DR8" i="7"/>
  <c r="DM8" i="7"/>
  <c r="DH8" i="7"/>
  <c r="DB8" i="7"/>
  <c r="CW8" i="7"/>
  <c r="J8" i="5" s="1"/>
  <c r="CR8" i="7"/>
  <c r="CL8" i="7"/>
  <c r="CG8" i="7"/>
  <c r="CB8" i="7"/>
  <c r="BV8" i="7"/>
  <c r="BQ8" i="7"/>
  <c r="BL8" i="7"/>
  <c r="BF8" i="7"/>
  <c r="AV8" i="7"/>
  <c r="AP8" i="7"/>
  <c r="AK8" i="7"/>
  <c r="AF8" i="7"/>
  <c r="Z8" i="7"/>
  <c r="U8" i="7"/>
  <c r="P8" i="7"/>
  <c r="J8" i="7"/>
  <c r="E8" i="7"/>
  <c r="H8" i="7"/>
  <c r="V8" i="7"/>
  <c r="AC8" i="7"/>
  <c r="AJ8" i="7"/>
  <c r="AR8" i="7"/>
  <c r="AX8" i="7"/>
  <c r="BE8" i="7"/>
  <c r="BM8" i="7"/>
  <c r="BT8" i="7"/>
  <c r="BZ8" i="7"/>
  <c r="CH8" i="7"/>
  <c r="CO8" i="7"/>
  <c r="CV8" i="7"/>
  <c r="DD8" i="7"/>
  <c r="DJ8" i="7"/>
  <c r="DQ8" i="7"/>
  <c r="DY8" i="7"/>
  <c r="EF8" i="7"/>
  <c r="EL8" i="7"/>
  <c r="ET8" i="7"/>
  <c r="FH8" i="7"/>
  <c r="FP8" i="7"/>
  <c r="FV8" i="7"/>
  <c r="GC8" i="7"/>
  <c r="GK8" i="7"/>
  <c r="E10" i="7"/>
  <c r="L10" i="7"/>
  <c r="T10" i="7"/>
  <c r="Z10" i="7"/>
  <c r="AG10" i="7"/>
  <c r="AO10" i="7"/>
  <c r="AV10" i="7"/>
  <c r="BB10" i="7"/>
  <c r="BJ10" i="7"/>
  <c r="BQ10" i="7"/>
  <c r="BX10" i="7"/>
  <c r="CF10" i="7"/>
  <c r="CL10" i="7"/>
  <c r="CS10" i="7"/>
  <c r="DH10" i="7"/>
  <c r="DY10" i="7"/>
  <c r="EJ10" i="7"/>
  <c r="ET10" i="7"/>
  <c r="FE10" i="7"/>
  <c r="FP10" i="7"/>
  <c r="FZ10" i="7"/>
  <c r="H11" i="7"/>
  <c r="R11" i="7"/>
  <c r="AC11" i="7"/>
  <c r="AX11" i="7"/>
  <c r="BI11" i="7"/>
  <c r="BT11" i="7"/>
  <c r="CG11" i="7"/>
  <c r="CW11" i="7"/>
  <c r="DM11" i="7"/>
  <c r="EC11" i="7"/>
  <c r="ES11" i="7"/>
  <c r="FI11" i="7"/>
  <c r="GL11" i="7"/>
  <c r="GH11" i="7"/>
  <c r="GD11" i="7"/>
  <c r="FZ11" i="7"/>
  <c r="FV11" i="7"/>
  <c r="FR11" i="7"/>
  <c r="FJ11" i="7"/>
  <c r="GM11" i="7"/>
  <c r="GG11" i="7"/>
  <c r="GB11" i="7"/>
  <c r="FW11" i="7"/>
  <c r="FQ11" i="7"/>
  <c r="FL11" i="7"/>
  <c r="FG11" i="7"/>
  <c r="FC11" i="7"/>
  <c r="EY11" i="7"/>
  <c r="EU11" i="7"/>
  <c r="EQ11" i="7"/>
  <c r="EM11" i="7"/>
  <c r="EI11" i="7"/>
  <c r="EE11" i="7"/>
  <c r="DW11" i="7"/>
  <c r="DS11" i="7"/>
  <c r="DO11" i="7"/>
  <c r="DK11" i="7"/>
  <c r="DG11" i="7"/>
  <c r="DC11" i="7"/>
  <c r="CY11" i="7"/>
  <c r="CU11" i="7"/>
  <c r="CQ11" i="7"/>
  <c r="CM11" i="7"/>
  <c r="CI11" i="7"/>
  <c r="CE11" i="7"/>
  <c r="BW11" i="7"/>
  <c r="BS11" i="7"/>
  <c r="BO11" i="7"/>
  <c r="BK11" i="7"/>
  <c r="BG11" i="7"/>
  <c r="BC11" i="7"/>
  <c r="AY11" i="7"/>
  <c r="AU11" i="7"/>
  <c r="AQ11" i="7"/>
  <c r="AM11" i="7"/>
  <c r="AI11" i="7"/>
  <c r="AE11" i="7"/>
  <c r="W11" i="7"/>
  <c r="S11" i="7"/>
  <c r="O11" i="7"/>
  <c r="K11" i="7"/>
  <c r="G11" i="7"/>
  <c r="C11" i="7"/>
  <c r="GK11" i="7"/>
  <c r="GF11" i="7"/>
  <c r="FU11" i="7"/>
  <c r="FP11" i="7"/>
  <c r="FK11" i="7"/>
  <c r="FF11" i="7"/>
  <c r="FB11" i="7"/>
  <c r="EX11" i="7"/>
  <c r="ET11" i="7"/>
  <c r="EP11" i="7"/>
  <c r="EL11" i="7"/>
  <c r="EH11" i="7"/>
  <c r="ED11" i="7"/>
  <c r="DZ11" i="7"/>
  <c r="DV11" i="7"/>
  <c r="DR11" i="7"/>
  <c r="DJ11" i="7"/>
  <c r="DF11" i="7"/>
  <c r="DB11" i="7"/>
  <c r="CX11" i="7"/>
  <c r="CT11" i="7"/>
  <c r="CP11" i="7"/>
  <c r="CL11" i="7"/>
  <c r="CH11" i="7"/>
  <c r="CD11" i="7"/>
  <c r="BZ11" i="7"/>
  <c r="GI11" i="7"/>
  <c r="FX11" i="7"/>
  <c r="FM11" i="7"/>
  <c r="FD11" i="7"/>
  <c r="EV11" i="7"/>
  <c r="EF11" i="7"/>
  <c r="DX11" i="7"/>
  <c r="DP11" i="7"/>
  <c r="DH11" i="7"/>
  <c r="CZ11" i="7"/>
  <c r="CR11" i="7"/>
  <c r="CJ11" i="7"/>
  <c r="CB11" i="7"/>
  <c r="BU11" i="7"/>
  <c r="BP11" i="7"/>
  <c r="BJ11" i="7"/>
  <c r="BE11" i="7"/>
  <c r="AZ11" i="7"/>
  <c r="AT11" i="7"/>
  <c r="AO11" i="7"/>
  <c r="AJ11" i="7"/>
  <c r="AD11" i="7"/>
  <c r="Y11" i="7"/>
  <c r="T11" i="7"/>
  <c r="I11" i="7"/>
  <c r="D11" i="7"/>
  <c r="GJ11" i="7"/>
  <c r="FY11" i="7"/>
  <c r="FO11" i="7"/>
  <c r="FE11" i="7"/>
  <c r="EW11" i="7"/>
  <c r="EO11" i="7"/>
  <c r="EG11" i="7"/>
  <c r="DY11" i="7"/>
  <c r="DQ11" i="7"/>
  <c r="DI11" i="7"/>
  <c r="CS11" i="7"/>
  <c r="CK11" i="7"/>
  <c r="CC11" i="7"/>
  <c r="BV11" i="7"/>
  <c r="BQ11" i="7"/>
  <c r="BL11" i="7"/>
  <c r="BF11" i="7"/>
  <c r="AV11" i="7"/>
  <c r="AP11" i="7"/>
  <c r="AK11" i="7"/>
  <c r="AF11" i="7"/>
  <c r="Z11" i="7"/>
  <c r="U11" i="7"/>
  <c r="P11" i="7"/>
  <c r="J11" i="7"/>
  <c r="E11" i="7"/>
  <c r="L11" i="7"/>
  <c r="V11" i="7"/>
  <c r="AG11" i="7"/>
  <c r="AR11" i="7"/>
  <c r="BB11" i="7"/>
  <c r="BM11" i="7"/>
  <c r="BX11" i="7"/>
  <c r="DD11" i="7"/>
  <c r="DT11" i="7"/>
  <c r="EJ11" i="7"/>
  <c r="EZ11" i="7"/>
  <c r="FS11" i="7"/>
  <c r="GM10" i="7"/>
  <c r="GI10" i="7"/>
  <c r="GE10" i="7"/>
  <c r="FW10" i="7"/>
  <c r="FS10" i="7"/>
  <c r="FO10" i="7"/>
  <c r="FK10" i="7"/>
  <c r="FG10" i="7"/>
  <c r="FC10" i="7"/>
  <c r="EY10" i="7"/>
  <c r="EU10" i="7"/>
  <c r="EQ10" i="7"/>
  <c r="EM10" i="7"/>
  <c r="EI10" i="7"/>
  <c r="EE10" i="7"/>
  <c r="DW10" i="7"/>
  <c r="DS10" i="7"/>
  <c r="DO10" i="7"/>
  <c r="DK10" i="7"/>
  <c r="DG10" i="7"/>
  <c r="DC10" i="7"/>
  <c r="CY10" i="7"/>
  <c r="CU10" i="7"/>
  <c r="CQ10" i="7"/>
  <c r="CM10" i="7"/>
  <c r="CI10" i="7"/>
  <c r="CE10" i="7"/>
  <c r="BW10" i="7"/>
  <c r="BS10" i="7"/>
  <c r="BO10" i="7"/>
  <c r="BK10" i="7"/>
  <c r="BG10" i="7"/>
  <c r="BC10" i="7"/>
  <c r="AY10" i="7"/>
  <c r="AU10" i="7"/>
  <c r="AQ10" i="7"/>
  <c r="AM10" i="7"/>
  <c r="AI10" i="7"/>
  <c r="AE10" i="7"/>
  <c r="W10" i="7"/>
  <c r="S10" i="7"/>
  <c r="O10" i="7"/>
  <c r="K10" i="7"/>
  <c r="G10" i="7"/>
  <c r="C10" i="7"/>
  <c r="GL10" i="7"/>
  <c r="GG10" i="7"/>
  <c r="GB10" i="7"/>
  <c r="FV10" i="7"/>
  <c r="FQ10" i="7"/>
  <c r="FL10" i="7"/>
  <c r="FF10" i="7"/>
  <c r="EV10" i="7"/>
  <c r="EP10" i="7"/>
  <c r="EK10" i="7"/>
  <c r="EF10" i="7"/>
  <c r="DZ10" i="7"/>
  <c r="DU10" i="7"/>
  <c r="DP10" i="7"/>
  <c r="DJ10" i="7"/>
  <c r="DE10" i="7"/>
  <c r="CZ10" i="7"/>
  <c r="CT10" i="7"/>
  <c r="G10" i="5" s="1"/>
  <c r="CO10" i="7"/>
  <c r="CJ10" i="7"/>
  <c r="CD10" i="7"/>
  <c r="BY10" i="7"/>
  <c r="BT10" i="7"/>
  <c r="BI10" i="7"/>
  <c r="BD10" i="7"/>
  <c r="AX10" i="7"/>
  <c r="AS10" i="7"/>
  <c r="AH10" i="7"/>
  <c r="AC10" i="7"/>
  <c r="X10" i="7"/>
  <c r="R10" i="7"/>
  <c r="M10" i="7"/>
  <c r="H10" i="7"/>
  <c r="B10" i="7"/>
  <c r="GH10" i="7"/>
  <c r="GC10" i="7"/>
  <c r="FX10" i="7"/>
  <c r="FR10" i="7"/>
  <c r="FM10" i="7"/>
  <c r="FH10" i="7"/>
  <c r="FB10" i="7"/>
  <c r="EW10" i="7"/>
  <c r="ER10" i="7"/>
  <c r="EL10" i="7"/>
  <c r="EG10" i="7"/>
  <c r="EB10" i="7"/>
  <c r="DV10" i="7"/>
  <c r="DQ10" i="7"/>
  <c r="I10" i="7"/>
  <c r="P10" i="7"/>
  <c r="V10" i="7"/>
  <c r="AD10" i="7"/>
  <c r="AK10" i="7"/>
  <c r="AR10" i="7"/>
  <c r="AZ10" i="7"/>
  <c r="BF10" i="7"/>
  <c r="BM10" i="7"/>
  <c r="BU10" i="7"/>
  <c r="CB10" i="7"/>
  <c r="CH10" i="7"/>
  <c r="CP10" i="7"/>
  <c r="CW10" i="7"/>
  <c r="DD10" i="7"/>
  <c r="DL10" i="7"/>
  <c r="DT10" i="7"/>
  <c r="ED10" i="7"/>
  <c r="EO10" i="7"/>
  <c r="EZ10" i="7"/>
  <c r="FJ10" i="7"/>
  <c r="FU10" i="7"/>
  <c r="GF10" i="7"/>
  <c r="B11" i="7"/>
  <c r="M11" i="7"/>
  <c r="X11" i="7"/>
  <c r="AH11" i="7"/>
  <c r="AS11" i="7"/>
  <c r="BD11" i="7"/>
  <c r="BY11" i="7"/>
  <c r="CO11" i="7"/>
  <c r="DE11" i="7"/>
  <c r="DU11" i="7"/>
  <c r="EK11" i="7"/>
  <c r="FT11" i="7"/>
  <c r="GA5" i="7"/>
  <c r="AA5" i="7"/>
  <c r="CN5" i="7"/>
  <c r="GN5" i="7"/>
  <c r="F6" i="7"/>
  <c r="U6" i="7"/>
  <c r="AB6" i="7"/>
  <c r="AJ6" i="7"/>
  <c r="AP6" i="7"/>
  <c r="AW6" i="7"/>
  <c r="BE6" i="7"/>
  <c r="BL6" i="7"/>
  <c r="BR6" i="7"/>
  <c r="BZ6" i="7"/>
  <c r="CG6" i="7"/>
  <c r="CV6" i="7"/>
  <c r="DB6" i="7"/>
  <c r="DI6" i="7"/>
  <c r="DQ6" i="7"/>
  <c r="DX6" i="7"/>
  <c r="ED6" i="7"/>
  <c r="EL6" i="7"/>
  <c r="ES6" i="7"/>
  <c r="EZ6" i="7"/>
  <c r="FH6" i="7"/>
  <c r="FU6" i="7"/>
  <c r="GC6" i="7"/>
  <c r="GJ6" i="7"/>
  <c r="F8" i="7"/>
  <c r="M8" i="7"/>
  <c r="T8" i="7"/>
  <c r="AB8" i="7"/>
  <c r="AH8" i="7"/>
  <c r="AO8" i="7"/>
  <c r="AW8" i="7"/>
  <c r="BD8" i="7"/>
  <c r="BJ8" i="7"/>
  <c r="BR8" i="7"/>
  <c r="BY8" i="7"/>
  <c r="CF8" i="7"/>
  <c r="CT8" i="7"/>
  <c r="DI8" i="7"/>
  <c r="DP8" i="7"/>
  <c r="DV8" i="7"/>
  <c r="ED8" i="7"/>
  <c r="EK8" i="7"/>
  <c r="ER8" i="7"/>
  <c r="EZ8" i="7"/>
  <c r="FF8" i="7"/>
  <c r="FM8" i="7"/>
  <c r="FU8" i="7"/>
  <c r="GB8" i="7"/>
  <c r="GH8" i="7"/>
  <c r="D10" i="7"/>
  <c r="J10" i="7"/>
  <c r="Q10" i="7"/>
  <c r="Y10" i="7"/>
  <c r="AF10" i="7"/>
  <c r="AL10" i="7"/>
  <c r="AT10" i="7"/>
  <c r="BH10" i="7"/>
  <c r="BP10" i="7"/>
  <c r="BV10" i="7"/>
  <c r="CC10" i="7"/>
  <c r="CK10" i="7"/>
  <c r="CR10" i="7"/>
  <c r="CX10" i="7"/>
  <c r="DF10" i="7"/>
  <c r="DM10" i="7"/>
  <c r="DX10" i="7"/>
  <c r="EH10" i="7"/>
  <c r="ES10" i="7"/>
  <c r="FD10" i="7"/>
  <c r="FY10" i="7"/>
  <c r="GJ10" i="7"/>
  <c r="F11" i="7"/>
  <c r="Q11" i="7"/>
  <c r="AB11" i="7"/>
  <c r="AL11" i="7"/>
  <c r="AW11" i="7"/>
  <c r="BH11" i="7"/>
  <c r="BR11" i="7"/>
  <c r="CF11" i="7"/>
  <c r="CV11" i="7"/>
  <c r="DL11" i="7"/>
  <c r="EB11" i="7"/>
  <c r="ER11" i="7"/>
  <c r="FH11" i="7"/>
  <c r="GC11" i="7"/>
  <c r="GM9" i="7"/>
  <c r="GI9" i="7"/>
  <c r="GE9" i="7"/>
  <c r="FW9" i="7"/>
  <c r="FS9" i="7"/>
  <c r="FO9" i="7"/>
  <c r="FK9" i="7"/>
  <c r="FG9" i="7"/>
  <c r="FC9" i="7"/>
  <c r="EY9" i="7"/>
  <c r="EU9" i="7"/>
  <c r="EQ9" i="7"/>
  <c r="EM9" i="7"/>
  <c r="EI9" i="7"/>
  <c r="EE9" i="7"/>
  <c r="DW9" i="7"/>
  <c r="DS9" i="7"/>
  <c r="DO9" i="7"/>
  <c r="DK9" i="7"/>
  <c r="DG9" i="7"/>
  <c r="DC9" i="7"/>
  <c r="CY9" i="7"/>
  <c r="L9" i="5" s="1"/>
  <c r="CU9" i="7"/>
  <c r="CQ9" i="7"/>
  <c r="D9" i="5" s="1"/>
  <c r="CM9" i="7"/>
  <c r="CI9" i="7"/>
  <c r="CE9" i="7"/>
  <c r="BW9" i="7"/>
  <c r="BS9" i="7"/>
  <c r="BO9" i="7"/>
  <c r="BK9" i="7"/>
  <c r="BG9" i="7"/>
  <c r="BC9" i="7"/>
  <c r="AY9" i="7"/>
  <c r="AU9" i="7"/>
  <c r="AQ9" i="7"/>
  <c r="AM9" i="7"/>
  <c r="AI9" i="7"/>
  <c r="AE9" i="7"/>
  <c r="W9" i="7"/>
  <c r="S9" i="7"/>
  <c r="O9" i="7"/>
  <c r="K9" i="7"/>
  <c r="G9" i="7"/>
  <c r="C9" i="7"/>
  <c r="F9" i="7"/>
  <c r="L9" i="7"/>
  <c r="Q9" i="7"/>
  <c r="V9" i="7"/>
  <c r="AB9" i="7"/>
  <c r="AG9" i="7"/>
  <c r="AL9" i="7"/>
  <c r="AR9" i="7"/>
  <c r="AW9" i="7"/>
  <c r="BB9" i="7"/>
  <c r="BH9" i="7"/>
  <c r="BM9" i="7"/>
  <c r="BR9" i="7"/>
  <c r="BX9" i="7"/>
  <c r="CC9" i="7"/>
  <c r="CH9" i="7"/>
  <c r="CS9" i="7"/>
  <c r="F9" i="5" s="1"/>
  <c r="CX9" i="7"/>
  <c r="K9" i="5" s="1"/>
  <c r="DD9" i="7"/>
  <c r="DI9" i="7"/>
  <c r="DT9" i="7"/>
  <c r="DY9" i="7"/>
  <c r="ED9" i="7"/>
  <c r="EJ9" i="7"/>
  <c r="EO9" i="7"/>
  <c r="ET9" i="7"/>
  <c r="EZ9" i="7"/>
  <c r="FE9" i="7"/>
  <c r="FJ9" i="7"/>
  <c r="FP9" i="7"/>
  <c r="FU9" i="7"/>
  <c r="FZ9" i="7"/>
  <c r="GF9" i="7"/>
  <c r="GK9" i="7"/>
  <c r="GM16" i="7"/>
  <c r="GI16" i="7"/>
  <c r="GE16" i="7"/>
  <c r="FW16" i="7"/>
  <c r="FS16" i="7"/>
  <c r="FO16" i="7"/>
  <c r="FK16" i="7"/>
  <c r="FG16" i="7"/>
  <c r="FC16" i="7"/>
  <c r="EY16" i="7"/>
  <c r="EU16" i="7"/>
  <c r="EQ16" i="7"/>
  <c r="EM16" i="7"/>
  <c r="EI16" i="7"/>
  <c r="EE16" i="7"/>
  <c r="DW16" i="7"/>
  <c r="DS16" i="7"/>
  <c r="DO16" i="7"/>
  <c r="DK16" i="7"/>
  <c r="DG16" i="7"/>
  <c r="DC16" i="7"/>
  <c r="CY16" i="7"/>
  <c r="CU16" i="7"/>
  <c r="CQ16" i="7"/>
  <c r="CM16" i="7"/>
  <c r="CI16" i="7"/>
  <c r="CE16" i="7"/>
  <c r="BW16" i="7"/>
  <c r="BS16" i="7"/>
  <c r="BO16" i="7"/>
  <c r="BK16" i="7"/>
  <c r="BG16" i="7"/>
  <c r="BC16" i="7"/>
  <c r="AY16" i="7"/>
  <c r="AU16" i="7"/>
  <c r="AQ16" i="7"/>
  <c r="AM16" i="7"/>
  <c r="AI16" i="7"/>
  <c r="AE16" i="7"/>
  <c r="W16" i="7"/>
  <c r="S16" i="7"/>
  <c r="O16" i="7"/>
  <c r="K16" i="7"/>
  <c r="G16" i="7"/>
  <c r="C16" i="7"/>
  <c r="GH16" i="7"/>
  <c r="GC16" i="7"/>
  <c r="FX16" i="7"/>
  <c r="FR16" i="7"/>
  <c r="FM16" i="7"/>
  <c r="FH16" i="7"/>
  <c r="FB16" i="7"/>
  <c r="EW16" i="7"/>
  <c r="ER16" i="7"/>
  <c r="EL16" i="7"/>
  <c r="EG16" i="7"/>
  <c r="EB16" i="7"/>
  <c r="DV16" i="7"/>
  <c r="DQ16" i="7"/>
  <c r="DL16" i="7"/>
  <c r="DF16" i="7"/>
  <c r="CV16" i="7"/>
  <c r="CP16" i="7"/>
  <c r="CK16" i="7"/>
  <c r="CF16" i="7"/>
  <c r="BZ16" i="7"/>
  <c r="BU16" i="7"/>
  <c r="BP16" i="7"/>
  <c r="BJ16" i="7"/>
  <c r="BE16" i="7"/>
  <c r="AZ16" i="7"/>
  <c r="AT16" i="7"/>
  <c r="AO16" i="7"/>
  <c r="AJ16" i="7"/>
  <c r="AD16" i="7"/>
  <c r="Y16" i="7"/>
  <c r="T16" i="7"/>
  <c r="I16" i="7"/>
  <c r="D16" i="7"/>
  <c r="H16" i="7"/>
  <c r="P16" i="7"/>
  <c r="V16" i="7"/>
  <c r="AC16" i="7"/>
  <c r="AK16" i="7"/>
  <c r="AR16" i="7"/>
  <c r="AX16" i="7"/>
  <c r="BF16" i="7"/>
  <c r="BM16" i="7"/>
  <c r="BT16" i="7"/>
  <c r="CB16" i="7"/>
  <c r="CH16" i="7"/>
  <c r="CO16" i="7"/>
  <c r="CW16" i="7"/>
  <c r="DD16" i="7"/>
  <c r="DJ16" i="7"/>
  <c r="DR16" i="7"/>
  <c r="DY16" i="7"/>
  <c r="EF16" i="7"/>
  <c r="ET16" i="7"/>
  <c r="FI16" i="7"/>
  <c r="FP16" i="7"/>
  <c r="FV16" i="7"/>
  <c r="GD16" i="7"/>
  <c r="GK16" i="7"/>
  <c r="GJ19" i="7"/>
  <c r="GF19" i="7"/>
  <c r="GB19" i="7"/>
  <c r="FX19" i="7"/>
  <c r="FT19" i="7"/>
  <c r="FP19" i="7"/>
  <c r="FL19" i="7"/>
  <c r="FH19" i="7"/>
  <c r="FD19" i="7"/>
  <c r="EZ19" i="7"/>
  <c r="EV19" i="7"/>
  <c r="ER19" i="7"/>
  <c r="EJ19" i="7"/>
  <c r="EF19" i="7"/>
  <c r="EB19" i="7"/>
  <c r="DX19" i="7"/>
  <c r="DT19" i="7"/>
  <c r="DP19" i="7"/>
  <c r="DL19" i="7"/>
  <c r="DH19" i="7"/>
  <c r="DD19" i="7"/>
  <c r="CZ19" i="7"/>
  <c r="CV19" i="7"/>
  <c r="I19" i="5" s="1"/>
  <c r="CR19" i="7"/>
  <c r="CJ19" i="7"/>
  <c r="CF19" i="7"/>
  <c r="CB19" i="7"/>
  <c r="BX19" i="7"/>
  <c r="BT19" i="7"/>
  <c r="BP19" i="7"/>
  <c r="BL19" i="7"/>
  <c r="BH19" i="7"/>
  <c r="BD19" i="7"/>
  <c r="AZ19" i="7"/>
  <c r="AV19" i="7"/>
  <c r="AR19" i="7"/>
  <c r="AJ19" i="7"/>
  <c r="AF19" i="7"/>
  <c r="AB19" i="7"/>
  <c r="GL19" i="7"/>
  <c r="GH19" i="7"/>
  <c r="GD19" i="7"/>
  <c r="FZ19" i="7"/>
  <c r="FV19" i="7"/>
  <c r="FR19" i="7"/>
  <c r="FJ19" i="7"/>
  <c r="FF19" i="7"/>
  <c r="FB19" i="7"/>
  <c r="EX19" i="7"/>
  <c r="ET19" i="7"/>
  <c r="EP19" i="7"/>
  <c r="EL19" i="7"/>
  <c r="EH19" i="7"/>
  <c r="ED19" i="7"/>
  <c r="DZ19" i="7"/>
  <c r="DV19" i="7"/>
  <c r="DR19" i="7"/>
  <c r="DJ19" i="7"/>
  <c r="DF19" i="7"/>
  <c r="DB19" i="7"/>
  <c r="CX19" i="7"/>
  <c r="CT19" i="7"/>
  <c r="CP19" i="7"/>
  <c r="CL19" i="7"/>
  <c r="CH19" i="7"/>
  <c r="CD19" i="7"/>
  <c r="BZ19" i="7"/>
  <c r="BV19" i="7"/>
  <c r="BR19" i="7"/>
  <c r="BJ19" i="7"/>
  <c r="BF19" i="7"/>
  <c r="BB19" i="7"/>
  <c r="AX19" i="7"/>
  <c r="AT19" i="7"/>
  <c r="AP19" i="7"/>
  <c r="AL19" i="7"/>
  <c r="AH19" i="7"/>
  <c r="AD19" i="7"/>
  <c r="GM19" i="7"/>
  <c r="GE19" i="7"/>
  <c r="FW19" i="7"/>
  <c r="FO19" i="7"/>
  <c r="FG19" i="7"/>
  <c r="EY19" i="7"/>
  <c r="EQ19" i="7"/>
  <c r="EI19" i="7"/>
  <c r="DS19" i="7"/>
  <c r="DK19" i="7"/>
  <c r="DC19" i="7"/>
  <c r="CU19" i="7"/>
  <c r="CM19" i="7"/>
  <c r="CE19" i="7"/>
  <c r="BW19" i="7"/>
  <c r="BO19" i="7"/>
  <c r="BG19" i="7"/>
  <c r="AY19" i="7"/>
  <c r="AQ19" i="7"/>
  <c r="AI19" i="7"/>
  <c r="W19" i="7"/>
  <c r="S19" i="7"/>
  <c r="O19" i="7"/>
  <c r="K19" i="7"/>
  <c r="G19" i="7"/>
  <c r="C19" i="7"/>
  <c r="GI19" i="7"/>
  <c r="FY19" i="7"/>
  <c r="FM19" i="7"/>
  <c r="FC19" i="7"/>
  <c r="ES19" i="7"/>
  <c r="EG19" i="7"/>
  <c r="DW19" i="7"/>
  <c r="DM19" i="7"/>
  <c r="CQ19" i="7"/>
  <c r="CG19" i="7"/>
  <c r="BU19" i="7"/>
  <c r="BK19" i="7"/>
  <c r="AO19" i="7"/>
  <c r="AE19" i="7"/>
  <c r="X19" i="7"/>
  <c r="R19" i="7"/>
  <c r="M19" i="7"/>
  <c r="H19" i="7"/>
  <c r="B19" i="7"/>
  <c r="I19" i="7"/>
  <c r="P19" i="7"/>
  <c r="V19" i="7"/>
  <c r="AG19" i="7"/>
  <c r="AU19" i="7"/>
  <c r="BI19" i="7"/>
  <c r="BY19" i="7"/>
  <c r="CK19" i="7"/>
  <c r="CY19" i="7"/>
  <c r="DO19" i="7"/>
  <c r="EC19" i="7"/>
  <c r="EO19" i="7"/>
  <c r="FE19" i="7"/>
  <c r="FS19" i="7"/>
  <c r="GG19" i="7"/>
  <c r="B16" i="7"/>
  <c r="J16" i="7"/>
  <c r="Q16" i="7"/>
  <c r="X16" i="7"/>
  <c r="AF16" i="7"/>
  <c r="AL16" i="7"/>
  <c r="AS16" i="7"/>
  <c r="BH16" i="7"/>
  <c r="BV16" i="7"/>
  <c r="CC16" i="7"/>
  <c r="CJ16" i="7"/>
  <c r="J16" i="5" s="1"/>
  <c r="CR16" i="7"/>
  <c r="CX16" i="7"/>
  <c r="DE16" i="7"/>
  <c r="DM16" i="7"/>
  <c r="DT16" i="7"/>
  <c r="DZ16" i="7"/>
  <c r="EH16" i="7"/>
  <c r="EO16" i="7"/>
  <c r="EV16" i="7"/>
  <c r="FD16" i="7"/>
  <c r="FJ16" i="7"/>
  <c r="FQ16" i="7"/>
  <c r="FY16" i="7"/>
  <c r="GF16" i="7"/>
  <c r="GL16" i="7"/>
  <c r="D19" i="7"/>
  <c r="J19" i="7"/>
  <c r="Q19" i="7"/>
  <c r="Y19" i="7"/>
  <c r="AK19" i="7"/>
  <c r="AW19" i="7"/>
  <c r="BM19" i="7"/>
  <c r="CO19" i="7"/>
  <c r="DE19" i="7"/>
  <c r="DQ19" i="7"/>
  <c r="EE19" i="7"/>
  <c r="EU19" i="7"/>
  <c r="FI19" i="7"/>
  <c r="FU19" i="7"/>
  <c r="GK19" i="7"/>
  <c r="GJ22" i="7"/>
  <c r="GF22" i="7"/>
  <c r="GB22" i="7"/>
  <c r="FX22" i="7"/>
  <c r="FT22" i="7"/>
  <c r="FP22" i="7"/>
  <c r="FL22" i="7"/>
  <c r="FH22" i="7"/>
  <c r="FD22" i="7"/>
  <c r="EZ22" i="7"/>
  <c r="EV22" i="7"/>
  <c r="ER22" i="7"/>
  <c r="EJ22" i="7"/>
  <c r="EF22" i="7"/>
  <c r="EB22" i="7"/>
  <c r="DX22" i="7"/>
  <c r="DT22" i="7"/>
  <c r="DP22" i="7"/>
  <c r="DL22" i="7"/>
  <c r="DH22" i="7"/>
  <c r="DD22" i="7"/>
  <c r="CZ22" i="7"/>
  <c r="CV22" i="7"/>
  <c r="CR22" i="7"/>
  <c r="CJ22" i="7"/>
  <c r="CF22" i="7"/>
  <c r="F22" i="5" s="1"/>
  <c r="CB22" i="7"/>
  <c r="BX22" i="7"/>
  <c r="BT22" i="7"/>
  <c r="BP22" i="7"/>
  <c r="BL22" i="7"/>
  <c r="BH22" i="7"/>
  <c r="BD22" i="7"/>
  <c r="AZ22" i="7"/>
  <c r="AV22" i="7"/>
  <c r="AR22" i="7"/>
  <c r="AJ22" i="7"/>
  <c r="AF22" i="7"/>
  <c r="AB22" i="7"/>
  <c r="X22" i="7"/>
  <c r="T22" i="7"/>
  <c r="P22" i="7"/>
  <c r="L22" i="7"/>
  <c r="H22" i="7"/>
  <c r="D22" i="7"/>
  <c r="GM22" i="7"/>
  <c r="GI22" i="7"/>
  <c r="GE22" i="7"/>
  <c r="FW22" i="7"/>
  <c r="FS22" i="7"/>
  <c r="FO22" i="7"/>
  <c r="FK22" i="7"/>
  <c r="FG22" i="7"/>
  <c r="FC22" i="7"/>
  <c r="EY22" i="7"/>
  <c r="EU22" i="7"/>
  <c r="EQ22" i="7"/>
  <c r="EM22" i="7"/>
  <c r="EI22" i="7"/>
  <c r="EE22" i="7"/>
  <c r="DW22" i="7"/>
  <c r="DS22" i="7"/>
  <c r="DO22" i="7"/>
  <c r="DK22" i="7"/>
  <c r="DG22" i="7"/>
  <c r="DC22" i="7"/>
  <c r="CY22" i="7"/>
  <c r="CU22" i="7"/>
  <c r="CQ22" i="7"/>
  <c r="CM22" i="7"/>
  <c r="M22" i="5" s="1"/>
  <c r="CI22" i="7"/>
  <c r="I22" i="5" s="1"/>
  <c r="CE22" i="7"/>
  <c r="E22" i="5" s="1"/>
  <c r="BW22" i="7"/>
  <c r="BS22" i="7"/>
  <c r="BO22" i="7"/>
  <c r="BK22" i="7"/>
  <c r="BG22" i="7"/>
  <c r="BC22" i="7"/>
  <c r="AY22" i="7"/>
  <c r="AU22" i="7"/>
  <c r="AQ22" i="7"/>
  <c r="AM22" i="7"/>
  <c r="AI22" i="7"/>
  <c r="AE22" i="7"/>
  <c r="W22" i="7"/>
  <c r="S22" i="7"/>
  <c r="O22" i="7"/>
  <c r="K22" i="7"/>
  <c r="G22" i="7"/>
  <c r="C22" i="7"/>
  <c r="GH22" i="7"/>
  <c r="FZ22" i="7"/>
  <c r="FR22" i="7"/>
  <c r="FJ22" i="7"/>
  <c r="FB22" i="7"/>
  <c r="ET22" i="7"/>
  <c r="EL22" i="7"/>
  <c r="ED22" i="7"/>
  <c r="DV22" i="7"/>
  <c r="DF22" i="7"/>
  <c r="CX22" i="7"/>
  <c r="CP22" i="7"/>
  <c r="CH22" i="7"/>
  <c r="BZ22" i="7"/>
  <c r="BR22" i="7"/>
  <c r="BJ22" i="7"/>
  <c r="BB22" i="7"/>
  <c r="AT22" i="7"/>
  <c r="AL22" i="7"/>
  <c r="AD22" i="7"/>
  <c r="V22" i="7"/>
  <c r="F22" i="7"/>
  <c r="GL22" i="7"/>
  <c r="GD22" i="7"/>
  <c r="FV22" i="7"/>
  <c r="FF22" i="7"/>
  <c r="EX22" i="7"/>
  <c r="EP22" i="7"/>
  <c r="EH22" i="7"/>
  <c r="DZ22" i="7"/>
  <c r="DR22" i="7"/>
  <c r="DJ22" i="7"/>
  <c r="DB22" i="7"/>
  <c r="CT22" i="7"/>
  <c r="CL22" i="7"/>
  <c r="CD22" i="7"/>
  <c r="BV22" i="7"/>
  <c r="BF22" i="7"/>
  <c r="AX22" i="7"/>
  <c r="AP22" i="7"/>
  <c r="AH22" i="7"/>
  <c r="Z22" i="7"/>
  <c r="R22" i="7"/>
  <c r="J22" i="7"/>
  <c r="B22" i="7"/>
  <c r="GK22" i="7"/>
  <c r="GC22" i="7"/>
  <c r="FU22" i="7"/>
  <c r="FM22" i="7"/>
  <c r="FE22" i="7"/>
  <c r="EW22" i="7"/>
  <c r="EO22" i="7"/>
  <c r="EG22" i="7"/>
  <c r="DY22" i="7"/>
  <c r="DQ22" i="7"/>
  <c r="DI22" i="7"/>
  <c r="FQ22" i="7"/>
  <c r="EK22" i="7"/>
  <c r="DE22" i="7"/>
  <c r="CO22" i="7"/>
  <c r="BY22" i="7"/>
  <c r="BI22" i="7"/>
  <c r="AS22" i="7"/>
  <c r="AC22" i="7"/>
  <c r="M22" i="7"/>
  <c r="GG22" i="7"/>
  <c r="DU22" i="7"/>
  <c r="CW22" i="7"/>
  <c r="CG22" i="7"/>
  <c r="BQ22" i="7"/>
  <c r="AK22" i="7"/>
  <c r="U22" i="7"/>
  <c r="E22" i="7"/>
  <c r="EC22" i="7"/>
  <c r="CK22" i="7"/>
  <c r="K22" i="5" s="1"/>
  <c r="BE22" i="7"/>
  <c r="Y22" i="7"/>
  <c r="FY22" i="7"/>
  <c r="DM22" i="7"/>
  <c r="CC22" i="7"/>
  <c r="AW22" i="7"/>
  <c r="Q22" i="7"/>
  <c r="FI22" i="7"/>
  <c r="BU22" i="7"/>
  <c r="AO22" i="7"/>
  <c r="I22" i="7"/>
  <c r="ES22" i="7"/>
  <c r="CA5" i="7"/>
  <c r="EA5" i="7"/>
  <c r="GM13" i="7"/>
  <c r="GI13" i="7"/>
  <c r="GE13" i="7"/>
  <c r="FW13" i="7"/>
  <c r="FS13" i="7"/>
  <c r="FO13" i="7"/>
  <c r="FK13" i="7"/>
  <c r="FG13" i="7"/>
  <c r="FC13" i="7"/>
  <c r="EY13" i="7"/>
  <c r="EU13" i="7"/>
  <c r="EQ13" i="7"/>
  <c r="EM13" i="7"/>
  <c r="GJ13" i="7"/>
  <c r="GD13" i="7"/>
  <c r="FY13" i="7"/>
  <c r="FT13" i="7"/>
  <c r="FI13" i="7"/>
  <c r="FD13" i="7"/>
  <c r="EX13" i="7"/>
  <c r="ES13" i="7"/>
  <c r="EI13" i="7"/>
  <c r="EE13" i="7"/>
  <c r="DW13" i="7"/>
  <c r="DS13" i="7"/>
  <c r="DO13" i="7"/>
  <c r="DK13" i="7"/>
  <c r="DG13" i="7"/>
  <c r="DC13" i="7"/>
  <c r="CY13" i="7"/>
  <c r="L13" i="5" s="1"/>
  <c r="CU13" i="7"/>
  <c r="CQ13" i="7"/>
  <c r="D13" i="5" s="1"/>
  <c r="CM13" i="7"/>
  <c r="CI13" i="7"/>
  <c r="CE13" i="7"/>
  <c r="BW13" i="7"/>
  <c r="BS13" i="7"/>
  <c r="BO13" i="7"/>
  <c r="BK13" i="7"/>
  <c r="BG13" i="7"/>
  <c r="BC13" i="7"/>
  <c r="AY13" i="7"/>
  <c r="AU13" i="7"/>
  <c r="AQ13" i="7"/>
  <c r="AM13" i="7"/>
  <c r="AI13" i="7"/>
  <c r="AE13" i="7"/>
  <c r="W13" i="7"/>
  <c r="S13" i="7"/>
  <c r="O13" i="7"/>
  <c r="K13" i="7"/>
  <c r="G13" i="7"/>
  <c r="C13" i="7"/>
  <c r="F13" i="7"/>
  <c r="L13" i="7"/>
  <c r="Q13" i="7"/>
  <c r="V13" i="7"/>
  <c r="AB13" i="7"/>
  <c r="AG13" i="7"/>
  <c r="AL13" i="7"/>
  <c r="AR13" i="7"/>
  <c r="AW13" i="7"/>
  <c r="BB13" i="7"/>
  <c r="BH13" i="7"/>
  <c r="BM13" i="7"/>
  <c r="BR13" i="7"/>
  <c r="BX13" i="7"/>
  <c r="CC13" i="7"/>
  <c r="CH13" i="7"/>
  <c r="CS13" i="7"/>
  <c r="F13" i="5" s="1"/>
  <c r="CX13" i="7"/>
  <c r="K13" i="5" s="1"/>
  <c r="DD13" i="7"/>
  <c r="DI13" i="7"/>
  <c r="DT13" i="7"/>
  <c r="DY13" i="7"/>
  <c r="ED13" i="7"/>
  <c r="EJ13" i="7"/>
  <c r="EP13" i="7"/>
  <c r="EW13" i="7"/>
  <c r="FE13" i="7"/>
  <c r="FL13" i="7"/>
  <c r="FR13" i="7"/>
  <c r="FZ13" i="7"/>
  <c r="GG13" i="7"/>
  <c r="GM15" i="7"/>
  <c r="GI15" i="7"/>
  <c r="GE15" i="7"/>
  <c r="FW15" i="7"/>
  <c r="FS15" i="7"/>
  <c r="FO15" i="7"/>
  <c r="FK15" i="7"/>
  <c r="FG15" i="7"/>
  <c r="FC15" i="7"/>
  <c r="EY15" i="7"/>
  <c r="EU15" i="7"/>
  <c r="EQ15" i="7"/>
  <c r="EM15" i="7"/>
  <c r="EI15" i="7"/>
  <c r="EE15" i="7"/>
  <c r="DW15" i="7"/>
  <c r="DS15" i="7"/>
  <c r="DO15" i="7"/>
  <c r="DK15" i="7"/>
  <c r="DG15" i="7"/>
  <c r="DC15" i="7"/>
  <c r="CY15" i="7"/>
  <c r="L15" i="5" s="1"/>
  <c r="CU15" i="7"/>
  <c r="CQ15" i="7"/>
  <c r="CM15" i="7"/>
  <c r="CI15" i="7"/>
  <c r="CE15" i="7"/>
  <c r="BW15" i="7"/>
  <c r="BS15" i="7"/>
  <c r="BO15" i="7"/>
  <c r="BK15" i="7"/>
  <c r="BG15" i="7"/>
  <c r="BC15" i="7"/>
  <c r="AY15" i="7"/>
  <c r="AU15" i="7"/>
  <c r="AQ15" i="7"/>
  <c r="AM15" i="7"/>
  <c r="AI15" i="7"/>
  <c r="AE15" i="7"/>
  <c r="W15" i="7"/>
  <c r="S15" i="7"/>
  <c r="O15" i="7"/>
  <c r="K15" i="7"/>
  <c r="G15" i="7"/>
  <c r="C15" i="7"/>
  <c r="GL15" i="7"/>
  <c r="GG15" i="7"/>
  <c r="GB15" i="7"/>
  <c r="FV15" i="7"/>
  <c r="FQ15" i="7"/>
  <c r="FL15" i="7"/>
  <c r="FF15" i="7"/>
  <c r="EV15" i="7"/>
  <c r="EP15" i="7"/>
  <c r="EK15" i="7"/>
  <c r="EF15" i="7"/>
  <c r="DZ15" i="7"/>
  <c r="DU15" i="7"/>
  <c r="DP15" i="7"/>
  <c r="DJ15" i="7"/>
  <c r="DE15" i="7"/>
  <c r="CZ15" i="7"/>
  <c r="CT15" i="7"/>
  <c r="G15" i="5" s="1"/>
  <c r="CO15" i="7"/>
  <c r="CJ15" i="7"/>
  <c r="CD15" i="7"/>
  <c r="BY15" i="7"/>
  <c r="BT15" i="7"/>
  <c r="BI15" i="7"/>
  <c r="BD15" i="7"/>
  <c r="AX15" i="7"/>
  <c r="AS15" i="7"/>
  <c r="AH15" i="7"/>
  <c r="AC15" i="7"/>
  <c r="X15" i="7"/>
  <c r="R15" i="7"/>
  <c r="M15" i="7"/>
  <c r="H15" i="7"/>
  <c r="B15" i="7"/>
  <c r="I15" i="7"/>
  <c r="P15" i="7"/>
  <c r="V15" i="7"/>
  <c r="AD15" i="7"/>
  <c r="AK15" i="7"/>
  <c r="AR15" i="7"/>
  <c r="AZ15" i="7"/>
  <c r="BF15" i="7"/>
  <c r="BM15" i="7"/>
  <c r="BU15" i="7"/>
  <c r="CB15" i="7"/>
  <c r="CH15" i="7"/>
  <c r="CP15" i="7"/>
  <c r="C15" i="5" s="1"/>
  <c r="CW15" i="7"/>
  <c r="DD15" i="7"/>
  <c r="DL15" i="7"/>
  <c r="DR15" i="7"/>
  <c r="DY15" i="7"/>
  <c r="EG15" i="7"/>
  <c r="ET15" i="7"/>
  <c r="FB15" i="7"/>
  <c r="FI15" i="7"/>
  <c r="FP15" i="7"/>
  <c r="FX15" i="7"/>
  <c r="GD15" i="7"/>
  <c r="GK15" i="7"/>
  <c r="E16" i="7"/>
  <c r="L16" i="7"/>
  <c r="R16" i="7"/>
  <c r="Z16" i="7"/>
  <c r="AG16" i="7"/>
  <c r="AV16" i="7"/>
  <c r="BB16" i="7"/>
  <c r="BI16" i="7"/>
  <c r="BQ16" i="7"/>
  <c r="BX16" i="7"/>
  <c r="CD16" i="7"/>
  <c r="CL16" i="7"/>
  <c r="CS16" i="7"/>
  <c r="CZ16" i="7"/>
  <c r="DH16" i="7"/>
  <c r="DU16" i="7"/>
  <c r="EC16" i="7"/>
  <c r="EJ16" i="7"/>
  <c r="EP16" i="7"/>
  <c r="EX16" i="7"/>
  <c r="FE16" i="7"/>
  <c r="FL16" i="7"/>
  <c r="FT16" i="7"/>
  <c r="FZ16" i="7"/>
  <c r="GG16" i="7"/>
  <c r="GM17" i="7"/>
  <c r="GI17" i="7"/>
  <c r="GE17" i="7"/>
  <c r="FW17" i="7"/>
  <c r="FS17" i="7"/>
  <c r="FO17" i="7"/>
  <c r="FK17" i="7"/>
  <c r="FG17" i="7"/>
  <c r="FC17" i="7"/>
  <c r="EY17" i="7"/>
  <c r="EU17" i="7"/>
  <c r="EQ17" i="7"/>
  <c r="EM17" i="7"/>
  <c r="EI17" i="7"/>
  <c r="EE17" i="7"/>
  <c r="DW17" i="7"/>
  <c r="DS17" i="7"/>
  <c r="DO17" i="7"/>
  <c r="DK17" i="7"/>
  <c r="DG17" i="7"/>
  <c r="DC17" i="7"/>
  <c r="CY17" i="7"/>
  <c r="CU17" i="7"/>
  <c r="CQ17" i="7"/>
  <c r="D17" i="5" s="1"/>
  <c r="CM17" i="7"/>
  <c r="CI17" i="7"/>
  <c r="CE17" i="7"/>
  <c r="BW17" i="7"/>
  <c r="BS17" i="7"/>
  <c r="BO17" i="7"/>
  <c r="BK17" i="7"/>
  <c r="BG17" i="7"/>
  <c r="BC17" i="7"/>
  <c r="AY17" i="7"/>
  <c r="AU17" i="7"/>
  <c r="AQ17" i="7"/>
  <c r="AM17" i="7"/>
  <c r="AI17" i="7"/>
  <c r="AE17" i="7"/>
  <c r="W17" i="7"/>
  <c r="S17" i="7"/>
  <c r="O17" i="7"/>
  <c r="K17" i="7"/>
  <c r="G17" i="7"/>
  <c r="C17" i="7"/>
  <c r="GJ17" i="7"/>
  <c r="GD17" i="7"/>
  <c r="FY17" i="7"/>
  <c r="FT17" i="7"/>
  <c r="FI17" i="7"/>
  <c r="FD17" i="7"/>
  <c r="EX17" i="7"/>
  <c r="ES17" i="7"/>
  <c r="EH17" i="7"/>
  <c r="EC17" i="7"/>
  <c r="DX17" i="7"/>
  <c r="DR17" i="7"/>
  <c r="DM17" i="7"/>
  <c r="DH17" i="7"/>
  <c r="DB17" i="7"/>
  <c r="CW17" i="7"/>
  <c r="J17" i="5" s="1"/>
  <c r="CR17" i="7"/>
  <c r="CL17" i="7"/>
  <c r="CG17" i="7"/>
  <c r="CB17" i="7"/>
  <c r="BV17" i="7"/>
  <c r="BQ17" i="7"/>
  <c r="BL17" i="7"/>
  <c r="BF17" i="7"/>
  <c r="AV17" i="7"/>
  <c r="AP17" i="7"/>
  <c r="AK17" i="7"/>
  <c r="AF17" i="7"/>
  <c r="Z17" i="7"/>
  <c r="U17" i="7"/>
  <c r="P17" i="7"/>
  <c r="J17" i="7"/>
  <c r="E17" i="7"/>
  <c r="H17" i="7"/>
  <c r="V17" i="7"/>
  <c r="AC17" i="7"/>
  <c r="AJ17" i="7"/>
  <c r="AR17" i="7"/>
  <c r="AX17" i="7"/>
  <c r="BE17" i="7"/>
  <c r="BM17" i="7"/>
  <c r="BT17" i="7"/>
  <c r="BZ17" i="7"/>
  <c r="CH17" i="7"/>
  <c r="CO17" i="7"/>
  <c r="CV17" i="7"/>
  <c r="DD17" i="7"/>
  <c r="DJ17" i="7"/>
  <c r="DQ17" i="7"/>
  <c r="DY17" i="7"/>
  <c r="EF17" i="7"/>
  <c r="EL17" i="7"/>
  <c r="ET17" i="7"/>
  <c r="FH17" i="7"/>
  <c r="FP17" i="7"/>
  <c r="FV17" i="7"/>
  <c r="GC17" i="7"/>
  <c r="GK17" i="7"/>
  <c r="E19" i="7"/>
  <c r="L19" i="7"/>
  <c r="T19" i="7"/>
  <c r="Z19" i="7"/>
  <c r="AM19" i="7"/>
  <c r="BC19" i="7"/>
  <c r="BQ19" i="7"/>
  <c r="CC19" i="7"/>
  <c r="CS19" i="7"/>
  <c r="DG19" i="7"/>
  <c r="DU19" i="7"/>
  <c r="EK19" i="7"/>
  <c r="EW19" i="7"/>
  <c r="FK19" i="7"/>
  <c r="GJ20" i="7"/>
  <c r="GF20" i="7"/>
  <c r="GB20" i="7"/>
  <c r="FX20" i="7"/>
  <c r="FT20" i="7"/>
  <c r="FP20" i="7"/>
  <c r="FL20" i="7"/>
  <c r="FH20" i="7"/>
  <c r="FD20" i="7"/>
  <c r="EZ20" i="7"/>
  <c r="EV20" i="7"/>
  <c r="ER20" i="7"/>
  <c r="EJ20" i="7"/>
  <c r="EF20" i="7"/>
  <c r="EB20" i="7"/>
  <c r="DX20" i="7"/>
  <c r="DT20" i="7"/>
  <c r="DP20" i="7"/>
  <c r="DL20" i="7"/>
  <c r="DH20" i="7"/>
  <c r="DD20" i="7"/>
  <c r="CZ20" i="7"/>
  <c r="CV20" i="7"/>
  <c r="CR20" i="7"/>
  <c r="E20" i="5" s="1"/>
  <c r="CJ20" i="7"/>
  <c r="CF20" i="7"/>
  <c r="CB20" i="7"/>
  <c r="BX20" i="7"/>
  <c r="BT20" i="7"/>
  <c r="BP20" i="7"/>
  <c r="BL20" i="7"/>
  <c r="BH20" i="7"/>
  <c r="BD20" i="7"/>
  <c r="AZ20" i="7"/>
  <c r="AV20" i="7"/>
  <c r="AR20" i="7"/>
  <c r="AJ20" i="7"/>
  <c r="AF20" i="7"/>
  <c r="AB20" i="7"/>
  <c r="X20" i="7"/>
  <c r="T20" i="7"/>
  <c r="P20" i="7"/>
  <c r="L20" i="7"/>
  <c r="H20" i="7"/>
  <c r="D20" i="7"/>
  <c r="GL20" i="7"/>
  <c r="GH20" i="7"/>
  <c r="GD20" i="7"/>
  <c r="FZ20" i="7"/>
  <c r="FV20" i="7"/>
  <c r="FR20" i="7"/>
  <c r="FJ20" i="7"/>
  <c r="FF20" i="7"/>
  <c r="FB20" i="7"/>
  <c r="EX20" i="7"/>
  <c r="ET20" i="7"/>
  <c r="EP20" i="7"/>
  <c r="EL20" i="7"/>
  <c r="EH20" i="7"/>
  <c r="ED20" i="7"/>
  <c r="DZ20" i="7"/>
  <c r="DV20" i="7"/>
  <c r="DR20" i="7"/>
  <c r="DJ20" i="7"/>
  <c r="DF20" i="7"/>
  <c r="DB20" i="7"/>
  <c r="CX20" i="7"/>
  <c r="K20" i="5" s="1"/>
  <c r="CT20" i="7"/>
  <c r="CP20" i="7"/>
  <c r="CL20" i="7"/>
  <c r="CH20" i="7"/>
  <c r="CD20" i="7"/>
  <c r="BZ20" i="7"/>
  <c r="BV20" i="7"/>
  <c r="BR20" i="7"/>
  <c r="BJ20" i="7"/>
  <c r="BF20" i="7"/>
  <c r="BB20" i="7"/>
  <c r="AX20" i="7"/>
  <c r="AT20" i="7"/>
  <c r="AP20" i="7"/>
  <c r="AL20" i="7"/>
  <c r="AH20" i="7"/>
  <c r="AD20" i="7"/>
  <c r="Z20" i="7"/>
  <c r="V20" i="7"/>
  <c r="R20" i="7"/>
  <c r="J20" i="7"/>
  <c r="F20" i="7"/>
  <c r="B20" i="7"/>
  <c r="GI20" i="7"/>
  <c r="FS20" i="7"/>
  <c r="FK20" i="7"/>
  <c r="FC20" i="7"/>
  <c r="EU20" i="7"/>
  <c r="EM20" i="7"/>
  <c r="EE20" i="7"/>
  <c r="DW20" i="7"/>
  <c r="DO20" i="7"/>
  <c r="DG20" i="7"/>
  <c r="CY20" i="7"/>
  <c r="CQ20" i="7"/>
  <c r="CI20" i="7"/>
  <c r="I20" i="5" s="1"/>
  <c r="BS20" i="7"/>
  <c r="BK20" i="7"/>
  <c r="BC20" i="7"/>
  <c r="AU20" i="7"/>
  <c r="AM20" i="7"/>
  <c r="AE20" i="7"/>
  <c r="W20" i="7"/>
  <c r="O20" i="7"/>
  <c r="G20" i="7"/>
  <c r="GE20" i="7"/>
  <c r="FU20" i="7"/>
  <c r="FI20" i="7"/>
  <c r="EY20" i="7"/>
  <c r="EO20" i="7"/>
  <c r="EC20" i="7"/>
  <c r="DS20" i="7"/>
  <c r="DI20" i="7"/>
  <c r="CW20" i="7"/>
  <c r="CM20" i="7"/>
  <c r="CC20" i="7"/>
  <c r="BQ20" i="7"/>
  <c r="BG20" i="7"/>
  <c r="AW20" i="7"/>
  <c r="AK20" i="7"/>
  <c r="Q20" i="7"/>
  <c r="E20" i="7"/>
  <c r="M20" i="7"/>
  <c r="AC20" i="7"/>
  <c r="AQ20" i="7"/>
  <c r="BE20" i="7"/>
  <c r="BU20" i="7"/>
  <c r="CG20" i="7"/>
  <c r="CU20" i="7"/>
  <c r="DK20" i="7"/>
  <c r="DY20" i="7"/>
  <c r="EK20" i="7"/>
  <c r="FO20" i="7"/>
  <c r="GC20" i="7"/>
  <c r="AG22" i="7"/>
  <c r="GM14" i="7"/>
  <c r="GI14" i="7"/>
  <c r="GE14" i="7"/>
  <c r="FW14" i="7"/>
  <c r="FS14" i="7"/>
  <c r="FO14" i="7"/>
  <c r="FK14" i="7"/>
  <c r="FG14" i="7"/>
  <c r="FC14" i="7"/>
  <c r="EY14" i="7"/>
  <c r="EU14" i="7"/>
  <c r="EQ14" i="7"/>
  <c r="EM14" i="7"/>
  <c r="EI14" i="7"/>
  <c r="EE14" i="7"/>
  <c r="DW14" i="7"/>
  <c r="DS14" i="7"/>
  <c r="DO14" i="7"/>
  <c r="DK14" i="7"/>
  <c r="DG14" i="7"/>
  <c r="DC14" i="7"/>
  <c r="CY14" i="7"/>
  <c r="L14" i="5" s="1"/>
  <c r="CU14" i="7"/>
  <c r="CQ14" i="7"/>
  <c r="D14" i="5" s="1"/>
  <c r="CM14" i="7"/>
  <c r="CI14" i="7"/>
  <c r="CE14" i="7"/>
  <c r="BW14" i="7"/>
  <c r="BS14" i="7"/>
  <c r="BO14" i="7"/>
  <c r="BK14" i="7"/>
  <c r="BG14" i="7"/>
  <c r="BC14" i="7"/>
  <c r="AY14" i="7"/>
  <c r="AU14" i="7"/>
  <c r="AQ14" i="7"/>
  <c r="AM14" i="7"/>
  <c r="AI14" i="7"/>
  <c r="AE14" i="7"/>
  <c r="W14" i="7"/>
  <c r="S14" i="7"/>
  <c r="O14" i="7"/>
  <c r="K14" i="7"/>
  <c r="G14" i="7"/>
  <c r="C14" i="7"/>
  <c r="F14" i="7"/>
  <c r="L14" i="7"/>
  <c r="Q14" i="7"/>
  <c r="V14" i="7"/>
  <c r="AB14" i="7"/>
  <c r="AG14" i="7"/>
  <c r="AL14" i="7"/>
  <c r="AR14" i="7"/>
  <c r="AW14" i="7"/>
  <c r="BB14" i="7"/>
  <c r="BH14" i="7"/>
  <c r="BM14" i="7"/>
  <c r="BR14" i="7"/>
  <c r="BX14" i="7"/>
  <c r="CC14" i="7"/>
  <c r="C14" i="5" s="1"/>
  <c r="CH14" i="7"/>
  <c r="CS14" i="7"/>
  <c r="F14" i="5" s="1"/>
  <c r="CX14" i="7"/>
  <c r="K14" i="5" s="1"/>
  <c r="DD14" i="7"/>
  <c r="DI14" i="7"/>
  <c r="DT14" i="7"/>
  <c r="DY14" i="7"/>
  <c r="ED14" i="7"/>
  <c r="EJ14" i="7"/>
  <c r="EO14" i="7"/>
  <c r="ET14" i="7"/>
  <c r="EZ14" i="7"/>
  <c r="FE14" i="7"/>
  <c r="FJ14" i="7"/>
  <c r="FP14" i="7"/>
  <c r="FU14" i="7"/>
  <c r="FZ14" i="7"/>
  <c r="GF14" i="7"/>
  <c r="GK14" i="7"/>
  <c r="GM18" i="7"/>
  <c r="GI18" i="7"/>
  <c r="GE18" i="7"/>
  <c r="FW18" i="7"/>
  <c r="FS18" i="7"/>
  <c r="FO18" i="7"/>
  <c r="FK18" i="7"/>
  <c r="FG18" i="7"/>
  <c r="FC18" i="7"/>
  <c r="EY18" i="7"/>
  <c r="EU18" i="7"/>
  <c r="EQ18" i="7"/>
  <c r="EM18" i="7"/>
  <c r="EI18" i="7"/>
  <c r="EE18" i="7"/>
  <c r="DW18" i="7"/>
  <c r="DS18" i="7"/>
  <c r="DO18" i="7"/>
  <c r="DK18" i="7"/>
  <c r="DG18" i="7"/>
  <c r="DC18" i="7"/>
  <c r="CY18" i="7"/>
  <c r="L18" i="5" s="1"/>
  <c r="CU18" i="7"/>
  <c r="CQ18" i="7"/>
  <c r="D18" i="5" s="1"/>
  <c r="CM18" i="7"/>
  <c r="CI18" i="7"/>
  <c r="CE18" i="7"/>
  <c r="BW18" i="7"/>
  <c r="BS18" i="7"/>
  <c r="BO18" i="7"/>
  <c r="BK18" i="7"/>
  <c r="BG18" i="7"/>
  <c r="BC18" i="7"/>
  <c r="AY18" i="7"/>
  <c r="AU18" i="7"/>
  <c r="AQ18" i="7"/>
  <c r="AM18" i="7"/>
  <c r="AI18" i="7"/>
  <c r="AE18" i="7"/>
  <c r="W18" i="7"/>
  <c r="S18" i="7"/>
  <c r="O18" i="7"/>
  <c r="K18" i="7"/>
  <c r="G18" i="7"/>
  <c r="C18" i="7"/>
  <c r="F18" i="7"/>
  <c r="L18" i="7"/>
  <c r="Q18" i="7"/>
  <c r="V18" i="7"/>
  <c r="AB18" i="7"/>
  <c r="AG18" i="7"/>
  <c r="AL18" i="7"/>
  <c r="AR18" i="7"/>
  <c r="AW18" i="7"/>
  <c r="BB18" i="7"/>
  <c r="BH18" i="7"/>
  <c r="BM18" i="7"/>
  <c r="BR18" i="7"/>
  <c r="BX18" i="7"/>
  <c r="CC18" i="7"/>
  <c r="CH18" i="7"/>
  <c r="CS18" i="7"/>
  <c r="F18" i="5" s="1"/>
  <c r="CX18" i="7"/>
  <c r="K18" i="5" s="1"/>
  <c r="DD18" i="7"/>
  <c r="DI18" i="7"/>
  <c r="DT18" i="7"/>
  <c r="DY18" i="7"/>
  <c r="ED18" i="7"/>
  <c r="EJ18" i="7"/>
  <c r="EO18" i="7"/>
  <c r="ET18" i="7"/>
  <c r="EZ18" i="7"/>
  <c r="FE18" i="7"/>
  <c r="FJ18" i="7"/>
  <c r="FP18" i="7"/>
  <c r="FU18" i="7"/>
  <c r="FZ18" i="7"/>
  <c r="GF18" i="7"/>
  <c r="GK18" i="7"/>
  <c r="GJ21" i="7"/>
  <c r="GF21" i="7"/>
  <c r="GB21" i="7"/>
  <c r="GM21" i="7"/>
  <c r="GI21" i="7"/>
  <c r="GE21" i="7"/>
  <c r="FW21" i="7"/>
  <c r="FS21" i="7"/>
  <c r="FO21" i="7"/>
  <c r="FK21" i="7"/>
  <c r="FG21" i="7"/>
  <c r="FC21" i="7"/>
  <c r="EY21" i="7"/>
  <c r="EU21" i="7"/>
  <c r="EQ21" i="7"/>
  <c r="EM21" i="7"/>
  <c r="EI21" i="7"/>
  <c r="EE21" i="7"/>
  <c r="DW21" i="7"/>
  <c r="DS21" i="7"/>
  <c r="DO21" i="7"/>
  <c r="DK21" i="7"/>
  <c r="DG21" i="7"/>
  <c r="DC21" i="7"/>
  <c r="CY21" i="7"/>
  <c r="CU21" i="7"/>
  <c r="CQ21" i="7"/>
  <c r="CM21" i="7"/>
  <c r="CI21" i="7"/>
  <c r="GL21" i="7"/>
  <c r="GD21" i="7"/>
  <c r="FX21" i="7"/>
  <c r="FR21" i="7"/>
  <c r="FM21" i="7"/>
  <c r="FH21" i="7"/>
  <c r="FB21" i="7"/>
  <c r="EW21" i="7"/>
  <c r="ER21" i="7"/>
  <c r="EL21" i="7"/>
  <c r="EG21" i="7"/>
  <c r="EB21" i="7"/>
  <c r="DV21" i="7"/>
  <c r="DQ21" i="7"/>
  <c r="DL21" i="7"/>
  <c r="DF21" i="7"/>
  <c r="CV21" i="7"/>
  <c r="CP21" i="7"/>
  <c r="C21" i="5" s="1"/>
  <c r="CK21" i="7"/>
  <c r="CF21" i="7"/>
  <c r="CB21" i="7"/>
  <c r="BX21" i="7"/>
  <c r="BT21" i="7"/>
  <c r="BP21" i="7"/>
  <c r="BL21" i="7"/>
  <c r="BH21" i="7"/>
  <c r="BD21" i="7"/>
  <c r="AZ21" i="7"/>
  <c r="AV21" i="7"/>
  <c r="AR21" i="7"/>
  <c r="AJ21" i="7"/>
  <c r="AF21" i="7"/>
  <c r="AB21" i="7"/>
  <c r="X21" i="7"/>
  <c r="T21" i="7"/>
  <c r="P21" i="7"/>
  <c r="L21" i="7"/>
  <c r="H21" i="7"/>
  <c r="D21" i="7"/>
  <c r="GH21" i="7"/>
  <c r="FZ21" i="7"/>
  <c r="FU21" i="7"/>
  <c r="FP21" i="7"/>
  <c r="FJ21" i="7"/>
  <c r="FE21" i="7"/>
  <c r="EZ21" i="7"/>
  <c r="ET21" i="7"/>
  <c r="EO21" i="7"/>
  <c r="EJ21" i="7"/>
  <c r="ED21" i="7"/>
  <c r="DY21" i="7"/>
  <c r="DT21" i="7"/>
  <c r="DI21" i="7"/>
  <c r="DD21" i="7"/>
  <c r="CX21" i="7"/>
  <c r="CS21" i="7"/>
  <c r="CH21" i="7"/>
  <c r="CD21" i="7"/>
  <c r="BZ21" i="7"/>
  <c r="BV21" i="7"/>
  <c r="BR21" i="7"/>
  <c r="BJ21" i="7"/>
  <c r="BF21" i="7"/>
  <c r="BB21" i="7"/>
  <c r="AX21" i="7"/>
  <c r="AT21" i="7"/>
  <c r="AP21" i="7"/>
  <c r="AL21" i="7"/>
  <c r="AH21" i="7"/>
  <c r="AD21" i="7"/>
  <c r="Z21" i="7"/>
  <c r="V21" i="7"/>
  <c r="R21" i="7"/>
  <c r="J21" i="7"/>
  <c r="F21" i="7"/>
  <c r="B21" i="7"/>
  <c r="GK21" i="7"/>
  <c r="FV21" i="7"/>
  <c r="FL21" i="7"/>
  <c r="EP21" i="7"/>
  <c r="EF21" i="7"/>
  <c r="DU21" i="7"/>
  <c r="DJ21" i="7"/>
  <c r="CZ21" i="7"/>
  <c r="CO21" i="7"/>
  <c r="CE21" i="7"/>
  <c r="BW21" i="7"/>
  <c r="BO21" i="7"/>
  <c r="BG21" i="7"/>
  <c r="AY21" i="7"/>
  <c r="AQ21" i="7"/>
  <c r="AI21" i="7"/>
  <c r="S21" i="7"/>
  <c r="K21" i="7"/>
  <c r="C21" i="7"/>
  <c r="GC21" i="7"/>
  <c r="FQ21" i="7"/>
  <c r="FF21" i="7"/>
  <c r="EV21" i="7"/>
  <c r="EK21" i="7"/>
  <c r="DZ21" i="7"/>
  <c r="DP21" i="7"/>
  <c r="DE21" i="7"/>
  <c r="CT21" i="7"/>
  <c r="G21" i="5" s="1"/>
  <c r="CJ21" i="7"/>
  <c r="J21" i="5" s="1"/>
  <c r="M21" i="7"/>
  <c r="W21" i="7"/>
  <c r="AG21" i="7"/>
  <c r="AS21" i="7"/>
  <c r="BC21" i="7"/>
  <c r="BM21" i="7"/>
  <c r="BY21" i="7"/>
  <c r="CL21" i="7"/>
  <c r="DH21" i="7"/>
  <c r="EC21" i="7"/>
  <c r="EX21" i="7"/>
  <c r="FT21" i="7"/>
  <c r="C23" i="7"/>
  <c r="G23" i="7"/>
  <c r="K23" i="7"/>
  <c r="O23" i="7"/>
  <c r="S23" i="7"/>
  <c r="W23" i="7"/>
  <c r="AE23" i="7"/>
  <c r="AI23" i="7"/>
  <c r="AM23" i="7"/>
  <c r="AQ23" i="7"/>
  <c r="AU23" i="7"/>
  <c r="AY23" i="7"/>
  <c r="BC23" i="7"/>
  <c r="BG23" i="7"/>
  <c r="BK23" i="7"/>
  <c r="BO23" i="7"/>
  <c r="BS23" i="7"/>
  <c r="BW23" i="7"/>
  <c r="CE23" i="7"/>
  <c r="CI23" i="7"/>
  <c r="CM23" i="7"/>
  <c r="CQ23" i="7"/>
  <c r="D23" i="5" s="1"/>
  <c r="CU23" i="7"/>
  <c r="H23" i="5" s="1"/>
  <c r="CY23" i="7"/>
  <c r="L23" i="5" s="1"/>
  <c r="DC23" i="7"/>
  <c r="DG23" i="7"/>
  <c r="DK23" i="7"/>
  <c r="DO23" i="7"/>
  <c r="DS23" i="7"/>
  <c r="DW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E23" i="7"/>
  <c r="GK23" i="7"/>
  <c r="D23" i="7"/>
  <c r="H23" i="7"/>
  <c r="L23" i="7"/>
  <c r="P23" i="7"/>
  <c r="T23" i="7"/>
  <c r="X23" i="7"/>
  <c r="AB23" i="7"/>
  <c r="AF23" i="7"/>
  <c r="AJ23" i="7"/>
  <c r="AR23" i="7"/>
  <c r="AV23" i="7"/>
  <c r="AZ23" i="7"/>
  <c r="BD23" i="7"/>
  <c r="BH23" i="7"/>
  <c r="BL23" i="7"/>
  <c r="BP23" i="7"/>
  <c r="BT23" i="7"/>
  <c r="BX23" i="7"/>
  <c r="CB23" i="7"/>
  <c r="CF23" i="7"/>
  <c r="CJ23" i="7"/>
  <c r="CR23" i="7"/>
  <c r="CV23" i="7"/>
  <c r="CZ23" i="7"/>
  <c r="DD23" i="7"/>
  <c r="DH23" i="7"/>
  <c r="DL23" i="7"/>
  <c r="DP23" i="7"/>
  <c r="DT23" i="7"/>
  <c r="DX23" i="7"/>
  <c r="EB23" i="7"/>
  <c r="EF23" i="7"/>
  <c r="EJ23" i="7"/>
  <c r="ER23" i="7"/>
  <c r="EV23" i="7"/>
  <c r="EZ23" i="7"/>
  <c r="FD23" i="7"/>
  <c r="FH23" i="7"/>
  <c r="FL23" i="7"/>
  <c r="FP23" i="7"/>
  <c r="FT23" i="7"/>
  <c r="FX23" i="7"/>
  <c r="GB23" i="7"/>
  <c r="GG23" i="7"/>
  <c r="GJ23" i="7"/>
  <c r="GF23" i="7"/>
  <c r="E23" i="7"/>
  <c r="I23" i="7"/>
  <c r="M23" i="7"/>
  <c r="Q23" i="7"/>
  <c r="U23" i="7"/>
  <c r="Y23" i="7"/>
  <c r="AC23" i="7"/>
  <c r="AG23" i="7"/>
  <c r="AK23" i="7"/>
  <c r="AO23" i="7"/>
  <c r="AS23" i="7"/>
  <c r="AW23" i="7"/>
  <c r="BE23" i="7"/>
  <c r="BI23" i="7"/>
  <c r="BM23" i="7"/>
  <c r="BQ23" i="7"/>
  <c r="BU23" i="7"/>
  <c r="BY23" i="7"/>
  <c r="CC23" i="7"/>
  <c r="CG23" i="7"/>
  <c r="CK23" i="7"/>
  <c r="CO23" i="7"/>
  <c r="CS23" i="7"/>
  <c r="CW23" i="7"/>
  <c r="DE23" i="7"/>
  <c r="DI23" i="7"/>
  <c r="DM23" i="7"/>
  <c r="DQ23" i="7"/>
  <c r="DU23" i="7"/>
  <c r="DY23" i="7"/>
  <c r="EC23" i="7"/>
  <c r="EG23" i="7"/>
  <c r="EK23" i="7"/>
  <c r="EO23" i="7"/>
  <c r="ES23" i="7"/>
  <c r="EW23" i="7"/>
  <c r="FE23" i="7"/>
  <c r="FI23" i="7"/>
  <c r="FM23" i="7"/>
  <c r="FQ23" i="7"/>
  <c r="FU23" i="7"/>
  <c r="FY23" i="7"/>
  <c r="GC23" i="7"/>
  <c r="GH23" i="7"/>
  <c r="GM23" i="7"/>
  <c r="M14" i="5" l="1"/>
  <c r="H15" i="5"/>
  <c r="C22" i="5"/>
  <c r="E21" i="5"/>
  <c r="M17" i="5"/>
  <c r="G19" i="5"/>
  <c r="M20" i="5"/>
  <c r="H16" i="5"/>
  <c r="C18" i="5"/>
  <c r="G23" i="5"/>
  <c r="K11" i="5"/>
  <c r="C9" i="5"/>
  <c r="D21" i="5"/>
  <c r="E19" i="5"/>
  <c r="F20" i="5"/>
  <c r="M18" i="5"/>
  <c r="I18" i="5"/>
  <c r="I14" i="5"/>
  <c r="C23" i="5"/>
  <c r="M9" i="5"/>
  <c r="E18" i="5"/>
  <c r="E15" i="5"/>
  <c r="E9" i="5"/>
  <c r="F8" i="5"/>
  <c r="M8" i="5"/>
  <c r="I9" i="5"/>
  <c r="E14" i="5"/>
  <c r="K23" i="5"/>
  <c r="EB12" i="7"/>
  <c r="FR12" i="7"/>
  <c r="J19" i="5"/>
  <c r="I15" i="5"/>
  <c r="G17" i="5"/>
  <c r="AJ12" i="7"/>
  <c r="FH12" i="7"/>
  <c r="C19" i="5"/>
  <c r="AT12" i="7"/>
  <c r="I10" i="5"/>
  <c r="AP12" i="7"/>
  <c r="BE12" i="7"/>
  <c r="D16" i="5"/>
  <c r="FE12" i="7"/>
  <c r="D12" i="7"/>
  <c r="U12" i="7"/>
  <c r="BZ12" i="7"/>
  <c r="L16" i="5"/>
  <c r="H21" i="5"/>
  <c r="C8" i="5"/>
  <c r="GH12" i="7"/>
  <c r="AG12" i="7"/>
  <c r="G13" i="5"/>
  <c r="BJ12" i="7"/>
  <c r="F23" i="5"/>
  <c r="M15" i="5"/>
  <c r="GF12" i="7"/>
  <c r="E23" i="5"/>
  <c r="L8" i="5"/>
  <c r="L7" i="5"/>
  <c r="J23" i="5"/>
  <c r="G20" i="5"/>
  <c r="BX12" i="7"/>
  <c r="CV12" i="7"/>
  <c r="I23" i="5"/>
  <c r="L21" i="5"/>
  <c r="H18" i="5"/>
  <c r="L20" i="5"/>
  <c r="K19" i="5"/>
  <c r="F11" i="5"/>
  <c r="T12" i="7"/>
  <c r="EN11" i="7"/>
  <c r="H7" i="5"/>
  <c r="C16" i="5"/>
  <c r="J11" i="5"/>
  <c r="K10" i="5"/>
  <c r="H10" i="5"/>
  <c r="J10" i="5"/>
  <c r="M10" i="5"/>
  <c r="L11" i="5"/>
  <c r="J7" i="5"/>
  <c r="L22" i="5"/>
  <c r="J22" i="5"/>
  <c r="C10" i="5"/>
  <c r="E11" i="5"/>
  <c r="L17" i="5"/>
  <c r="E17" i="5"/>
  <c r="M19" i="5"/>
  <c r="E16" i="5"/>
  <c r="FT12" i="7"/>
  <c r="F21" i="5"/>
  <c r="J20" i="5"/>
  <c r="I17" i="5"/>
  <c r="I8" i="5"/>
  <c r="E7" i="5"/>
  <c r="I21" i="5"/>
  <c r="K21" i="5"/>
  <c r="M21" i="5"/>
  <c r="D20" i="5"/>
  <c r="H17" i="5"/>
  <c r="DN13" i="7"/>
  <c r="G22" i="5"/>
  <c r="H22" i="5"/>
  <c r="D19" i="5"/>
  <c r="F19" i="5"/>
  <c r="I16" i="5"/>
  <c r="H9" i="5"/>
  <c r="ER12" i="7"/>
  <c r="GC12" i="7"/>
  <c r="DQ12" i="7"/>
  <c r="E10" i="5"/>
  <c r="C11" i="5"/>
  <c r="D11" i="5"/>
  <c r="I11" i="5"/>
  <c r="L10" i="5"/>
  <c r="H8" i="5"/>
  <c r="I7" i="5"/>
  <c r="M23" i="5"/>
  <c r="AA18" i="7"/>
  <c r="H14" i="5"/>
  <c r="C20" i="5"/>
  <c r="H20" i="5"/>
  <c r="D15" i="5"/>
  <c r="D22" i="5"/>
  <c r="H19" i="5"/>
  <c r="F16" i="5"/>
  <c r="M16" i="5"/>
  <c r="BH12" i="7"/>
  <c r="Q12" i="7"/>
  <c r="DA9" i="7"/>
  <c r="EL12" i="7"/>
  <c r="D10" i="5"/>
  <c r="H11" i="5"/>
  <c r="M11" i="5"/>
  <c r="G11" i="5"/>
  <c r="F10" i="5"/>
  <c r="G8" i="5"/>
  <c r="F7" i="5"/>
  <c r="M7" i="5"/>
  <c r="G7" i="5"/>
  <c r="J15" i="5"/>
  <c r="L19" i="5"/>
  <c r="K16" i="5"/>
  <c r="E8" i="5"/>
  <c r="C7" i="5"/>
  <c r="K7" i="5"/>
  <c r="BL12" i="7"/>
  <c r="N9" i="7"/>
  <c r="FA18" i="7"/>
  <c r="AN18" i="7"/>
  <c r="N14" i="7"/>
  <c r="AA20" i="7"/>
  <c r="FA15" i="7"/>
  <c r="DA14" i="7"/>
  <c r="AV12" i="7"/>
  <c r="DN18" i="7"/>
  <c r="FU24" i="7"/>
  <c r="EZ24" i="7"/>
  <c r="EN14" i="7"/>
  <c r="BA14" i="7"/>
  <c r="CA20" i="7"/>
  <c r="U24" i="7"/>
  <c r="BA17" i="7"/>
  <c r="EN17" i="7"/>
  <c r="Z24" i="7"/>
  <c r="CW24" i="7"/>
  <c r="BU24" i="7"/>
  <c r="P24" i="7"/>
  <c r="M24" i="7"/>
  <c r="AH24" i="7"/>
  <c r="BI24" i="7"/>
  <c r="DE24" i="7"/>
  <c r="DZ24" i="7"/>
  <c r="EV24" i="7"/>
  <c r="FV24" i="7"/>
  <c r="BN15" i="7"/>
  <c r="T24" i="7"/>
  <c r="BJ24" i="7"/>
  <c r="DF24" i="7"/>
  <c r="DN16" i="7"/>
  <c r="EN9" i="7"/>
  <c r="AN11" i="7"/>
  <c r="AN10" i="7"/>
  <c r="FA8" i="7"/>
  <c r="BN6" i="7"/>
  <c r="L12" i="7"/>
  <c r="EJ12" i="7"/>
  <c r="DF12" i="7"/>
  <c r="EW12" i="7"/>
  <c r="FN23" i="7"/>
  <c r="DN23" i="7"/>
  <c r="DN14" i="7"/>
  <c r="AA21" i="7"/>
  <c r="EN18" i="7"/>
  <c r="GK24" i="7"/>
  <c r="FP24" i="7"/>
  <c r="ET24" i="7"/>
  <c r="GN14" i="7"/>
  <c r="FA20" i="7"/>
  <c r="BA20" i="7"/>
  <c r="CR24" i="7"/>
  <c r="DM24" i="7"/>
  <c r="DH24" i="7"/>
  <c r="DR24" i="7"/>
  <c r="CP24" i="7"/>
  <c r="AK24" i="7"/>
  <c r="I24" i="7"/>
  <c r="R24" i="7"/>
  <c r="AS24" i="7"/>
  <c r="BT24" i="7"/>
  <c r="DJ24" i="7"/>
  <c r="EF24" i="7"/>
  <c r="FF24" i="7"/>
  <c r="EN13" i="7"/>
  <c r="EH24" i="7"/>
  <c r="Y24" i="7"/>
  <c r="AT24" i="7"/>
  <c r="BP24" i="7"/>
  <c r="CX12" i="7"/>
  <c r="BN9" i="7"/>
  <c r="DN10" i="7"/>
  <c r="EN8" i="7"/>
  <c r="FD12" i="7"/>
  <c r="DA7" i="7"/>
  <c r="DH12" i="7"/>
  <c r="J12" i="7"/>
  <c r="AL12" i="7"/>
  <c r="EH12" i="7"/>
  <c r="FJ12" i="7"/>
  <c r="Y12" i="7"/>
  <c r="BP12" i="7"/>
  <c r="BA21" i="7"/>
  <c r="DN21" i="7"/>
  <c r="BN18" i="7"/>
  <c r="GF24" i="7"/>
  <c r="FJ24" i="7"/>
  <c r="FA14" i="7"/>
  <c r="AN14" i="7"/>
  <c r="AA14" i="7"/>
  <c r="AN17" i="7"/>
  <c r="J24" i="7"/>
  <c r="AF24" i="7"/>
  <c r="N17" i="7"/>
  <c r="FN17" i="7"/>
  <c r="AV24" i="7"/>
  <c r="FX24" i="7"/>
  <c r="DL24" i="7"/>
  <c r="BF24" i="7"/>
  <c r="AD24" i="7"/>
  <c r="B24" i="7"/>
  <c r="X24" i="7"/>
  <c r="AX24" i="7"/>
  <c r="BY24" i="7"/>
  <c r="CT24" i="7"/>
  <c r="DP24" i="7"/>
  <c r="EK24" i="7"/>
  <c r="EN15" i="7"/>
  <c r="BV24" i="7"/>
  <c r="AN16" i="7"/>
  <c r="D24" i="7"/>
  <c r="DQ24" i="7"/>
  <c r="EL24" i="7"/>
  <c r="FH24" i="7"/>
  <c r="GC24" i="7"/>
  <c r="E12" i="7"/>
  <c r="BV12" i="7"/>
  <c r="DM12" i="7"/>
  <c r="Z12" i="7"/>
  <c r="EX12" i="7"/>
  <c r="FZ12" i="7"/>
  <c r="GN7" i="7"/>
  <c r="BN23" i="7"/>
  <c r="BL24" i="7"/>
  <c r="DX24" i="7"/>
  <c r="FA17" i="7"/>
  <c r="EC24" i="7"/>
  <c r="BQ24" i="7"/>
  <c r="E24" i="7"/>
  <c r="EG24" i="7"/>
  <c r="AZ24" i="7"/>
  <c r="H24" i="7"/>
  <c r="AC24" i="7"/>
  <c r="BD24" i="7"/>
  <c r="CZ24" i="7"/>
  <c r="DU24" i="7"/>
  <c r="FQ24" i="7"/>
  <c r="GL24" i="7"/>
  <c r="AJ24" i="7"/>
  <c r="BE24" i="7"/>
  <c r="BZ24" i="7"/>
  <c r="CV24" i="7"/>
  <c r="DV24" i="7"/>
  <c r="ER24" i="7"/>
  <c r="FM24" i="7"/>
  <c r="GH24" i="7"/>
  <c r="DN9" i="7"/>
  <c r="FN9" i="7"/>
  <c r="AF12" i="7"/>
  <c r="N8" i="7"/>
  <c r="FN8" i="7"/>
  <c r="BQ12" i="7"/>
  <c r="CS12" i="7"/>
  <c r="CR12" i="7"/>
  <c r="DT12" i="7"/>
  <c r="FY12" i="7"/>
  <c r="DV12" i="7"/>
  <c r="FM12" i="7"/>
  <c r="GN23" i="7"/>
  <c r="EN23" i="7"/>
  <c r="CN23" i="7"/>
  <c r="B23" i="5"/>
  <c r="AN23" i="7"/>
  <c r="CA21" i="7"/>
  <c r="N21" i="7"/>
  <c r="BN21" i="7"/>
  <c r="FA21" i="7"/>
  <c r="EN21" i="7"/>
  <c r="EA21" i="7"/>
  <c r="GA21" i="7"/>
  <c r="BA18" i="7"/>
  <c r="DA18" i="7"/>
  <c r="BN14" i="7"/>
  <c r="N20" i="7"/>
  <c r="BN20" i="7"/>
  <c r="DN20" i="7"/>
  <c r="FN20" i="7"/>
  <c r="CN18" i="7"/>
  <c r="DN17" i="7"/>
  <c r="B15" i="5"/>
  <c r="CN15" i="7"/>
  <c r="AA15" i="7"/>
  <c r="CA15" i="7"/>
  <c r="EA15" i="7"/>
  <c r="GA15" i="7"/>
  <c r="FR24" i="7"/>
  <c r="EP24" i="7"/>
  <c r="FA13" i="7"/>
  <c r="DT24" i="7"/>
  <c r="CX24" i="7"/>
  <c r="CC24" i="7"/>
  <c r="C13" i="5"/>
  <c r="BH24" i="7"/>
  <c r="AL24" i="7"/>
  <c r="Q24" i="7"/>
  <c r="G24" i="7"/>
  <c r="W24" i="7"/>
  <c r="AQ24" i="7"/>
  <c r="BG24" i="7"/>
  <c r="BW24" i="7"/>
  <c r="CQ24" i="7"/>
  <c r="DG24" i="7"/>
  <c r="DW24" i="7"/>
  <c r="EX24" i="7"/>
  <c r="FY24" i="7"/>
  <c r="EQ24" i="7"/>
  <c r="FG24" i="7"/>
  <c r="FW24" i="7"/>
  <c r="CL24" i="7"/>
  <c r="AP24" i="7"/>
  <c r="CG24" i="7"/>
  <c r="EA19" i="7"/>
  <c r="BA19" i="7"/>
  <c r="AA19" i="7"/>
  <c r="CN16" i="7"/>
  <c r="B16" i="5"/>
  <c r="AA16" i="7"/>
  <c r="CA16" i="7"/>
  <c r="EA16" i="7"/>
  <c r="GA16" i="7"/>
  <c r="BA9" i="7"/>
  <c r="CF24" i="7"/>
  <c r="CD24" i="7"/>
  <c r="GN8" i="7"/>
  <c r="AN8" i="7"/>
  <c r="GJ12" i="7"/>
  <c r="EZ12" i="7"/>
  <c r="DX12" i="7"/>
  <c r="N11" i="7"/>
  <c r="BN11" i="7"/>
  <c r="GA11" i="7"/>
  <c r="B11" i="5"/>
  <c r="CN11" i="7"/>
  <c r="DN11" i="7"/>
  <c r="FN11" i="7"/>
  <c r="GN11" i="7"/>
  <c r="BA13" i="7"/>
  <c r="BN10" i="7"/>
  <c r="CN8" i="7"/>
  <c r="B8" i="5"/>
  <c r="BN8" i="7"/>
  <c r="FP12" i="7"/>
  <c r="EG12" i="7"/>
  <c r="DD12" i="7"/>
  <c r="CB12" i="7"/>
  <c r="CN6" i="7"/>
  <c r="B6" i="5"/>
  <c r="AZ12" i="7"/>
  <c r="V12" i="7"/>
  <c r="H12" i="7"/>
  <c r="AC12" i="7"/>
  <c r="BD12" i="7"/>
  <c r="CD12" i="7"/>
  <c r="D6" i="5"/>
  <c r="CZ12" i="7"/>
  <c r="DU12" i="7"/>
  <c r="EP12" i="7"/>
  <c r="FQ12" i="7"/>
  <c r="GL12" i="7"/>
  <c r="O12" i="7"/>
  <c r="AA6" i="7"/>
  <c r="AI12" i="7"/>
  <c r="AY12" i="7"/>
  <c r="BO12" i="7"/>
  <c r="CA6" i="7"/>
  <c r="CI12" i="7"/>
  <c r="I6" i="5"/>
  <c r="CY12" i="7"/>
  <c r="DO12" i="7"/>
  <c r="EA6" i="7"/>
  <c r="EI12" i="7"/>
  <c r="EY12" i="7"/>
  <c r="FO12" i="7"/>
  <c r="GA6" i="7"/>
  <c r="GI12" i="7"/>
  <c r="EC12" i="7"/>
  <c r="N7" i="7"/>
  <c r="BA7" i="7"/>
  <c r="EN7" i="7"/>
  <c r="CC12" i="7"/>
  <c r="FN21" i="7"/>
  <c r="GN18" i="7"/>
  <c r="CA14" i="7"/>
  <c r="EA14" i="7"/>
  <c r="GA14" i="7"/>
  <c r="DA20" i="7"/>
  <c r="DN15" i="7"/>
  <c r="FL24" i="7"/>
  <c r="EJ24" i="7"/>
  <c r="CS24" i="7"/>
  <c r="BX24" i="7"/>
  <c r="BB24" i="7"/>
  <c r="BN13" i="7"/>
  <c r="AG24" i="7"/>
  <c r="L24" i="7"/>
  <c r="K24" i="7"/>
  <c r="AE24" i="7"/>
  <c r="AU24" i="7"/>
  <c r="BK24" i="7"/>
  <c r="CE24" i="7"/>
  <c r="E13" i="5"/>
  <c r="CU24" i="7"/>
  <c r="DK24" i="7"/>
  <c r="EE24" i="7"/>
  <c r="FD24" i="7"/>
  <c r="GD24" i="7"/>
  <c r="EU24" i="7"/>
  <c r="FK24" i="7"/>
  <c r="GE24" i="7"/>
  <c r="FN13" i="7"/>
  <c r="CB24" i="7"/>
  <c r="N16" i="7"/>
  <c r="BN19" i="7"/>
  <c r="DN19" i="7"/>
  <c r="FN19" i="7"/>
  <c r="BA16" i="7"/>
  <c r="EN16" i="7"/>
  <c r="GN13" i="7"/>
  <c r="GN9" i="7"/>
  <c r="GN16" i="7"/>
  <c r="DA13" i="7"/>
  <c r="ES12" i="7"/>
  <c r="CG12" i="7"/>
  <c r="G6" i="5"/>
  <c r="AB12" i="7"/>
  <c r="AN6" i="7"/>
  <c r="DA11" i="7"/>
  <c r="FA10" i="7"/>
  <c r="B10" i="5"/>
  <c r="CN10" i="7"/>
  <c r="DA10" i="7"/>
  <c r="GN10" i="7"/>
  <c r="FA11" i="7"/>
  <c r="BA11" i="7"/>
  <c r="AO24" i="7"/>
  <c r="CN9" i="7"/>
  <c r="DN8" i="7"/>
  <c r="GK12" i="7"/>
  <c r="FI12" i="7"/>
  <c r="DY12" i="7"/>
  <c r="CW12" i="7"/>
  <c r="BU12" i="7"/>
  <c r="AR12" i="7"/>
  <c r="P12" i="7"/>
  <c r="M12" i="7"/>
  <c r="AH12" i="7"/>
  <c r="BI12" i="7"/>
  <c r="CJ12" i="7"/>
  <c r="J6" i="5"/>
  <c r="DE12" i="7"/>
  <c r="DZ12" i="7"/>
  <c r="EV12" i="7"/>
  <c r="FV12" i="7"/>
  <c r="C12" i="7"/>
  <c r="S12" i="7"/>
  <c r="AM12" i="7"/>
  <c r="BC12" i="7"/>
  <c r="BS12" i="7"/>
  <c r="CM12" i="7"/>
  <c r="M6" i="5"/>
  <c r="DC12" i="7"/>
  <c r="DS12" i="7"/>
  <c r="EM12" i="7"/>
  <c r="FC12" i="7"/>
  <c r="FS12" i="7"/>
  <c r="GM12" i="7"/>
  <c r="FA6" i="7"/>
  <c r="BN7" i="7"/>
  <c r="FN7" i="7"/>
  <c r="CF12" i="7"/>
  <c r="AO12" i="7"/>
  <c r="N23" i="7"/>
  <c r="GN21" i="7"/>
  <c r="CA18" i="7"/>
  <c r="EA18" i="7"/>
  <c r="GA18" i="7"/>
  <c r="FN14" i="7"/>
  <c r="GA20" i="7"/>
  <c r="GN17" i="7"/>
  <c r="DA17" i="7"/>
  <c r="AA17" i="7"/>
  <c r="CA17" i="7"/>
  <c r="EA17" i="7"/>
  <c r="GA17" i="7"/>
  <c r="BN16" i="7"/>
  <c r="FN15" i="7"/>
  <c r="DA15" i="7"/>
  <c r="GN15" i="7"/>
  <c r="BA15" i="7"/>
  <c r="GG24" i="7"/>
  <c r="FE24" i="7"/>
  <c r="ED24" i="7"/>
  <c r="DI24" i="7"/>
  <c r="CN13" i="7"/>
  <c r="BR24" i="7"/>
  <c r="AW24" i="7"/>
  <c r="AB24" i="7"/>
  <c r="AN13" i="7"/>
  <c r="F24" i="7"/>
  <c r="O24" i="7"/>
  <c r="AA13" i="7"/>
  <c r="AI24" i="7"/>
  <c r="AY24" i="7"/>
  <c r="BO24" i="7"/>
  <c r="CA13" i="7"/>
  <c r="CI24" i="7"/>
  <c r="I13" i="5"/>
  <c r="CY24" i="7"/>
  <c r="DO24" i="7"/>
  <c r="EA13" i="7"/>
  <c r="EI24" i="7"/>
  <c r="FI24" i="7"/>
  <c r="GJ24" i="7"/>
  <c r="EY24" i="7"/>
  <c r="FO24" i="7"/>
  <c r="GA13" i="7"/>
  <c r="GI24" i="7"/>
  <c r="FB24" i="7"/>
  <c r="BA22" i="7"/>
  <c r="N22" i="7"/>
  <c r="DN22" i="7"/>
  <c r="BN22" i="7"/>
  <c r="FN22" i="7"/>
  <c r="AA22" i="7"/>
  <c r="CA22" i="7"/>
  <c r="EA22" i="7"/>
  <c r="GA22" i="7"/>
  <c r="AN22" i="7"/>
  <c r="CN22" i="7"/>
  <c r="B22" i="5"/>
  <c r="EN22" i="7"/>
  <c r="GN22" i="7"/>
  <c r="DA19" i="7"/>
  <c r="AN15" i="7"/>
  <c r="DB24" i="7"/>
  <c r="FA19" i="7"/>
  <c r="N19" i="7"/>
  <c r="AN19" i="7"/>
  <c r="CN19" i="7"/>
  <c r="B19" i="5"/>
  <c r="EN19" i="7"/>
  <c r="GN19" i="7"/>
  <c r="DA16" i="7"/>
  <c r="FN16" i="7"/>
  <c r="GB24" i="7"/>
  <c r="CJ24" i="7"/>
  <c r="FA9" i="7"/>
  <c r="AN9" i="7"/>
  <c r="AA9" i="7"/>
  <c r="CA9" i="7"/>
  <c r="EA9" i="7"/>
  <c r="GA9" i="7"/>
  <c r="EB24" i="7"/>
  <c r="CK24" i="7"/>
  <c r="BA8" i="7"/>
  <c r="FU12" i="7"/>
  <c r="DI12" i="7"/>
  <c r="AW12" i="7"/>
  <c r="EN10" i="7"/>
  <c r="N10" i="7"/>
  <c r="AA11" i="7"/>
  <c r="CA11" i="7"/>
  <c r="EA11" i="7"/>
  <c r="BA10" i="7"/>
  <c r="GD12" i="7"/>
  <c r="FB12" i="7"/>
  <c r="FN6" i="7"/>
  <c r="DR12" i="7"/>
  <c r="CP12" i="7"/>
  <c r="BM12" i="7"/>
  <c r="AK12" i="7"/>
  <c r="I12" i="7"/>
  <c r="R12" i="7"/>
  <c r="AS12" i="7"/>
  <c r="BT12" i="7"/>
  <c r="CO12" i="7"/>
  <c r="DA6" i="7"/>
  <c r="DJ12" i="7"/>
  <c r="EF12" i="7"/>
  <c r="EF25" i="7" s="1"/>
  <c r="FF12" i="7"/>
  <c r="GB12" i="7"/>
  <c r="GN6" i="7"/>
  <c r="G12" i="7"/>
  <c r="W12" i="7"/>
  <c r="AQ12" i="7"/>
  <c r="BG12" i="7"/>
  <c r="BW12" i="7"/>
  <c r="CQ12" i="7"/>
  <c r="DG12" i="7"/>
  <c r="DW12" i="7"/>
  <c r="EQ12" i="7"/>
  <c r="FG12" i="7"/>
  <c r="FW12" i="7"/>
  <c r="CN7" i="7"/>
  <c r="B7" i="5"/>
  <c r="CL12" i="7"/>
  <c r="EO12" i="7"/>
  <c r="FA7" i="7"/>
  <c r="AN7" i="7"/>
  <c r="BA6" i="7"/>
  <c r="FA23" i="7"/>
  <c r="DA23" i="7"/>
  <c r="BA23" i="7"/>
  <c r="GA23" i="7"/>
  <c r="EA23" i="7"/>
  <c r="CA23" i="7"/>
  <c r="AA23" i="7"/>
  <c r="DA21" i="7"/>
  <c r="AN21" i="7"/>
  <c r="CN21" i="7"/>
  <c r="B21" i="5"/>
  <c r="N18" i="7"/>
  <c r="FN18" i="7"/>
  <c r="EA20" i="7"/>
  <c r="AN20" i="7"/>
  <c r="CN20" i="7"/>
  <c r="B20" i="5"/>
  <c r="EN20" i="7"/>
  <c r="GN20" i="7"/>
  <c r="CN17" i="7"/>
  <c r="B17" i="5"/>
  <c r="BN17" i="7"/>
  <c r="N15" i="7"/>
  <c r="FZ24" i="7"/>
  <c r="EW24" i="7"/>
  <c r="DY24" i="7"/>
  <c r="DD24" i="7"/>
  <c r="CH24" i="7"/>
  <c r="H13" i="5"/>
  <c r="BM24" i="7"/>
  <c r="AR24" i="7"/>
  <c r="V24" i="7"/>
  <c r="C24" i="7"/>
  <c r="S24" i="7"/>
  <c r="AM24" i="7"/>
  <c r="BC24" i="7"/>
  <c r="BS24" i="7"/>
  <c r="CM24" i="7"/>
  <c r="M13" i="5"/>
  <c r="DC24" i="7"/>
  <c r="DS24" i="7"/>
  <c r="ES24" i="7"/>
  <c r="FT24" i="7"/>
  <c r="EM24" i="7"/>
  <c r="FC24" i="7"/>
  <c r="FS24" i="7"/>
  <c r="GM24" i="7"/>
  <c r="EO24" i="7"/>
  <c r="DA22" i="7"/>
  <c r="FA22" i="7"/>
  <c r="FA16" i="7"/>
  <c r="CA19" i="7"/>
  <c r="GA19" i="7"/>
  <c r="CN14" i="7"/>
  <c r="N13" i="7"/>
  <c r="CO24" i="7"/>
  <c r="ED12" i="7"/>
  <c r="DB12" i="7"/>
  <c r="DN6" i="7"/>
  <c r="BR12" i="7"/>
  <c r="F12" i="7"/>
  <c r="FN10" i="7"/>
  <c r="AA10" i="7"/>
  <c r="CA10" i="7"/>
  <c r="EA10" i="7"/>
  <c r="GA10" i="7"/>
  <c r="DA8" i="7"/>
  <c r="AA8" i="7"/>
  <c r="CA8" i="7"/>
  <c r="EA8" i="7"/>
  <c r="GA8" i="7"/>
  <c r="FX12" i="7"/>
  <c r="ET12" i="7"/>
  <c r="DL12" i="7"/>
  <c r="H6" i="5"/>
  <c r="CH12" i="7"/>
  <c r="BF12" i="7"/>
  <c r="AD12" i="7"/>
  <c r="N6" i="7"/>
  <c r="B12" i="7"/>
  <c r="X12" i="7"/>
  <c r="AX12" i="7"/>
  <c r="BY12" i="7"/>
  <c r="CT12" i="7"/>
  <c r="DP12" i="7"/>
  <c r="EK12" i="7"/>
  <c r="FL12" i="7"/>
  <c r="GG12" i="7"/>
  <c r="K12" i="7"/>
  <c r="AE12" i="7"/>
  <c r="AU12" i="7"/>
  <c r="BK12" i="7"/>
  <c r="CE12" i="7"/>
  <c r="E6" i="5"/>
  <c r="CU12" i="7"/>
  <c r="DK12" i="7"/>
  <c r="EE12" i="7"/>
  <c r="EU12" i="7"/>
  <c r="FK12" i="7"/>
  <c r="GE12" i="7"/>
  <c r="DN7" i="7"/>
  <c r="EN6" i="7"/>
  <c r="CK12" i="7"/>
  <c r="AA7" i="7"/>
  <c r="CA7" i="7"/>
  <c r="EA7" i="7"/>
  <c r="GA7" i="7"/>
  <c r="BB12" i="7"/>
  <c r="AJ25" i="7" l="1"/>
  <c r="CF25" i="7"/>
  <c r="BU25" i="7"/>
  <c r="N18" i="5"/>
  <c r="BZ25" i="7"/>
  <c r="AG25" i="7"/>
  <c r="FR25" i="7"/>
  <c r="CV25" i="7"/>
  <c r="N9" i="5"/>
  <c r="BE25" i="7"/>
  <c r="DQ25" i="7"/>
  <c r="N14" i="5"/>
  <c r="D25" i="7"/>
  <c r="FH25" i="7"/>
  <c r="AT25" i="7"/>
  <c r="AP25" i="7"/>
  <c r="EQ25" i="7"/>
  <c r="FE25" i="7"/>
  <c r="BI25" i="7"/>
  <c r="DP25" i="7"/>
  <c r="X25" i="7"/>
  <c r="U25" i="7"/>
  <c r="BF25" i="7"/>
  <c r="BH25" i="7"/>
  <c r="L12" i="5"/>
  <c r="DG25" i="7"/>
  <c r="AQ25" i="7"/>
  <c r="FV25" i="7"/>
  <c r="FD25" i="7"/>
  <c r="DL25" i="7"/>
  <c r="ER25" i="7"/>
  <c r="C12" i="5"/>
  <c r="GF25" i="7"/>
  <c r="BV25" i="7"/>
  <c r="DX25" i="7"/>
  <c r="CT25" i="7"/>
  <c r="FX25" i="7"/>
  <c r="AC25" i="7"/>
  <c r="F12" i="5"/>
  <c r="L24" i="5"/>
  <c r="G24" i="5"/>
  <c r="I12" i="5"/>
  <c r="EE25" i="7"/>
  <c r="CE25" i="7"/>
  <c r="K25" i="7"/>
  <c r="M25" i="7"/>
  <c r="CR25" i="7"/>
  <c r="ET25" i="7"/>
  <c r="FT25" i="7"/>
  <c r="BJ25" i="7"/>
  <c r="N22" i="5"/>
  <c r="GH25" i="7"/>
  <c r="BY25" i="7"/>
  <c r="AD25" i="7"/>
  <c r="L25" i="7"/>
  <c r="BX25" i="7"/>
  <c r="EC25" i="7"/>
  <c r="AZ25" i="7"/>
  <c r="M24" i="5"/>
  <c r="N21" i="5"/>
  <c r="CZ25" i="7"/>
  <c r="EX25" i="7"/>
  <c r="DH25" i="7"/>
  <c r="GE25" i="7"/>
  <c r="DJ25" i="7"/>
  <c r="AS25" i="7"/>
  <c r="M12" i="5"/>
  <c r="EV25" i="7"/>
  <c r="T25" i="7"/>
  <c r="CP25" i="7"/>
  <c r="AE25" i="7"/>
  <c r="FF25" i="7"/>
  <c r="N23" i="5"/>
  <c r="Y25" i="7"/>
  <c r="K12" i="5"/>
  <c r="BQ25" i="7"/>
  <c r="H12" i="5"/>
  <c r="N17" i="5"/>
  <c r="GD25" i="7"/>
  <c r="I24" i="5"/>
  <c r="FQ25" i="7"/>
  <c r="D12" i="5"/>
  <c r="EZ25" i="7"/>
  <c r="Q25" i="7"/>
  <c r="BP25" i="7"/>
  <c r="CU25" i="7"/>
  <c r="AU25" i="7"/>
  <c r="E12" i="5"/>
  <c r="CL25" i="7"/>
  <c r="CQ25" i="7"/>
  <c r="W25" i="7"/>
  <c r="I25" i="7"/>
  <c r="DE25" i="7"/>
  <c r="GK25" i="7"/>
  <c r="AL25" i="7"/>
  <c r="Z25" i="7"/>
  <c r="GC25" i="7"/>
  <c r="AV25" i="7"/>
  <c r="BL25" i="7"/>
  <c r="K24" i="5"/>
  <c r="EL25" i="7"/>
  <c r="D24" i="5"/>
  <c r="F24" i="5"/>
  <c r="J24" i="5"/>
  <c r="N7" i="5"/>
  <c r="N19" i="5"/>
  <c r="J12" i="5"/>
  <c r="DU25" i="7"/>
  <c r="N8" i="5"/>
  <c r="CK25" i="7"/>
  <c r="BR25" i="7"/>
  <c r="DW25" i="7"/>
  <c r="BG25" i="7"/>
  <c r="DZ25" i="7"/>
  <c r="G12" i="5"/>
  <c r="N11" i="5"/>
  <c r="CX25" i="7"/>
  <c r="N20" i="5"/>
  <c r="R25" i="7"/>
  <c r="AH25" i="7"/>
  <c r="CG25" i="7"/>
  <c r="E24" i="5"/>
  <c r="H25" i="7"/>
  <c r="FP25" i="7"/>
  <c r="DT25" i="7"/>
  <c r="AF25" i="7"/>
  <c r="EH25" i="7"/>
  <c r="DF25" i="7"/>
  <c r="EU25" i="7"/>
  <c r="H24" i="5"/>
  <c r="EW25" i="7"/>
  <c r="F25" i="7"/>
  <c r="DA24" i="7"/>
  <c r="FZ25" i="7"/>
  <c r="FG25" i="7"/>
  <c r="DR25" i="7"/>
  <c r="CW25" i="7"/>
  <c r="N10" i="5"/>
  <c r="N16" i="5"/>
  <c r="E25" i="7"/>
  <c r="CH25" i="7"/>
  <c r="ED25" i="7"/>
  <c r="BT25" i="7"/>
  <c r="AK25" i="7"/>
  <c r="P25" i="7"/>
  <c r="DM25" i="7"/>
  <c r="FL25" i="7"/>
  <c r="CS25" i="7"/>
  <c r="GL25" i="7"/>
  <c r="EG25" i="7"/>
  <c r="FK25" i="7"/>
  <c r="EK25" i="7"/>
  <c r="AX25" i="7"/>
  <c r="N24" i="7"/>
  <c r="AW25" i="7"/>
  <c r="FU25" i="7"/>
  <c r="EJ25" i="7"/>
  <c r="DI25" i="7"/>
  <c r="CC25" i="7"/>
  <c r="EP25" i="7"/>
  <c r="CD25" i="7"/>
  <c r="FY25" i="7"/>
  <c r="BD25" i="7"/>
  <c r="FM25" i="7"/>
  <c r="DV25" i="7"/>
  <c r="FJ25" i="7"/>
  <c r="J25" i="7"/>
  <c r="BM25" i="7"/>
  <c r="EN24" i="7"/>
  <c r="GN24" i="7"/>
  <c r="EM25" i="7"/>
  <c r="CM25" i="7"/>
  <c r="S25" i="7"/>
  <c r="AR25" i="7"/>
  <c r="FI25" i="7"/>
  <c r="BA24" i="7"/>
  <c r="CY25" i="7"/>
  <c r="DD25" i="7"/>
  <c r="O25" i="7"/>
  <c r="O26" i="7" s="1"/>
  <c r="P5" i="7" s="1"/>
  <c r="AA12" i="7"/>
  <c r="N15" i="5"/>
  <c r="B24" i="5"/>
  <c r="DB25" i="7"/>
  <c r="DB26" i="7" s="1"/>
  <c r="DC5" i="7" s="1"/>
  <c r="DN12" i="7"/>
  <c r="FA24" i="7"/>
  <c r="EO25" i="7"/>
  <c r="EO26" i="7" s="1"/>
  <c r="EP5" i="7" s="1"/>
  <c r="FA12" i="7"/>
  <c r="FW25" i="7"/>
  <c r="GB25" i="7"/>
  <c r="GB26" i="7" s="1"/>
  <c r="GC5" i="7" s="1"/>
  <c r="GN12" i="7"/>
  <c r="EA24" i="7"/>
  <c r="AN24" i="7"/>
  <c r="GM25" i="7"/>
  <c r="DS25" i="7"/>
  <c r="BS25" i="7"/>
  <c r="C25" i="7"/>
  <c r="GI25" i="7"/>
  <c r="EI25" i="7"/>
  <c r="AY25" i="7"/>
  <c r="B12" i="5"/>
  <c r="N6" i="5"/>
  <c r="EB25" i="7"/>
  <c r="EB26" i="7" s="1"/>
  <c r="EC5" i="7" s="1"/>
  <c r="FB25" i="7"/>
  <c r="FB26" i="7" s="1"/>
  <c r="FC5" i="7" s="1"/>
  <c r="FN12" i="7"/>
  <c r="EY25" i="7"/>
  <c r="C24" i="5"/>
  <c r="N13" i="5"/>
  <c r="EN12" i="7"/>
  <c r="BB25" i="7"/>
  <c r="BB26" i="7" s="1"/>
  <c r="BC5" i="7" s="1"/>
  <c r="BN12" i="7"/>
  <c r="DK25" i="7"/>
  <c r="BK25" i="7"/>
  <c r="GG25" i="7"/>
  <c r="B25" i="7"/>
  <c r="B26" i="7" s="1"/>
  <c r="C5" i="7" s="1"/>
  <c r="N12" i="7"/>
  <c r="CO25" i="7"/>
  <c r="CO26" i="7" s="1"/>
  <c r="CP5" i="7" s="1"/>
  <c r="DA12" i="7"/>
  <c r="DN24" i="7"/>
  <c r="CA24" i="7"/>
  <c r="AA24" i="7"/>
  <c r="FS25" i="7"/>
  <c r="DC25" i="7"/>
  <c r="BC25" i="7"/>
  <c r="AB25" i="7"/>
  <c r="AB26" i="7" s="1"/>
  <c r="AC5" i="7" s="1"/>
  <c r="AN12" i="7"/>
  <c r="CI25" i="7"/>
  <c r="AI25" i="7"/>
  <c r="GJ25" i="7"/>
  <c r="CN24" i="7"/>
  <c r="BO25" i="7"/>
  <c r="BO26" i="7" s="1"/>
  <c r="BP5" i="7" s="1"/>
  <c r="CA12" i="7"/>
  <c r="BW25" i="7"/>
  <c r="G25" i="7"/>
  <c r="FN24" i="7"/>
  <c r="GA24" i="7"/>
  <c r="AO25" i="7"/>
  <c r="AO26" i="7" s="1"/>
  <c r="AP5" i="7" s="1"/>
  <c r="BA12" i="7"/>
  <c r="FC25" i="7"/>
  <c r="AM25" i="7"/>
  <c r="CJ25" i="7"/>
  <c r="DY25" i="7"/>
  <c r="ES25" i="7"/>
  <c r="BN24" i="7"/>
  <c r="FO25" i="7"/>
  <c r="FO26" i="7" s="1"/>
  <c r="FP5" i="7" s="1"/>
  <c r="GA12" i="7"/>
  <c r="DO25" i="7"/>
  <c r="DO26" i="7" s="1"/>
  <c r="DP5" i="7" s="1"/>
  <c r="EA12" i="7"/>
  <c r="V25" i="7"/>
  <c r="CB25" i="7"/>
  <c r="CB26" i="7" s="1"/>
  <c r="CC5" i="7" s="1"/>
  <c r="CN12" i="7"/>
  <c r="F25" i="5" l="1"/>
  <c r="M25" i="5"/>
  <c r="GN25" i="7"/>
  <c r="GN26" i="7" s="1"/>
  <c r="AP26" i="7"/>
  <c r="AQ5" i="7" s="1"/>
  <c r="AQ26" i="7" s="1"/>
  <c r="AR5" i="7" s="1"/>
  <c r="AR26" i="7" s="1"/>
  <c r="AS5" i="7" s="1"/>
  <c r="AS26" i="7" s="1"/>
  <c r="AT5" i="7" s="1"/>
  <c r="AT26" i="7" s="1"/>
  <c r="AU5" i="7" s="1"/>
  <c r="AU26" i="7" s="1"/>
  <c r="AV5" i="7" s="1"/>
  <c r="AV26" i="7" s="1"/>
  <c r="AW5" i="7" s="1"/>
  <c r="AW26" i="7" s="1"/>
  <c r="AX5" i="7" s="1"/>
  <c r="AX26" i="7" s="1"/>
  <c r="AY5" i="7" s="1"/>
  <c r="AY26" i="7" s="1"/>
  <c r="AZ5" i="7" s="1"/>
  <c r="AZ26" i="7" s="1"/>
  <c r="DP26" i="7"/>
  <c r="DQ5" i="7" s="1"/>
  <c r="DQ26" i="7" s="1"/>
  <c r="DR5" i="7" s="1"/>
  <c r="DR26" i="7" s="1"/>
  <c r="DS5" i="7" s="1"/>
  <c r="DS26" i="7" s="1"/>
  <c r="DT5" i="7" s="1"/>
  <c r="DT26" i="7" s="1"/>
  <c r="DU5" i="7" s="1"/>
  <c r="DU26" i="7" s="1"/>
  <c r="DV5" i="7" s="1"/>
  <c r="DV26" i="7" s="1"/>
  <c r="DW5" i="7" s="1"/>
  <c r="DW26" i="7" s="1"/>
  <c r="DX5" i="7" s="1"/>
  <c r="DX26" i="7" s="1"/>
  <c r="DY5" i="7" s="1"/>
  <c r="DY26" i="7" s="1"/>
  <c r="DZ5" i="7" s="1"/>
  <c r="DZ26" i="7" s="1"/>
  <c r="C25" i="5"/>
  <c r="L25" i="5"/>
  <c r="AC26" i="7"/>
  <c r="AD5" i="7" s="1"/>
  <c r="AD26" i="7" s="1"/>
  <c r="AE5" i="7" s="1"/>
  <c r="AE26" i="7" s="1"/>
  <c r="AF5" i="7" s="1"/>
  <c r="AF26" i="7" s="1"/>
  <c r="AG5" i="7" s="1"/>
  <c r="AG26" i="7" s="1"/>
  <c r="AH5" i="7" s="1"/>
  <c r="AH26" i="7" s="1"/>
  <c r="AI5" i="7" s="1"/>
  <c r="AI26" i="7" s="1"/>
  <c r="AJ5" i="7" s="1"/>
  <c r="AJ26" i="7" s="1"/>
  <c r="AK5" i="7" s="1"/>
  <c r="AK26" i="7" s="1"/>
  <c r="AL5" i="7" s="1"/>
  <c r="AL26" i="7" s="1"/>
  <c r="AM5" i="7" s="1"/>
  <c r="AM26" i="7" s="1"/>
  <c r="N25" i="7"/>
  <c r="N26" i="7" s="1"/>
  <c r="CC26" i="7"/>
  <c r="CD5" i="7" s="1"/>
  <c r="CD26" i="7" s="1"/>
  <c r="CE5" i="7" s="1"/>
  <c r="CE26" i="7" s="1"/>
  <c r="CF5" i="7" s="1"/>
  <c r="CF26" i="7" s="1"/>
  <c r="CG5" i="7" s="1"/>
  <c r="CG26" i="7" s="1"/>
  <c r="CH5" i="7" s="1"/>
  <c r="CH26" i="7" s="1"/>
  <c r="CI5" i="7" s="1"/>
  <c r="CI26" i="7" s="1"/>
  <c r="CJ5" i="7" s="1"/>
  <c r="CJ26" i="7" s="1"/>
  <c r="CK5" i="7" s="1"/>
  <c r="CK26" i="7" s="1"/>
  <c r="CL5" i="7" s="1"/>
  <c r="CL26" i="7" s="1"/>
  <c r="CM5" i="7" s="1"/>
  <c r="CM26" i="7" s="1"/>
  <c r="FP26" i="7"/>
  <c r="FQ5" i="7" s="1"/>
  <c r="FQ26" i="7" s="1"/>
  <c r="FR5" i="7" s="1"/>
  <c r="FR26" i="7" s="1"/>
  <c r="FS5" i="7" s="1"/>
  <c r="FS26" i="7" s="1"/>
  <c r="FT5" i="7" s="1"/>
  <c r="FT26" i="7" s="1"/>
  <c r="FU5" i="7" s="1"/>
  <c r="FU26" i="7" s="1"/>
  <c r="FV5" i="7" s="1"/>
  <c r="FV26" i="7" s="1"/>
  <c r="FW5" i="7" s="1"/>
  <c r="FW26" i="7" s="1"/>
  <c r="FX5" i="7" s="1"/>
  <c r="FX26" i="7" s="1"/>
  <c r="FY5" i="7" s="1"/>
  <c r="FY26" i="7" s="1"/>
  <c r="FZ5" i="7" s="1"/>
  <c r="FZ26" i="7" s="1"/>
  <c r="I25" i="5"/>
  <c r="G25" i="5"/>
  <c r="D25" i="5"/>
  <c r="CP26" i="7"/>
  <c r="CQ5" i="7" s="1"/>
  <c r="CQ26" i="7" s="1"/>
  <c r="CR5" i="7" s="1"/>
  <c r="CR26" i="7" s="1"/>
  <c r="CS5" i="7" s="1"/>
  <c r="CS26" i="7" s="1"/>
  <c r="CT5" i="7" s="1"/>
  <c r="CT26" i="7" s="1"/>
  <c r="CU5" i="7" s="1"/>
  <c r="CU26" i="7" s="1"/>
  <c r="CV5" i="7" s="1"/>
  <c r="CV26" i="7" s="1"/>
  <c r="CW5" i="7" s="1"/>
  <c r="CW26" i="7" s="1"/>
  <c r="CX5" i="7" s="1"/>
  <c r="CX26" i="7" s="1"/>
  <c r="CY5" i="7" s="1"/>
  <c r="CY26" i="7" s="1"/>
  <c r="CZ5" i="7" s="1"/>
  <c r="CZ26" i="7" s="1"/>
  <c r="H25" i="5"/>
  <c r="AN25" i="7"/>
  <c r="AN26" i="7" s="1"/>
  <c r="DA25" i="7"/>
  <c r="DA26" i="7" s="1"/>
  <c r="EC26" i="7"/>
  <c r="ED5" i="7" s="1"/>
  <c r="ED26" i="7" s="1"/>
  <c r="EE5" i="7" s="1"/>
  <c r="EE26" i="7" s="1"/>
  <c r="EF5" i="7" s="1"/>
  <c r="EF26" i="7" s="1"/>
  <c r="EG5" i="7" s="1"/>
  <c r="EG26" i="7" s="1"/>
  <c r="EH5" i="7" s="1"/>
  <c r="EH26" i="7" s="1"/>
  <c r="EI5" i="7" s="1"/>
  <c r="EI26" i="7" s="1"/>
  <c r="EJ5" i="7" s="1"/>
  <c r="EJ26" i="7" s="1"/>
  <c r="EK5" i="7" s="1"/>
  <c r="EK26" i="7" s="1"/>
  <c r="EL5" i="7" s="1"/>
  <c r="EL26" i="7" s="1"/>
  <c r="EM5" i="7" s="1"/>
  <c r="EM26" i="7" s="1"/>
  <c r="CN25" i="7"/>
  <c r="CN26" i="7" s="1"/>
  <c r="BA25" i="7"/>
  <c r="BA26" i="7" s="1"/>
  <c r="BP26" i="7"/>
  <c r="BQ5" i="7" s="1"/>
  <c r="BQ26" i="7" s="1"/>
  <c r="BR5" i="7" s="1"/>
  <c r="BR26" i="7" s="1"/>
  <c r="BS5" i="7" s="1"/>
  <c r="BS26" i="7" s="1"/>
  <c r="BT5" i="7" s="1"/>
  <c r="BT26" i="7" s="1"/>
  <c r="BU5" i="7" s="1"/>
  <c r="BU26" i="7" s="1"/>
  <c r="BV5" i="7" s="1"/>
  <c r="BV26" i="7" s="1"/>
  <c r="BW5" i="7" s="1"/>
  <c r="BW26" i="7" s="1"/>
  <c r="BX5" i="7" s="1"/>
  <c r="BX26" i="7" s="1"/>
  <c r="BY5" i="7" s="1"/>
  <c r="BY26" i="7" s="1"/>
  <c r="BZ5" i="7" s="1"/>
  <c r="BZ26" i="7" s="1"/>
  <c r="GC26" i="7"/>
  <c r="GD5" i="7" s="1"/>
  <c r="GD26" i="7" s="1"/>
  <c r="GE5" i="7" s="1"/>
  <c r="GE26" i="7" s="1"/>
  <c r="GF5" i="7" s="1"/>
  <c r="GF26" i="7" s="1"/>
  <c r="GG5" i="7" s="1"/>
  <c r="GG26" i="7" s="1"/>
  <c r="GH5" i="7" s="1"/>
  <c r="GH26" i="7" s="1"/>
  <c r="GI5" i="7" s="1"/>
  <c r="GI26" i="7" s="1"/>
  <c r="GJ5" i="7" s="1"/>
  <c r="GJ26" i="7" s="1"/>
  <c r="GK5" i="7" s="1"/>
  <c r="GK26" i="7" s="1"/>
  <c r="GL5" i="7" s="1"/>
  <c r="GL26" i="7" s="1"/>
  <c r="GM5" i="7" s="1"/>
  <c r="GM26" i="7" s="1"/>
  <c r="J25" i="5"/>
  <c r="K25" i="5"/>
  <c r="E25" i="5"/>
  <c r="P26" i="7"/>
  <c r="Q5" i="7" s="1"/>
  <c r="Q26" i="7" s="1"/>
  <c r="R5" i="7" s="1"/>
  <c r="R26" i="7" s="1"/>
  <c r="S5" i="7" s="1"/>
  <c r="S26" i="7" s="1"/>
  <c r="T5" i="7" s="1"/>
  <c r="T26" i="7" s="1"/>
  <c r="U5" i="7" s="1"/>
  <c r="U26" i="7" s="1"/>
  <c r="V5" i="7" s="1"/>
  <c r="V26" i="7" s="1"/>
  <c r="W5" i="7" s="1"/>
  <c r="W26" i="7" s="1"/>
  <c r="X5" i="7" s="1"/>
  <c r="X26" i="7" s="1"/>
  <c r="Y5" i="7" s="1"/>
  <c r="Y26" i="7" s="1"/>
  <c r="Z5" i="7" s="1"/>
  <c r="Z26" i="7" s="1"/>
  <c r="EN25" i="7"/>
  <c r="EN26" i="7" s="1"/>
  <c r="EP26" i="7"/>
  <c r="EQ5" i="7" s="1"/>
  <c r="EQ26" i="7" s="1"/>
  <c r="ER5" i="7" s="1"/>
  <c r="ER26" i="7" s="1"/>
  <c r="ES5" i="7" s="1"/>
  <c r="ES26" i="7" s="1"/>
  <c r="ET5" i="7" s="1"/>
  <c r="ET26" i="7" s="1"/>
  <c r="EU5" i="7" s="1"/>
  <c r="EU26" i="7" s="1"/>
  <c r="EV5" i="7" s="1"/>
  <c r="EV26" i="7" s="1"/>
  <c r="EW5" i="7" s="1"/>
  <c r="EW26" i="7" s="1"/>
  <c r="EX5" i="7" s="1"/>
  <c r="EX26" i="7" s="1"/>
  <c r="EY5" i="7" s="1"/>
  <c r="EY26" i="7" s="1"/>
  <c r="EZ5" i="7" s="1"/>
  <c r="EZ26" i="7" s="1"/>
  <c r="FA25" i="7"/>
  <c r="FA26" i="7" s="1"/>
  <c r="DN25" i="7"/>
  <c r="DN26" i="7" s="1"/>
  <c r="DC26" i="7"/>
  <c r="DD5" i="7" s="1"/>
  <c r="DD26" i="7" s="1"/>
  <c r="DE5" i="7" s="1"/>
  <c r="DE26" i="7" s="1"/>
  <c r="DF5" i="7" s="1"/>
  <c r="DF26" i="7" s="1"/>
  <c r="DG5" i="7" s="1"/>
  <c r="DG26" i="7" s="1"/>
  <c r="DH5" i="7" s="1"/>
  <c r="DH26" i="7" s="1"/>
  <c r="DI5" i="7" s="1"/>
  <c r="DI26" i="7" s="1"/>
  <c r="DJ5" i="7" s="1"/>
  <c r="DJ26" i="7" s="1"/>
  <c r="DK5" i="7" s="1"/>
  <c r="DK26" i="7" s="1"/>
  <c r="DL5" i="7" s="1"/>
  <c r="DL26" i="7" s="1"/>
  <c r="DM5" i="7" s="1"/>
  <c r="DM26" i="7" s="1"/>
  <c r="N24" i="5"/>
  <c r="O15" i="5" s="1"/>
  <c r="FN25" i="7"/>
  <c r="FN26" i="7" s="1"/>
  <c r="C26" i="7"/>
  <c r="D5" i="7" s="1"/>
  <c r="D26" i="7" s="1"/>
  <c r="E5" i="7" s="1"/>
  <c r="E26" i="7" s="1"/>
  <c r="F5" i="7" s="1"/>
  <c r="F26" i="7" s="1"/>
  <c r="G5" i="7" s="1"/>
  <c r="G26" i="7" s="1"/>
  <c r="H5" i="7" s="1"/>
  <c r="H26" i="7" s="1"/>
  <c r="I5" i="7" s="1"/>
  <c r="I26" i="7" s="1"/>
  <c r="J5" i="7" s="1"/>
  <c r="J26" i="7" s="1"/>
  <c r="K5" i="7" s="1"/>
  <c r="K26" i="7" s="1"/>
  <c r="L5" i="7" s="1"/>
  <c r="L26" i="7" s="1"/>
  <c r="M5" i="7" s="1"/>
  <c r="M26" i="7" s="1"/>
  <c r="BN25" i="7"/>
  <c r="BN26" i="7" s="1"/>
  <c r="FC26" i="7"/>
  <c r="FD5" i="7" s="1"/>
  <c r="FD26" i="7" s="1"/>
  <c r="FE5" i="7" s="1"/>
  <c r="FE26" i="7" s="1"/>
  <c r="FF5" i="7" s="1"/>
  <c r="FF26" i="7" s="1"/>
  <c r="FG5" i="7" s="1"/>
  <c r="FG26" i="7" s="1"/>
  <c r="FH5" i="7" s="1"/>
  <c r="FH26" i="7" s="1"/>
  <c r="FI5" i="7" s="1"/>
  <c r="FI26" i="7" s="1"/>
  <c r="FJ5" i="7" s="1"/>
  <c r="FJ26" i="7" s="1"/>
  <c r="FK5" i="7" s="1"/>
  <c r="FK26" i="7" s="1"/>
  <c r="FL5" i="7" s="1"/>
  <c r="FL26" i="7" s="1"/>
  <c r="FM5" i="7" s="1"/>
  <c r="FM26" i="7" s="1"/>
  <c r="N12" i="5"/>
  <c r="B25" i="5"/>
  <c r="B26" i="5" s="1"/>
  <c r="C5" i="5" s="1"/>
  <c r="AA25" i="7"/>
  <c r="AA26" i="7" s="1"/>
  <c r="GA25" i="7"/>
  <c r="GA26" i="7" s="1"/>
  <c r="EA25" i="7"/>
  <c r="EA26" i="7" s="1"/>
  <c r="CA25" i="7"/>
  <c r="CA26" i="7" s="1"/>
  <c r="BC26" i="7"/>
  <c r="BD5" i="7" s="1"/>
  <c r="BD26" i="7" s="1"/>
  <c r="BE5" i="7" s="1"/>
  <c r="BE26" i="7" s="1"/>
  <c r="BF5" i="7" s="1"/>
  <c r="BF26" i="7" s="1"/>
  <c r="BG5" i="7" s="1"/>
  <c r="BG26" i="7" s="1"/>
  <c r="BH5" i="7" s="1"/>
  <c r="BH26" i="7" s="1"/>
  <c r="BI5" i="7" s="1"/>
  <c r="BI26" i="7" s="1"/>
  <c r="BJ5" i="7" s="1"/>
  <c r="BJ26" i="7" s="1"/>
  <c r="BK5" i="7" s="1"/>
  <c r="BK26" i="7" s="1"/>
  <c r="BL5" i="7" s="1"/>
  <c r="BL26" i="7" s="1"/>
  <c r="BM5" i="7" s="1"/>
  <c r="BM26" i="7" s="1"/>
  <c r="C26" i="5" l="1"/>
  <c r="D5" i="5" s="1"/>
  <c r="D26" i="5" s="1"/>
  <c r="E5" i="5" s="1"/>
  <c r="E26" i="5" s="1"/>
  <c r="F5" i="5" s="1"/>
  <c r="F26" i="5" s="1"/>
  <c r="G5" i="5" s="1"/>
  <c r="G26" i="5" s="1"/>
  <c r="H5" i="5" s="1"/>
  <c r="H26" i="5" s="1"/>
  <c r="I5" i="5" s="1"/>
  <c r="I26" i="5" s="1"/>
  <c r="J5" i="5" s="1"/>
  <c r="J26" i="5" s="1"/>
  <c r="K5" i="5" s="1"/>
  <c r="K26" i="5" s="1"/>
  <c r="L5" i="5" s="1"/>
  <c r="L26" i="5" s="1"/>
  <c r="M5" i="5" s="1"/>
  <c r="M26" i="5" s="1"/>
  <c r="O18" i="5"/>
  <c r="N25" i="5"/>
  <c r="N26" i="5" s="1"/>
  <c r="O13" i="5"/>
  <c r="O14" i="5"/>
  <c r="O17" i="5"/>
  <c r="O20" i="5"/>
  <c r="O23" i="5"/>
  <c r="O22" i="5"/>
  <c r="O19" i="5"/>
  <c r="O21" i="5"/>
  <c r="O16" i="5"/>
</calcChain>
</file>

<file path=xl/comments1.xml><?xml version="1.0" encoding="utf-8"?>
<comments xmlns="http://schemas.openxmlformats.org/spreadsheetml/2006/main">
  <authors>
    <author/>
  </authors>
  <commentList>
    <comment ref="B5" authorId="0" shapeId="0">
      <text>
        <r>
          <rPr>
            <sz val="11"/>
            <color rgb="FF000000"/>
            <rFont val="Calibri"/>
            <family val="2"/>
            <charset val="1"/>
          </rPr>
          <t>Digite aqui o saldo inicial do Caixa no mês 1</t>
        </r>
      </text>
    </comment>
  </commentList>
</comments>
</file>

<file path=xl/sharedStrings.xml><?xml version="1.0" encoding="utf-8"?>
<sst xmlns="http://schemas.openxmlformats.org/spreadsheetml/2006/main" count="293" uniqueCount="45">
  <si>
    <t>Plano de Contas</t>
  </si>
  <si>
    <t>Diário de Fluxo de Caixa</t>
  </si>
  <si>
    <t>Entradas</t>
  </si>
  <si>
    <t>Empresa:</t>
  </si>
  <si>
    <t>Dinheiro</t>
  </si>
  <si>
    <t>Data</t>
  </si>
  <si>
    <t>mês</t>
  </si>
  <si>
    <t>ano</t>
  </si>
  <si>
    <t>Conta</t>
  </si>
  <si>
    <t>Valor</t>
  </si>
  <si>
    <t>Fluxo</t>
  </si>
  <si>
    <t>Entrada</t>
  </si>
  <si>
    <t>Saída</t>
  </si>
  <si>
    <t>Cartão de Débito</t>
  </si>
  <si>
    <t>Cartão de Crédito</t>
  </si>
  <si>
    <t>Saídas</t>
  </si>
  <si>
    <t>FLUXO DE CAIXA</t>
  </si>
  <si>
    <t>EMPRESA:</t>
  </si>
  <si>
    <t>MÊS/ANO</t>
  </si>
  <si>
    <t>Consolidado</t>
  </si>
  <si>
    <t>Valores</t>
  </si>
  <si>
    <t>Saldo Inicial do Caixa</t>
  </si>
  <si>
    <t>Total de Entradas</t>
  </si>
  <si>
    <t>Total de Saídas</t>
  </si>
  <si>
    <t>Saldo Operacional (Entradas - Saídas)</t>
  </si>
  <si>
    <t>Saldo Acumulado (Saldo Operacional + Saldo Inicial)</t>
  </si>
  <si>
    <t>Ano:</t>
  </si>
  <si>
    <t>Fluxo de Caixa</t>
  </si>
  <si>
    <t>Evolução das Contas de Saída de Caixa no Decorrer do Ano</t>
  </si>
  <si>
    <t>***Fim***</t>
  </si>
  <si>
    <t>ANO</t>
  </si>
  <si>
    <t>MÊS</t>
  </si>
  <si>
    <t xml:space="preserve">Total de Saída </t>
  </si>
  <si>
    <t>Pix</t>
  </si>
  <si>
    <t>Fornecedores</t>
  </si>
  <si>
    <t xml:space="preserve">Cartão de Crédito </t>
  </si>
  <si>
    <t xml:space="preserve">Pró-labore </t>
  </si>
  <si>
    <t>DESP. MARKETING</t>
  </si>
  <si>
    <t>Investimentos</t>
  </si>
  <si>
    <t>LAB MAIS</t>
  </si>
  <si>
    <t>Cheque</t>
  </si>
  <si>
    <t xml:space="preserve">Impostos </t>
  </si>
  <si>
    <t>Folha de Pagamento</t>
  </si>
  <si>
    <t xml:space="preserve">cartao de debito </t>
  </si>
  <si>
    <t xml:space="preserve">RESERVA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</si>
</sst>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R$ &quot;* #,##0.00_-;&quot;-R$ &quot;* #,##0.00_-;_-&quot;R$ &quot;* \-??_-;_-@_-"/>
    <numFmt numFmtId="165" formatCode="d/m/yyyy"/>
  </numFmts>
  <fonts count="47"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u/>
      <sz val="18"/>
      <color rgb="FF00B050"/>
      <name val="Calibri"/>
      <family val="2"/>
      <charset val="1"/>
    </font>
    <font>
      <b/>
      <sz val="24"/>
      <color rgb="FF99CC00"/>
      <name val="Univers Condensed"/>
      <family val="1"/>
      <charset val="204"/>
    </font>
    <font>
      <u/>
      <sz val="11"/>
      <color rgb="FF000000"/>
      <name val="Calibri"/>
      <family val="2"/>
      <charset val="1"/>
    </font>
    <font>
      <b/>
      <sz val="22"/>
      <color rgb="FF000000"/>
      <name val="Univers LT Std 57 Cn"/>
      <charset val="1"/>
    </font>
    <font>
      <sz val="11"/>
      <color rgb="FF000000"/>
      <name val="Univers LT Std 57 Cn"/>
      <charset val="1"/>
    </font>
    <font>
      <sz val="14"/>
      <color rgb="FFFFFFFF"/>
      <name val="Univers LT Std 57 Cn"/>
      <charset val="1"/>
    </font>
    <font>
      <b/>
      <sz val="48"/>
      <color rgb="FF80898E"/>
      <name val="Univers LT Std 57 Cn"/>
      <charset val="1"/>
    </font>
    <font>
      <b/>
      <sz val="22"/>
      <color rgb="FFFFFFFF"/>
      <name val="Univers LT Std 57 Cn"/>
      <charset val="1"/>
    </font>
    <font>
      <b/>
      <sz val="22"/>
      <color rgb="FF000000"/>
      <name val="Calibri"/>
      <family val="2"/>
      <charset val="1"/>
    </font>
    <font>
      <sz val="28"/>
      <color rgb="FF000000"/>
      <name val="Calibri"/>
      <family val="2"/>
      <charset val="1"/>
    </font>
    <font>
      <sz val="22"/>
      <name val="Univers LT Std 57 Cn"/>
      <charset val="1"/>
    </font>
    <font>
      <b/>
      <sz val="21"/>
      <color rgb="FF000000"/>
      <name val="Univers LT Std 57 Cn"/>
      <charset val="1"/>
    </font>
    <font>
      <sz val="21"/>
      <color rgb="FFFFFFFF"/>
      <name val="Univers LT Std 57 Cn"/>
      <charset val="1"/>
    </font>
    <font>
      <sz val="22"/>
      <color rgb="FF000000"/>
      <name val="Univers LT Std 57 Cn"/>
      <charset val="1"/>
    </font>
    <font>
      <sz val="21"/>
      <color rgb="FF000000"/>
      <name val="Univers LT Std 57 Cn"/>
      <charset val="1"/>
    </font>
    <font>
      <b/>
      <sz val="22"/>
      <name val="Univers LT Std 57 Cn"/>
      <charset val="1"/>
    </font>
    <font>
      <b/>
      <sz val="21"/>
      <name val="Univers LT Std 57 Cn"/>
      <charset val="1"/>
    </font>
    <font>
      <sz val="11"/>
      <name val="Univers LT Std 57 Cn"/>
      <charset val="1"/>
    </font>
    <font>
      <sz val="20"/>
      <color rgb="FF000000"/>
      <name val="Univers LT Std 57 Cn"/>
      <charset val="1"/>
    </font>
    <font>
      <b/>
      <sz val="20"/>
      <color rgb="FF80898E"/>
      <name val="Univers LT Std 57 Cn"/>
      <charset val="1"/>
    </font>
    <font>
      <sz val="9"/>
      <color rgb="FF000000"/>
      <name val="Calibri"/>
      <family val="2"/>
      <charset val="1"/>
    </font>
    <font>
      <b/>
      <sz val="11"/>
      <color rgb="FF80898E"/>
      <name val="Univers LT Std 57 Cn"/>
      <charset val="1"/>
    </font>
    <font>
      <b/>
      <sz val="9"/>
      <color rgb="FFFFFFFF"/>
      <name val="Univers LT Std 57 Cn"/>
      <charset val="1"/>
    </font>
    <font>
      <b/>
      <sz val="9"/>
      <color rgb="FF000000"/>
      <name val="Univers LT Std 57 Cn"/>
      <charset val="1"/>
    </font>
    <font>
      <b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9"/>
      <name val="Univers LT Std 57 Cn"/>
      <charset val="1"/>
    </font>
    <font>
      <sz val="9"/>
      <color rgb="FF000000"/>
      <name val="Univers LT Std 57 Cn"/>
      <charset val="1"/>
    </font>
    <font>
      <b/>
      <sz val="9"/>
      <name val="Univers LT Std 57 Cn"/>
      <charset val="1"/>
    </font>
    <font>
      <sz val="11"/>
      <color rgb="FF000000"/>
      <name val="Calibri"/>
      <family val="2"/>
      <charset val="1"/>
    </font>
    <font>
      <sz val="24"/>
      <color rgb="FF000000"/>
      <name val="Calibri"/>
      <family val="2"/>
      <charset val="1"/>
    </font>
    <font>
      <b/>
      <sz val="11"/>
      <color rgb="FF767171"/>
      <name val="Univers LT Std 57 Cn"/>
      <charset val="1"/>
    </font>
    <font>
      <sz val="11"/>
      <color rgb="FF3B3838"/>
      <name val="Univers LT Std 57 Cn"/>
      <charset val="1"/>
    </font>
    <font>
      <b/>
      <sz val="28"/>
      <color rgb="FF000000"/>
      <name val="Univers LT Std 57 Cn"/>
      <charset val="1"/>
    </font>
    <font>
      <b/>
      <sz val="28"/>
      <color rgb="FF80898E"/>
      <name val="Univers LT Std 57 Cn"/>
      <charset val="1"/>
    </font>
    <font>
      <b/>
      <sz val="28"/>
      <color rgb="FFFFFFFF"/>
      <name val="Univers LT Std 57 Cn"/>
      <charset val="1"/>
    </font>
    <font>
      <b/>
      <sz val="28"/>
      <color rgb="FF000000"/>
      <name val="Univers LT Std 57 Cn"/>
    </font>
    <font>
      <sz val="28"/>
      <color rgb="FF000000"/>
      <name val="Univers LT Std 57 Cn"/>
      <charset val="1"/>
    </font>
    <font>
      <b/>
      <sz val="28"/>
      <color theme="1"/>
      <name val="Calibri"/>
      <family val="2"/>
      <scheme val="minor"/>
    </font>
    <font>
      <b/>
      <sz val="28"/>
      <name val="Calibri"/>
      <family val="2"/>
      <scheme val="minor"/>
    </font>
    <font>
      <b/>
      <sz val="28"/>
      <color rgb="FFFF0000"/>
      <name val="Calibri"/>
      <family val="2"/>
      <scheme val="minor"/>
    </font>
    <font>
      <sz val="28"/>
      <color rgb="FFFF0000"/>
      <name val="Calibri"/>
      <family val="2"/>
      <charset val="1"/>
    </font>
    <font>
      <sz val="28"/>
      <color rgb="FFFF0000"/>
      <name val="Univers LT Std 57 Cn"/>
      <charset val="1"/>
    </font>
    <font>
      <sz val="24"/>
      <color rgb="FFFF0000"/>
      <name val="Calibri"/>
      <family val="2"/>
      <charset val="1"/>
    </font>
    <font>
      <sz val="11"/>
      <color rgb="FFFF0000"/>
      <name val="Calibri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E2EFCC"/>
      </patternFill>
    </fill>
    <fill>
      <patternFill patternType="solid">
        <fgColor rgb="FFE2EFCC"/>
        <bgColor rgb="FFE0E5EB"/>
      </patternFill>
    </fill>
    <fill>
      <patternFill patternType="solid">
        <fgColor rgb="FFC8CBCE"/>
        <bgColor rgb="FFD0CECE"/>
      </patternFill>
    </fill>
    <fill>
      <patternFill patternType="solid">
        <fgColor rgb="FF92D050"/>
        <bgColor rgb="FF99CC00"/>
      </patternFill>
    </fill>
    <fill>
      <patternFill patternType="solid">
        <fgColor rgb="FFD0CECE"/>
        <bgColor rgb="FFC8CBCE"/>
      </patternFill>
    </fill>
    <fill>
      <patternFill patternType="solid">
        <fgColor rgb="FFD9D9D9"/>
        <bgColor rgb="FFDBDBDB"/>
      </patternFill>
    </fill>
    <fill>
      <patternFill patternType="solid">
        <fgColor rgb="FFA6A6A6"/>
        <bgColor rgb="FFA5A5A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E2EFCC"/>
      </patternFill>
    </fill>
    <fill>
      <patternFill patternType="solid">
        <fgColor theme="4" tint="0.79998168889431442"/>
        <bgColor rgb="FFD0CECE"/>
      </patternFill>
    </fill>
    <fill>
      <patternFill patternType="solid">
        <fgColor theme="9" tint="0.59999389629810485"/>
        <bgColor rgb="FFE0E5EB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FABAB"/>
      </left>
      <right style="thin">
        <color rgb="FFAFABAB"/>
      </right>
      <top style="thin">
        <color rgb="FFAFABAB"/>
      </top>
      <bottom/>
      <diagonal/>
    </border>
    <border>
      <left style="thin">
        <color rgb="FFAFABAB"/>
      </left>
      <right/>
      <top style="thin">
        <color rgb="FFAFABAB"/>
      </top>
      <bottom style="thin">
        <color rgb="FFAFABAB"/>
      </bottom>
      <diagonal/>
    </border>
  </borders>
  <cellStyleXfs count="5">
    <xf numFmtId="0" fontId="0" fillId="0" borderId="0"/>
    <xf numFmtId="164" fontId="31" fillId="0" borderId="0" applyBorder="0" applyProtection="0"/>
    <xf numFmtId="9" fontId="31" fillId="0" borderId="0" applyBorder="0" applyProtection="0"/>
    <xf numFmtId="0" fontId="1" fillId="0" borderId="0" applyBorder="0" applyProtection="0"/>
    <xf numFmtId="164" fontId="31" fillId="0" borderId="0" applyBorder="0" applyProtection="0"/>
  </cellStyleXfs>
  <cellXfs count="101">
    <xf numFmtId="0" fontId="0" fillId="0" borderId="0" xfId="0"/>
    <xf numFmtId="0" fontId="2" fillId="0" borderId="0" xfId="3" applyFont="1" applyBorder="1" applyAlignment="1" applyProtection="1">
      <alignment horizontal="right"/>
    </xf>
    <xf numFmtId="0" fontId="3" fillId="2" borderId="0" xfId="0" applyFont="1" applyFill="1" applyAlignment="1">
      <alignment horizontal="left" vertical="top"/>
    </xf>
    <xf numFmtId="0" fontId="4" fillId="0" borderId="0" xfId="0" applyFont="1"/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0" fontId="9" fillId="5" borderId="2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center"/>
    </xf>
    <xf numFmtId="0" fontId="11" fillId="0" borderId="0" xfId="0" applyFont="1" applyAlignment="1" applyProtection="1">
      <alignment horizontal="center" vertical="center"/>
      <protection locked="0"/>
    </xf>
    <xf numFmtId="0" fontId="12" fillId="4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164" fontId="13" fillId="3" borderId="2" xfId="4" applyFont="1" applyFill="1" applyBorder="1" applyAlignment="1" applyProtection="1">
      <alignment horizontal="center" vertical="center"/>
      <protection locked="0"/>
    </xf>
    <xf numFmtId="164" fontId="13" fillId="3" borderId="2" xfId="4" applyFont="1" applyFill="1" applyBorder="1" applyAlignment="1" applyProtection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164" fontId="16" fillId="2" borderId="2" xfId="4" applyFont="1" applyFill="1" applyBorder="1" applyAlignment="1" applyProtection="1">
      <alignment horizontal="center" vertical="center"/>
    </xf>
    <xf numFmtId="164" fontId="13" fillId="7" borderId="2" xfId="4" applyFont="1" applyFill="1" applyBorder="1" applyAlignment="1" applyProtection="1">
      <alignment horizontal="center" vertical="center"/>
    </xf>
    <xf numFmtId="10" fontId="14" fillId="2" borderId="0" xfId="2" applyNumberFormat="1" applyFont="1" applyFill="1" applyBorder="1" applyAlignment="1" applyProtection="1">
      <alignment horizontal="center" vertical="center"/>
    </xf>
    <xf numFmtId="164" fontId="13" fillId="5" borderId="2" xfId="4" applyFont="1" applyFill="1" applyBorder="1" applyAlignment="1" applyProtection="1">
      <alignment horizontal="center" vertical="center"/>
    </xf>
    <xf numFmtId="0" fontId="17" fillId="5" borderId="2" xfId="0" applyFont="1" applyFill="1" applyBorder="1" applyAlignment="1">
      <alignment horizontal="left" vertical="center" wrapText="1"/>
    </xf>
    <xf numFmtId="164" fontId="18" fillId="5" borderId="2" xfId="4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 wrapText="1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left" vertical="center"/>
      <protection locked="0"/>
    </xf>
    <xf numFmtId="0" fontId="21" fillId="4" borderId="0" xfId="0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22" fillId="0" borderId="0" xfId="0" applyFont="1"/>
    <xf numFmtId="0" fontId="24" fillId="5" borderId="2" xfId="0" applyFont="1" applyFill="1" applyBorder="1" applyAlignment="1">
      <alignment horizontal="right" vertical="center"/>
    </xf>
    <xf numFmtId="0" fontId="26" fillId="6" borderId="2" xfId="0" applyFont="1" applyFill="1" applyBorder="1" applyAlignment="1">
      <alignment horizontal="center"/>
    </xf>
    <xf numFmtId="0" fontId="26" fillId="6" borderId="5" xfId="0" applyFont="1" applyFill="1" applyBorder="1" applyAlignment="1">
      <alignment horizontal="center"/>
    </xf>
    <xf numFmtId="0" fontId="26" fillId="6" borderId="6" xfId="0" applyFont="1" applyFill="1" applyBorder="1" applyAlignment="1">
      <alignment horizontal="center"/>
    </xf>
    <xf numFmtId="0" fontId="27" fillId="0" borderId="0" xfId="0" applyFont="1"/>
    <xf numFmtId="0" fontId="22" fillId="0" borderId="0" xfId="0" applyFont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6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left" vertical="center"/>
    </xf>
    <xf numFmtId="164" fontId="25" fillId="3" borderId="2" xfId="4" applyFont="1" applyFill="1" applyBorder="1" applyAlignment="1" applyProtection="1">
      <alignment horizontal="center" vertical="center"/>
    </xf>
    <xf numFmtId="164" fontId="25" fillId="3" borderId="5" xfId="4" applyFont="1" applyFill="1" applyBorder="1" applyAlignment="1" applyProtection="1">
      <alignment horizontal="center" vertical="center"/>
    </xf>
    <xf numFmtId="0" fontId="29" fillId="3" borderId="2" xfId="0" applyFont="1" applyFill="1" applyBorder="1" applyAlignment="1">
      <alignment horizontal="left" vertical="center"/>
    </xf>
    <xf numFmtId="164" fontId="29" fillId="2" borderId="2" xfId="4" applyFont="1" applyFill="1" applyBorder="1" applyAlignment="1" applyProtection="1">
      <alignment horizontal="center" vertical="center"/>
    </xf>
    <xf numFmtId="164" fontId="29" fillId="8" borderId="2" xfId="4" applyFont="1" applyFill="1" applyBorder="1" applyAlignment="1" applyProtection="1">
      <alignment horizontal="center" vertical="center"/>
    </xf>
    <xf numFmtId="164" fontId="25" fillId="8" borderId="5" xfId="4" applyFont="1" applyFill="1" applyBorder="1" applyAlignment="1" applyProtection="1">
      <alignment horizontal="center" vertical="center"/>
    </xf>
    <xf numFmtId="164" fontId="25" fillId="5" borderId="2" xfId="4" applyFont="1" applyFill="1" applyBorder="1" applyAlignment="1" applyProtection="1">
      <alignment horizontal="center" vertical="center"/>
    </xf>
    <xf numFmtId="164" fontId="25" fillId="5" borderId="5" xfId="4" applyFont="1" applyFill="1" applyBorder="1" applyAlignment="1" applyProtection="1">
      <alignment horizontal="center" vertical="center"/>
    </xf>
    <xf numFmtId="164" fontId="25" fillId="5" borderId="6" xfId="4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>
      <alignment horizontal="left" vertical="center" wrapText="1"/>
    </xf>
    <xf numFmtId="164" fontId="30" fillId="5" borderId="2" xfId="4" applyFont="1" applyFill="1" applyBorder="1" applyAlignment="1" applyProtection="1">
      <alignment horizontal="center" vertical="center"/>
    </xf>
    <xf numFmtId="164" fontId="30" fillId="5" borderId="6" xfId="4" applyFont="1" applyFill="1" applyBorder="1" applyAlignment="1" applyProtection="1">
      <alignment horizontal="center" vertical="center"/>
    </xf>
    <xf numFmtId="0" fontId="25" fillId="5" borderId="2" xfId="0" applyFont="1" applyFill="1" applyBorder="1" applyAlignment="1">
      <alignment horizontal="left" vertical="center" wrapText="1"/>
    </xf>
    <xf numFmtId="0" fontId="32" fillId="0" borderId="0" xfId="0" applyFont="1"/>
    <xf numFmtId="0" fontId="0" fillId="9" borderId="0" xfId="0" applyFill="1"/>
    <xf numFmtId="0" fontId="34" fillId="9" borderId="0" xfId="0" applyFont="1" applyFill="1"/>
    <xf numFmtId="0" fontId="23" fillId="11" borderId="0" xfId="0" applyFont="1" applyFill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2" fillId="0" borderId="0" xfId="3" applyFont="1" applyBorder="1" applyAlignment="1" applyProtection="1">
      <alignment horizontal="right"/>
    </xf>
    <xf numFmtId="0" fontId="8" fillId="4" borderId="2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center"/>
    </xf>
    <xf numFmtId="0" fontId="20" fillId="2" borderId="0" xfId="0" applyFont="1" applyFill="1" applyAlignment="1" applyProtection="1">
      <alignment horizontal="center" vertical="center"/>
      <protection locked="0"/>
    </xf>
    <xf numFmtId="0" fontId="33" fillId="9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/>
    </xf>
    <xf numFmtId="0" fontId="35" fillId="12" borderId="1" xfId="0" applyFont="1" applyFill="1" applyBorder="1" applyAlignment="1">
      <alignment horizontal="center" vertical="center"/>
    </xf>
    <xf numFmtId="0" fontId="11" fillId="0" borderId="0" xfId="0" applyFont="1" applyProtection="1">
      <protection locked="0"/>
    </xf>
    <xf numFmtId="0" fontId="36" fillId="4" borderId="1" xfId="0" applyFont="1" applyFill="1" applyBorder="1" applyAlignment="1">
      <alignment horizontal="center" vertical="top"/>
    </xf>
    <xf numFmtId="0" fontId="11" fillId="0" borderId="0" xfId="0" applyFont="1"/>
    <xf numFmtId="0" fontId="37" fillId="5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 applyProtection="1">
      <alignment horizontal="center" vertical="top" wrapText="1"/>
      <protection locked="0"/>
    </xf>
    <xf numFmtId="0" fontId="35" fillId="2" borderId="1" xfId="0" applyFont="1" applyFill="1" applyBorder="1" applyAlignment="1" applyProtection="1">
      <alignment horizontal="center" vertical="top"/>
      <protection locked="0"/>
    </xf>
    <xf numFmtId="0" fontId="38" fillId="12" borderId="1" xfId="0" applyFont="1" applyFill="1" applyBorder="1" applyAlignment="1" applyProtection="1">
      <alignment horizontal="left" vertical="center"/>
      <protection locked="0"/>
    </xf>
    <xf numFmtId="0" fontId="37" fillId="5" borderId="1" xfId="0" applyFont="1" applyFill="1" applyBorder="1" applyAlignment="1">
      <alignment horizontal="center" vertical="center"/>
    </xf>
    <xf numFmtId="0" fontId="39" fillId="0" borderId="0" xfId="0" applyFont="1" applyAlignment="1" applyProtection="1">
      <alignment horizontal="left" vertical="center"/>
      <protection locked="0"/>
    </xf>
    <xf numFmtId="165" fontId="39" fillId="3" borderId="1" xfId="0" applyNumberFormat="1" applyFont="1" applyFill="1" applyBorder="1" applyAlignment="1" applyProtection="1">
      <alignment horizontal="left" vertical="center"/>
      <protection locked="0"/>
    </xf>
    <xf numFmtId="0" fontId="39" fillId="3" borderId="1" xfId="0" applyFont="1" applyFill="1" applyBorder="1" applyAlignment="1" applyProtection="1">
      <alignment horizontal="center" vertical="center"/>
      <protection locked="0"/>
    </xf>
    <xf numFmtId="164" fontId="39" fillId="2" borderId="1" xfId="4" applyFont="1" applyFill="1" applyBorder="1" applyAlignment="1" applyProtection="1">
      <alignment horizontal="center" vertical="center"/>
      <protection locked="0"/>
    </xf>
    <xf numFmtId="0" fontId="35" fillId="12" borderId="7" xfId="0" applyFont="1" applyFill="1" applyBorder="1" applyAlignment="1">
      <alignment horizontal="center" vertical="center"/>
    </xf>
    <xf numFmtId="0" fontId="35" fillId="12" borderId="7" xfId="0" applyFont="1" applyFill="1" applyBorder="1" applyAlignment="1">
      <alignment horizontal="left" vertical="center"/>
    </xf>
    <xf numFmtId="0" fontId="35" fillId="12" borderId="2" xfId="0" applyFont="1" applyFill="1" applyBorder="1" applyAlignment="1" applyProtection="1">
      <alignment horizontal="left" vertical="center"/>
      <protection locked="0"/>
    </xf>
    <xf numFmtId="0" fontId="40" fillId="13" borderId="2" xfId="0" applyFont="1" applyFill="1" applyBorder="1" applyAlignment="1">
      <alignment horizontal="left"/>
    </xf>
    <xf numFmtId="0" fontId="41" fillId="13" borderId="2" xfId="0" applyFont="1" applyFill="1" applyBorder="1" applyAlignment="1">
      <alignment horizontal="left"/>
    </xf>
    <xf numFmtId="0" fontId="40" fillId="13" borderId="2" xfId="0" applyFont="1" applyFill="1" applyBorder="1"/>
    <xf numFmtId="0" fontId="11" fillId="0" borderId="0" xfId="0" applyFont="1" applyAlignment="1" applyProtection="1">
      <alignment horizontal="center"/>
      <protection locked="0"/>
    </xf>
    <xf numFmtId="164" fontId="11" fillId="0" borderId="0" xfId="1" applyFont="1" applyBorder="1" applyProtection="1">
      <protection locked="0"/>
    </xf>
    <xf numFmtId="164" fontId="37" fillId="5" borderId="8" xfId="1" applyFont="1" applyFill="1" applyBorder="1" applyAlignment="1" applyProtection="1">
      <alignment horizontal="center" vertical="center"/>
    </xf>
    <xf numFmtId="164" fontId="11" fillId="0" borderId="8" xfId="1" applyFont="1" applyBorder="1" applyProtection="1">
      <protection locked="0"/>
    </xf>
    <xf numFmtId="164" fontId="37" fillId="5" borderId="2" xfId="1" applyFont="1" applyFill="1" applyBorder="1" applyAlignment="1" applyProtection="1">
      <alignment horizontal="center" vertical="center"/>
    </xf>
    <xf numFmtId="164" fontId="11" fillId="0" borderId="2" xfId="1" applyFont="1" applyBorder="1" applyAlignment="1" applyProtection="1">
      <alignment horizontal="center"/>
    </xf>
    <xf numFmtId="0" fontId="42" fillId="13" borderId="2" xfId="0" applyFont="1" applyFill="1" applyBorder="1" applyAlignment="1">
      <alignment horizontal="left"/>
    </xf>
    <xf numFmtId="0" fontId="43" fillId="0" borderId="0" xfId="0" applyFont="1" applyProtection="1">
      <protection locked="0"/>
    </xf>
    <xf numFmtId="165" fontId="44" fillId="3" borderId="1" xfId="0" applyNumberFormat="1" applyFont="1" applyFill="1" applyBorder="1" applyAlignment="1" applyProtection="1">
      <alignment horizontal="left" vertical="center"/>
      <protection locked="0"/>
    </xf>
    <xf numFmtId="0" fontId="44" fillId="3" borderId="1" xfId="0" applyFont="1" applyFill="1" applyBorder="1" applyAlignment="1" applyProtection="1">
      <alignment horizontal="center" vertical="center"/>
      <protection locked="0"/>
    </xf>
    <xf numFmtId="164" fontId="44" fillId="2" borderId="1" xfId="4" applyFont="1" applyFill="1" applyBorder="1" applyAlignment="1" applyProtection="1">
      <alignment horizontal="center" vertical="center"/>
      <protection locked="0"/>
    </xf>
    <xf numFmtId="164" fontId="43" fillId="0" borderId="8" xfId="1" applyFont="1" applyBorder="1" applyProtection="1">
      <protection locked="0"/>
    </xf>
    <xf numFmtId="164" fontId="43" fillId="0" borderId="2" xfId="1" applyFont="1" applyBorder="1" applyAlignment="1" applyProtection="1">
      <alignment horizontal="center"/>
    </xf>
    <xf numFmtId="0" fontId="43" fillId="0" borderId="0" xfId="0" applyFont="1"/>
    <xf numFmtId="0" fontId="45" fillId="0" borderId="0" xfId="0" applyFont="1"/>
    <xf numFmtId="0" fontId="46" fillId="0" borderId="0" xfId="0" applyFont="1"/>
  </cellXfs>
  <cellStyles count="5">
    <cellStyle name="Hiperlink" xfId="3" builtinId="8"/>
    <cellStyle name="Moeda" xfId="1" builtinId="4"/>
    <cellStyle name="Moeda 2" xfId="4"/>
    <cellStyle name="Normal" xfId="0" builtinId="0"/>
    <cellStyle name="Porcentagem" xfId="2" builtinId="5"/>
  </cellStyles>
  <dxfs count="3">
    <dxf>
      <font>
        <color rgb="FFFF0000"/>
      </font>
      <numFmt numFmtId="166" formatCode="&quot;R$ &quot;#,##0.00;[Red]&quot;-R$ &quot;#,##0.00"/>
    </dxf>
    <dxf>
      <font>
        <b/>
        <i val="0"/>
        <color rgb="FF548235"/>
      </font>
    </dxf>
    <dxf>
      <font>
        <b/>
        <i val="0"/>
        <color rgb="FFC55A1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A50021"/>
      <rgbColor rgb="FF70AD47"/>
      <rgbColor rgb="FF000080"/>
      <rgbColor rgb="FF997300"/>
      <rgbColor rgb="FF800080"/>
      <rgbColor rgb="FF255E91"/>
      <rgbColor rgb="FFBEBEBE"/>
      <rgbColor rgb="FF808080"/>
      <rgbColor rgb="FFA6A6A6"/>
      <rgbColor rgb="FF595959"/>
      <rgbColor rgb="FFD9D9D9"/>
      <rgbColor rgb="FFE0E5EB"/>
      <rgbColor rgb="FF660066"/>
      <rgbColor rgb="FFC55A11"/>
      <rgbColor rgb="FF0563C1"/>
      <rgbColor rgb="FFC8CBCE"/>
      <rgbColor rgb="FF000080"/>
      <rgbColor rgb="FFFF00FF"/>
      <rgbColor rgb="FFFFFF00"/>
      <rgbColor rgb="FF00FFFF"/>
      <rgbColor rgb="FF800080"/>
      <rgbColor rgb="FF800000"/>
      <rgbColor rgb="FF00B050"/>
      <rgbColor rgb="FF0000FF"/>
      <rgbColor rgb="FF00CCFF"/>
      <rgbColor rgb="FFDBDBDB"/>
      <rgbColor rgb="FFE2EFCC"/>
      <rgbColor rgb="FFFFFF99"/>
      <rgbColor rgb="FF92D050"/>
      <rgbColor rgb="FF80898E"/>
      <rgbColor rgb="FFAFABAB"/>
      <rgbColor rgb="FFD0CECE"/>
      <rgbColor rgb="FF4472C4"/>
      <rgbColor rgb="FF5B9BD5"/>
      <rgbColor rgb="FF99CC00"/>
      <rgbColor rgb="FFFFC000"/>
      <rgbColor rgb="FFFF9900"/>
      <rgbColor rgb="FFED7D31"/>
      <rgbColor rgb="FF767171"/>
      <rgbColor rgb="FFA5A5A5"/>
      <rgbColor rgb="FF203864"/>
      <rgbColor rgb="FF548235"/>
      <rgbColor rgb="FF44546A"/>
      <rgbColor rgb="FF404040"/>
      <rgbColor rgb="FF9E480E"/>
      <rgbColor rgb="FF636363"/>
      <rgbColor rgb="FF264478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Fluxo de Entradas e Saídas no Ano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Caixa'!$A$12</c:f>
              <c:strCache>
                <c:ptCount val="1"/>
                <c:pt idx="0">
                  <c:v>Total de Entradas</c:v>
                </c:pt>
              </c:strCache>
            </c:strRef>
          </c:tx>
          <c:spPr>
            <a:ln w="3492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Caixa'!$B$12:$M$12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0</c:v>
                </c:pt>
                <c:pt idx="6">
                  <c:v>6500</c:v>
                </c:pt>
                <c:pt idx="7">
                  <c:v>9050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4-418E-90FD-AE6493BFE5B5}"/>
            </c:ext>
          </c:extLst>
        </c:ser>
        <c:ser>
          <c:idx val="1"/>
          <c:order val="1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3492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Caixa'!$B$24:$M$24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0</c:v>
                </c:pt>
                <c:pt idx="6">
                  <c:v>2750</c:v>
                </c:pt>
                <c:pt idx="7">
                  <c:v>5600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4-418E-90FD-AE6493BF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233664"/>
        <c:axId val="85235200"/>
      </c:lineChart>
      <c:catAx>
        <c:axId val="8523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60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35200"/>
        <c:crosses val="autoZero"/>
        <c:auto val="1"/>
        <c:lblAlgn val="ctr"/>
        <c:lblOffset val="100"/>
        <c:noMultiLvlLbl val="0"/>
      </c:catAx>
      <c:valAx>
        <c:axId val="8523520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33664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14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Administrativas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Caixa'!$A$20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Caixa'!$B$20:$M$20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8-4945-B74A-3FC255F8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71810816"/>
        <c:axId val="171812352"/>
      </c:lineChart>
      <c:catAx>
        <c:axId val="17181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1812352"/>
        <c:crosses val="autoZero"/>
        <c:auto val="1"/>
        <c:lblAlgn val="ctr"/>
        <c:lblOffset val="100"/>
        <c:noMultiLvlLbl val="0"/>
      </c:catAx>
      <c:valAx>
        <c:axId val="17181235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181081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Contador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Caixa'!$A$21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A5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Caixa'!$B$21:$M$21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8-494B-B953-A38B0288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72025728"/>
        <c:axId val="172027264"/>
      </c:lineChart>
      <c:catAx>
        <c:axId val="17202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2027264"/>
        <c:crosses val="autoZero"/>
        <c:auto val="1"/>
        <c:lblAlgn val="ctr"/>
        <c:lblOffset val="100"/>
        <c:noMultiLvlLbl val="0"/>
      </c:catAx>
      <c:valAx>
        <c:axId val="17202726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202572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2800" b="1" strike="noStrike" spc="-1">
                <a:solidFill>
                  <a:srgbClr val="808080"/>
                </a:solidFill>
                <a:latin typeface="Calibri"/>
              </a:defRPr>
            </a:pPr>
            <a:r>
              <a:rPr lang="en-US" sz="2800" b="1" strike="noStrike" spc="-1">
                <a:solidFill>
                  <a:srgbClr val="808080"/>
                </a:solidFill>
                <a:latin typeface="Calibri"/>
              </a:rPr>
              <a:t>Relação entre as operações de saída de Caixa e suas Proporcionalidades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777960132032698"/>
          <c:y val="0.16821801634088299"/>
          <c:w val="0.38818713234616198"/>
          <c:h val="0.81999172613507143"/>
        </c:manualLayout>
      </c:layout>
      <c:pieChart>
        <c:varyColors val="1"/>
        <c:ser>
          <c:idx val="0"/>
          <c:order val="0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solidFill>
              <a:srgbClr val="5B9BD5"/>
            </a:solidFill>
            <a:ln w="0">
              <a:noFill/>
            </a:ln>
          </c:spPr>
          <c:dPt>
            <c:idx val="0"/>
            <c:bubble3D val="0"/>
            <c:spPr>
              <a:solidFill>
                <a:srgbClr val="5B9BD5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1-8846-4CA5-BD80-A80D83472007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3-8846-4CA5-BD80-A80D83472007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5-8846-4CA5-BD80-A80D83472007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7-8846-4CA5-BD80-A80D83472007}"/>
              </c:ext>
            </c:extLst>
          </c:dPt>
          <c:dPt>
            <c:idx val="4"/>
            <c:bubble3D val="0"/>
            <c:spPr>
              <a:solidFill>
                <a:srgbClr val="4472C4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9-8846-4CA5-BD80-A80D83472007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B-8846-4CA5-BD80-A80D83472007}"/>
              </c:ext>
            </c:extLst>
          </c:dPt>
          <c:dPt>
            <c:idx val="6"/>
            <c:bubble3D val="0"/>
            <c:spPr>
              <a:solidFill>
                <a:srgbClr val="255E91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D-8846-4CA5-BD80-A80D83472007}"/>
              </c:ext>
            </c:extLst>
          </c:dPt>
          <c:dPt>
            <c:idx val="7"/>
            <c:bubble3D val="0"/>
            <c:spPr>
              <a:solidFill>
                <a:srgbClr val="9E480E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F-8846-4CA5-BD80-A80D83472007}"/>
              </c:ext>
            </c:extLst>
          </c:dPt>
          <c:dPt>
            <c:idx val="8"/>
            <c:bubble3D val="0"/>
            <c:spPr>
              <a:solidFill>
                <a:srgbClr val="636363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1-8846-4CA5-BD80-A80D83472007}"/>
              </c:ext>
            </c:extLst>
          </c:dPt>
          <c:dPt>
            <c:idx val="9"/>
            <c:bubble3D val="0"/>
            <c:spPr>
              <a:solidFill>
                <a:srgbClr val="997300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3-8846-4CA5-BD80-A80D83472007}"/>
              </c:ext>
            </c:extLst>
          </c:dPt>
          <c:dPt>
            <c:idx val="10"/>
            <c:bubble3D val="0"/>
            <c:spPr>
              <a:solidFill>
                <a:srgbClr val="264478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5-8846-4CA5-BD80-A80D83472007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6-4CA5-BD80-A80D83472007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6-4CA5-BD80-A80D83472007}"/>
                </c:ext>
              </c:extLst>
            </c:dLbl>
            <c:dLbl>
              <c:idx val="2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6-4CA5-BD80-A80D83472007}"/>
                </c:ext>
              </c:extLst>
            </c:dLbl>
            <c:dLbl>
              <c:idx val="3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46-4CA5-BD80-A80D83472007}"/>
                </c:ext>
              </c:extLst>
            </c:dLbl>
            <c:dLbl>
              <c:idx val="4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6-4CA5-BD80-A80D83472007}"/>
                </c:ext>
              </c:extLst>
            </c:dLbl>
            <c:dLbl>
              <c:idx val="5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6-4CA5-BD80-A80D83472007}"/>
                </c:ext>
              </c:extLst>
            </c:dLbl>
            <c:dLbl>
              <c:idx val="6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46-4CA5-BD80-A80D83472007}"/>
                </c:ext>
              </c:extLst>
            </c:dLbl>
            <c:dLbl>
              <c:idx val="7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46-4CA5-BD80-A80D83472007}"/>
                </c:ext>
              </c:extLst>
            </c:dLbl>
            <c:dLbl>
              <c:idx val="8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46-4CA5-BD80-A80D83472007}"/>
                </c:ext>
              </c:extLst>
            </c:dLbl>
            <c:dLbl>
              <c:idx val="9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46-4CA5-BD80-A80D83472007}"/>
                </c:ext>
              </c:extLst>
            </c:dLbl>
            <c:dLbl>
              <c:idx val="1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46-4CA5-BD80-A80D83472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800" b="1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'Fluxo de Caixa'!$A$13:$A$23</c:f>
              <c:strCache>
                <c:ptCount val="11"/>
                <c:pt idx="0">
                  <c:v>Pró-labore </c:v>
                </c:pt>
                <c:pt idx="1">
                  <c:v>DESP. MARKETING</c:v>
                </c:pt>
                <c:pt idx="2">
                  <c:v>Impostos </c:v>
                </c:pt>
                <c:pt idx="3">
                  <c:v>Cartão de Crédito </c:v>
                </c:pt>
                <c:pt idx="4">
                  <c:v>Fornecedores</c:v>
                </c:pt>
                <c:pt idx="5">
                  <c:v>Investimentos</c:v>
                </c:pt>
                <c:pt idx="6">
                  <c:v>Folha de Pagamento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  <c:pt idx="10">
                  <c:v>cartao de debito </c:v>
                </c:pt>
              </c:strCache>
            </c:strRef>
          </c:cat>
          <c:val>
            <c:numRef>
              <c:f>'Fluxo de Caixa'!$O$13:$O$23</c:f>
              <c:numCache>
                <c:formatCode>0.00%</c:formatCode>
                <c:ptCount val="11"/>
                <c:pt idx="0">
                  <c:v>0.16949152542372881</c:v>
                </c:pt>
                <c:pt idx="1">
                  <c:v>1.1299435028248588E-2</c:v>
                </c:pt>
                <c:pt idx="2">
                  <c:v>0.39548022598870058</c:v>
                </c:pt>
                <c:pt idx="3">
                  <c:v>0.2824858757062147</c:v>
                </c:pt>
                <c:pt idx="4">
                  <c:v>0</c:v>
                </c:pt>
                <c:pt idx="5">
                  <c:v>8.4745762711864403E-2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5.6497175141242938E-2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46-4CA5-BD80-A80D8347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6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Caixa'!$A$22</c:f>
              <c:strCache>
                <c:ptCount val="1"/>
                <c:pt idx="0">
                  <c:v>#REF!</c:v>
                </c:pt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Caixa'!$B$22:$M$22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D-4D73-93AD-6649BF669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0858240"/>
        <c:axId val="70859776"/>
      </c:lineChart>
      <c:catAx>
        <c:axId val="7085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59776"/>
        <c:crosses val="autoZero"/>
        <c:auto val="1"/>
        <c:lblAlgn val="ctr"/>
        <c:lblOffset val="100"/>
        <c:noMultiLvlLbl val="0"/>
      </c:catAx>
      <c:valAx>
        <c:axId val="7085977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5824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2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Caixa'!$A$23</c:f>
              <c:strCache>
                <c:ptCount val="1"/>
                <c:pt idx="0">
                  <c:v>cartao de debito </c:v>
                </c:pt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'Fluxo de Caixa'!$B$3:$M$3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'Fluxo de Caixa'!$B$23:$M$23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5-447B-8751-740C6852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0884736"/>
        <c:axId val="70894720"/>
      </c:lineChart>
      <c:catAx>
        <c:axId val="7088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94720"/>
        <c:crosses val="autoZero"/>
        <c:auto val="1"/>
        <c:lblAlgn val="ctr"/>
        <c:lblOffset val="100"/>
        <c:noMultiLvlLbl val="0"/>
      </c:catAx>
      <c:valAx>
        <c:axId val="708947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88473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1400" b="0" strike="noStrike" spc="-1">
                <a:solidFill>
                  <a:srgbClr val="595959"/>
                </a:solidFill>
                <a:latin typeface="Calibri"/>
              </a:rPr>
              <a:t>Título do gráfico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909312"/>
        <c:axId val="70796416"/>
      </c:barChart>
      <c:catAx>
        <c:axId val="7090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70796416"/>
        <c:crosses val="autoZero"/>
        <c:auto val="1"/>
        <c:lblAlgn val="ctr"/>
        <c:lblOffset val="100"/>
        <c:noMultiLvlLbl val="0"/>
      </c:catAx>
      <c:valAx>
        <c:axId val="7079641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7090931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Resultado do Saldo Operacional por Mês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Caixa'!$A$25</c:f>
              <c:strCache>
                <c:ptCount val="1"/>
                <c:pt idx="0">
                  <c:v>Saldo Operacional (Entradas - Saídas)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circle"/>
            <c:size val="5"/>
            <c:spPr>
              <a:solidFill>
                <a:srgbClr val="70AD47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  <c:dispRSqr val="0"/>
            <c:dispEq val="0"/>
          </c:trendline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  <c:dispRSqr val="0"/>
            <c:dispEq val="0"/>
          </c:trendline>
          <c:val>
            <c:numRef>
              <c:f>'Fluxo de Caixa'!$B$25:$M$25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4500</c:v>
                </c:pt>
                <c:pt idx="5">
                  <c:v>0</c:v>
                </c:pt>
                <c:pt idx="6">
                  <c:v>3750</c:v>
                </c:pt>
                <c:pt idx="7">
                  <c:v>3450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B-4F92-8449-B85E83656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85266432"/>
        <c:axId val="85267968"/>
      </c:lineChart>
      <c:catAx>
        <c:axId val="8526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20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67968"/>
        <c:crosses val="autoZero"/>
        <c:auto val="1"/>
        <c:lblAlgn val="ctr"/>
        <c:lblOffset val="100"/>
        <c:noMultiLvlLbl val="0"/>
      </c:catAx>
      <c:valAx>
        <c:axId val="8526796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26643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pt-BR" sz="1600" b="1" strike="noStrike" spc="-1">
                <a:solidFill>
                  <a:srgbClr val="44546A"/>
                </a:solidFill>
                <a:latin typeface="Calibri"/>
              </a:rPr>
              <a:t>Retirada de Sócio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Caixa'!$A$13</c:f>
              <c:strCache>
                <c:ptCount val="1"/>
                <c:pt idx="0">
                  <c:v>Pró-labore </c:v>
                </c:pt>
              </c:strCache>
            </c:strRef>
          </c:tx>
          <c:spPr>
            <a:ln w="3168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Caixa'!$B$13:$M$13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3-4ADE-A844-BB061220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297024"/>
        <c:axId val="85298560"/>
      </c:lineChart>
      <c:catAx>
        <c:axId val="8529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E0E5EB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85298560"/>
        <c:crosses val="autoZero"/>
        <c:auto val="1"/>
        <c:lblAlgn val="ctr"/>
        <c:lblOffset val="100"/>
        <c:noMultiLvlLbl val="0"/>
      </c:catAx>
      <c:valAx>
        <c:axId val="85298560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8529702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pt-BR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pt-BR" sz="1600" b="1" strike="noStrike" spc="-1">
                <a:solidFill>
                  <a:srgbClr val="44546A"/>
                </a:solidFill>
                <a:latin typeface="Calibri"/>
              </a:rPr>
              <a:t>Transferências Bancárias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Caixa'!$A$14</c:f>
              <c:strCache>
                <c:ptCount val="1"/>
                <c:pt idx="0">
                  <c:v>DESP. MARKETING</c:v>
                </c:pt>
              </c:strCache>
            </c:strRef>
          </c:tx>
          <c:spPr>
            <a:ln w="2844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Caixa'!$B$14:$M$14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9-40CA-9841-9ACF0660B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614592"/>
        <c:axId val="85616128"/>
      </c:lineChart>
      <c:catAx>
        <c:axId val="8561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16128"/>
        <c:crosses val="autoZero"/>
        <c:auto val="1"/>
        <c:lblAlgn val="ctr"/>
        <c:lblOffset val="100"/>
        <c:noMultiLvlLbl val="0"/>
      </c:catAx>
      <c:valAx>
        <c:axId val="8561612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1459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Fornecedores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58621644063104"/>
          <c:y val="0.12468354430379699"/>
          <c:w val="0.881206753390534"/>
          <c:h val="0.80759493670886118"/>
        </c:manualLayout>
      </c:layout>
      <c:lineChart>
        <c:grouping val="standard"/>
        <c:varyColors val="0"/>
        <c:ser>
          <c:idx val="0"/>
          <c:order val="0"/>
          <c:tx>
            <c:strRef>
              <c:f>'Fluxo de Caixa'!$A$15</c:f>
              <c:strCache>
                <c:ptCount val="1"/>
                <c:pt idx="0">
                  <c:v>Impostos 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Caixa'!$B$15:$M$15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1500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6-4748-9DEE-B23CD9E7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669760"/>
        <c:axId val="85671296"/>
      </c:lineChart>
      <c:catAx>
        <c:axId val="85669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71296"/>
        <c:crosses val="autoZero"/>
        <c:auto val="1"/>
        <c:lblAlgn val="ctr"/>
        <c:lblOffset val="100"/>
        <c:noMultiLvlLbl val="0"/>
      </c:catAx>
      <c:valAx>
        <c:axId val="8567129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66976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Financeiras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Caixa'!$A$16</c:f>
              <c:strCache>
                <c:ptCount val="1"/>
                <c:pt idx="0">
                  <c:v>Cartão de Crédito </c:v>
                </c:pt>
              </c:strCache>
            </c:strRef>
          </c:tx>
          <c:spPr>
            <a:ln w="28440" cap="rnd">
              <a:solidFill>
                <a:srgbClr val="BEBEB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Caixa'!$B$16:$M$16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2000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D-417C-A59F-524C3631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749760"/>
        <c:axId val="85751296"/>
      </c:lineChart>
      <c:catAx>
        <c:axId val="85749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751296"/>
        <c:crosses val="autoZero"/>
        <c:auto val="1"/>
        <c:lblAlgn val="ctr"/>
        <c:lblOffset val="100"/>
        <c:noMultiLvlLbl val="0"/>
      </c:catAx>
      <c:valAx>
        <c:axId val="8575129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74976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Impostos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Caixa'!$A$17</c:f>
              <c:strCache>
                <c:ptCount val="1"/>
                <c:pt idx="0">
                  <c:v>Fornecedores</c:v>
                </c:pt>
              </c:strCache>
            </c:strRef>
          </c:tx>
          <c:spPr>
            <a:ln w="28440" cap="rnd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Caixa'!$B$17:$M$17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B-4279-81F4-EA12FE34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8676224"/>
        <c:axId val="88677760"/>
      </c:lineChart>
      <c:catAx>
        <c:axId val="8867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677760"/>
        <c:crosses val="autoZero"/>
        <c:auto val="1"/>
        <c:lblAlgn val="ctr"/>
        <c:lblOffset val="100"/>
        <c:noMultiLvlLbl val="0"/>
      </c:catAx>
      <c:valAx>
        <c:axId val="8867776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67622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INVESTIMENTOS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Caixa'!$A$18</c:f>
              <c:strCache>
                <c:ptCount val="1"/>
                <c:pt idx="0">
                  <c:v>Investimentos</c:v>
                </c:pt>
              </c:strCache>
            </c:strRef>
          </c:tx>
          <c:spPr>
            <a:ln w="28440" cap="rnd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Caixa'!$B$18:$M$18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</c:v>
                </c:pt>
                <c:pt idx="7">
                  <c:v>550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8-4734-8B31-DEE246512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8731648"/>
        <c:axId val="88733184"/>
      </c:lineChart>
      <c:catAx>
        <c:axId val="8873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733184"/>
        <c:crosses val="autoZero"/>
        <c:auto val="1"/>
        <c:lblAlgn val="ctr"/>
        <c:lblOffset val="100"/>
        <c:noMultiLvlLbl val="0"/>
      </c:catAx>
      <c:valAx>
        <c:axId val="8873318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873164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Saque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Caixa'!$A$19</c:f>
              <c:strCache>
                <c:ptCount val="1"/>
                <c:pt idx="0">
                  <c:v>Folha de Pagamento</c:v>
                </c:pt>
              </c:strCache>
            </c:strRef>
          </c:tx>
          <c:spPr>
            <a:ln w="28440" cap="rnd">
              <a:solidFill>
                <a:srgbClr val="20386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Caixa'!$B$19:$M$19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A-4081-AFF7-6FFD86BF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53876352"/>
        <c:axId val="153877888"/>
      </c:lineChart>
      <c:catAx>
        <c:axId val="15387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53877888"/>
        <c:crosses val="autoZero"/>
        <c:auto val="1"/>
        <c:lblAlgn val="ctr"/>
        <c:lblOffset val="100"/>
        <c:noMultiLvlLbl val="0"/>
      </c:catAx>
      <c:valAx>
        <c:axId val="15387788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5387635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hyperlink" Target="#Exemplo!A1"/><Relationship Id="rId2" Type="http://schemas.openxmlformats.org/officeDocument/2006/relationships/image" Target="../media/image2.png"/><Relationship Id="rId1" Type="http://schemas.openxmlformats.org/officeDocument/2006/relationships/hyperlink" Target="http://www.sebrae.com.br/sites/PortalSebrae/ead/fluxo%20de%20caixa,1ab14bbfa8c98510VgnVCM1000004c00210aRCRD" TargetMode="External"/><Relationship Id="rId6" Type="http://schemas.openxmlformats.org/officeDocument/2006/relationships/image" Target="../media/image5.png"/><Relationship Id="rId5" Type="http://schemas.openxmlformats.org/officeDocument/2006/relationships/hyperlink" Target="http://www.sebrae.com.br/sites/PortalSebrae/sebraeaz/fale-com-um-especialista,0d8b0b019cfe5410VgnVCM1000003b74010aRCRD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4.jpeg"/><Relationship Id="rId9" Type="http://schemas.openxmlformats.org/officeDocument/2006/relationships/hyperlink" Target="https://www.google.com.br/url?sa=t&amp;rct=j&amp;q=&amp;esrc=s&amp;source=web&amp;cd=1&amp;cad=rja&amp;uact=8&amp;ved=0ahUKEwisja6Zw4nXAhWII5AKHSOxAt4QFggnMAA&amp;url=https://www.sebrae.com.br/sites/PortalSebrae/ufs/mg/sebraeaz/aplicativo-meu-negocio-em-dia,9f5bc5dc43434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jpeg"/><Relationship Id="rId1" Type="http://schemas.openxmlformats.org/officeDocument/2006/relationships/hyperlink" Target="#Lan&#231;amentos!A1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Lan&#231;amentos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Fluxo de Caixa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5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3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Lan&#231;ament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644760</xdr:colOff>
      <xdr:row>19</xdr:row>
      <xdr:rowOff>47160</xdr:rowOff>
    </xdr:to>
    <xdr:pic>
      <xdr:nvPicPr>
        <xdr:cNvPr id="2" name="Imagem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0" y="0"/>
          <a:ext cx="7096320" cy="3666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304920</xdr:colOff>
      <xdr:row>19</xdr:row>
      <xdr:rowOff>19080</xdr:rowOff>
    </xdr:from>
    <xdr:to>
      <xdr:col>9</xdr:col>
      <xdr:colOff>37800</xdr:colOff>
      <xdr:row>19</xdr:row>
      <xdr:rowOff>285480</xdr:rowOff>
    </xdr:to>
    <xdr:sp macro="" textlink="">
      <xdr:nvSpPr>
        <xdr:cNvPr id="3" name="CaixaDeText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04920" y="3638520"/>
          <a:ext cx="5539320" cy="266400"/>
        </a:xfrm>
        <a:prstGeom prst="rect">
          <a:avLst/>
        </a:prstGeom>
        <a:solidFill>
          <a:schemeClr val="lt1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pt-BR" sz="1400" b="0" u="sng" strike="noStrike" spc="-1">
              <a:solidFill>
                <a:srgbClr val="00B050"/>
              </a:solidFill>
              <a:uFillTx/>
              <a:latin typeface="Calibri"/>
            </a:rPr>
            <a:t>Clique aqui</a:t>
          </a:r>
          <a:r>
            <a:rPr lang="pt-BR" sz="1400" b="0" strike="noStrike" spc="-1">
              <a:solidFill>
                <a:srgbClr val="00B050"/>
              </a:solidFill>
              <a:latin typeface="Calibri"/>
            </a:rPr>
            <a:t> para começar a utilização da Planilha de Fluxo de Caixa.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142920</xdr:colOff>
      <xdr:row>19</xdr:row>
      <xdr:rowOff>95400</xdr:rowOff>
    </xdr:from>
    <xdr:to>
      <xdr:col>0</xdr:col>
      <xdr:colOff>323640</xdr:colOff>
      <xdr:row>19</xdr:row>
      <xdr:rowOff>237960</xdr:rowOff>
    </xdr:to>
    <xdr:sp macro="" textlink="">
      <xdr:nvSpPr>
        <xdr:cNvPr id="4" name="Divis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2920" y="3714840"/>
          <a:ext cx="180720" cy="142560"/>
        </a:xfrm>
        <a:prstGeom prst="chevron">
          <a:avLst>
            <a:gd name="adj" fmla="val 50000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51480</xdr:colOff>
      <xdr:row>28</xdr:row>
      <xdr:rowOff>8280</xdr:rowOff>
    </xdr:from>
    <xdr:to>
      <xdr:col>13</xdr:col>
      <xdr:colOff>594000</xdr:colOff>
      <xdr:row>30</xdr:row>
      <xdr:rowOff>167040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8009280" y="5532840"/>
          <a:ext cx="54252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12</xdr:col>
      <xdr:colOff>428760</xdr:colOff>
      <xdr:row>34</xdr:row>
      <xdr:rowOff>164520</xdr:rowOff>
    </xdr:from>
    <xdr:to>
      <xdr:col>14</xdr:col>
      <xdr:colOff>271800</xdr:colOff>
      <xdr:row>37</xdr:row>
      <xdr:rowOff>132840</xdr:rowOff>
    </xdr:to>
    <xdr:pic>
      <xdr:nvPicPr>
        <xdr:cNvPr id="4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7774560" y="6832080"/>
          <a:ext cx="106704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9360</xdr:colOff>
      <xdr:row>43</xdr:row>
      <xdr:rowOff>163080</xdr:rowOff>
    </xdr:to>
    <xdr:pic>
      <xdr:nvPicPr>
        <xdr:cNvPr id="5" name="Imagem 1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r="51569"/>
        <a:stretch/>
      </xdr:blipFill>
      <xdr:spPr>
        <a:xfrm>
          <a:off x="0" y="0"/>
          <a:ext cx="7355160" cy="854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31</xdr:row>
      <xdr:rowOff>11160</xdr:rowOff>
    </xdr:from>
    <xdr:to>
      <xdr:col>3</xdr:col>
      <xdr:colOff>54000</xdr:colOff>
      <xdr:row>33</xdr:row>
      <xdr:rowOff>118080</xdr:rowOff>
    </xdr:to>
    <xdr:pic>
      <xdr:nvPicPr>
        <xdr:cNvPr id="6" name="Imagem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11394" t="2844" r="19255"/>
        <a:stretch/>
      </xdr:blipFill>
      <xdr:spPr>
        <a:xfrm>
          <a:off x="1414800" y="6107040"/>
          <a:ext cx="475560" cy="48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181080</xdr:rowOff>
    </xdr:from>
    <xdr:to>
      <xdr:col>12</xdr:col>
      <xdr:colOff>9000</xdr:colOff>
      <xdr:row>6</xdr:row>
      <xdr:rowOff>85320</xdr:rowOff>
    </xdr:to>
    <xdr:pic>
      <xdr:nvPicPr>
        <xdr:cNvPr id="7" name="Imagem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0" y="561960"/>
          <a:ext cx="7354800" cy="666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12</xdr:col>
      <xdr:colOff>581760</xdr:colOff>
      <xdr:row>29</xdr:row>
      <xdr:rowOff>120960</xdr:rowOff>
    </xdr:from>
    <xdr:to>
      <xdr:col>15</xdr:col>
      <xdr:colOff>126720</xdr:colOff>
      <xdr:row>29</xdr:row>
      <xdr:rowOff>122400</xdr:rowOff>
    </xdr:to>
    <xdr:sp macro="" textlink="">
      <xdr:nvSpPr>
        <xdr:cNvPr id="8" name="Conector Angulado 1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 rot="10800000" flipV="1">
          <a:off x="6546240" y="583452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12</xdr:col>
      <xdr:colOff>350640</xdr:colOff>
      <xdr:row>36</xdr:row>
      <xdr:rowOff>61200</xdr:rowOff>
    </xdr:from>
    <xdr:to>
      <xdr:col>14</xdr:col>
      <xdr:colOff>507960</xdr:colOff>
      <xdr:row>36</xdr:row>
      <xdr:rowOff>62640</xdr:rowOff>
    </xdr:to>
    <xdr:sp macro="" textlink="">
      <xdr:nvSpPr>
        <xdr:cNvPr id="9" name="Conector Angulado 2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10800000" flipV="1">
          <a:off x="6315120" y="710820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4</xdr:col>
      <xdr:colOff>68040</xdr:colOff>
      <xdr:row>33</xdr:row>
      <xdr:rowOff>122400</xdr:rowOff>
    </xdr:from>
    <xdr:to>
      <xdr:col>5</xdr:col>
      <xdr:colOff>367200</xdr:colOff>
      <xdr:row>42</xdr:row>
      <xdr:rowOff>30240</xdr:rowOff>
    </xdr:to>
    <xdr:pic>
      <xdr:nvPicPr>
        <xdr:cNvPr id="10" name="Imagem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/>
      </xdr:blipFill>
      <xdr:spPr>
        <a:xfrm>
          <a:off x="2516760" y="6599520"/>
          <a:ext cx="911160" cy="1622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22320</xdr:colOff>
      <xdr:row>4</xdr:row>
      <xdr:rowOff>100800</xdr:rowOff>
    </xdr:from>
    <xdr:to>
      <xdr:col>11</xdr:col>
      <xdr:colOff>324360</xdr:colOff>
      <xdr:row>7</xdr:row>
      <xdr:rowOff>95400</xdr:rowOff>
    </xdr:to>
    <xdr:pic>
      <xdr:nvPicPr>
        <xdr:cNvPr id="11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22320" y="862920"/>
          <a:ext cx="703548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145800</xdr:rowOff>
    </xdr:from>
    <xdr:to>
      <xdr:col>13</xdr:col>
      <xdr:colOff>598320</xdr:colOff>
      <xdr:row>37</xdr:row>
      <xdr:rowOff>44640</xdr:rowOff>
    </xdr:to>
    <xdr:pic>
      <xdr:nvPicPr>
        <xdr:cNvPr id="12" name="Imagem 2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0" y="1479240"/>
          <a:ext cx="10978200" cy="561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611640</xdr:colOff>
      <xdr:row>4</xdr:row>
      <xdr:rowOff>66960</xdr:rowOff>
    </xdr:to>
    <xdr:pic>
      <xdr:nvPicPr>
        <xdr:cNvPr id="13" name="Imagem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r="4525"/>
        <a:stretch/>
      </xdr:blipFill>
      <xdr:spPr>
        <a:xfrm>
          <a:off x="0" y="380880"/>
          <a:ext cx="10991520" cy="448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19080</xdr:colOff>
      <xdr:row>0</xdr:row>
      <xdr:rowOff>19080</xdr:rowOff>
    </xdr:from>
    <xdr:to>
      <xdr:col>2</xdr:col>
      <xdr:colOff>1302885</xdr:colOff>
      <xdr:row>0</xdr:row>
      <xdr:rowOff>647280</xdr:rowOff>
    </xdr:to>
    <xdr:pic>
      <xdr:nvPicPr>
        <xdr:cNvPr id="14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02480" y="19080"/>
          <a:ext cx="1342440" cy="628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1000080</xdr:colOff>
      <xdr:row>0</xdr:row>
      <xdr:rowOff>409680</xdr:rowOff>
    </xdr:from>
    <xdr:to>
      <xdr:col>5</xdr:col>
      <xdr:colOff>2057040</xdr:colOff>
      <xdr:row>0</xdr:row>
      <xdr:rowOff>628560</xdr:rowOff>
    </xdr:to>
    <xdr:sp macro="" textlink="">
      <xdr:nvSpPr>
        <xdr:cNvPr id="15" name="Retângulo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5142240" y="409680"/>
          <a:ext cx="1056960" cy="21888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105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2114640</xdr:colOff>
      <xdr:row>0</xdr:row>
      <xdr:rowOff>409680</xdr:rowOff>
    </xdr:from>
    <xdr:to>
      <xdr:col>5</xdr:col>
      <xdr:colOff>3285720</xdr:colOff>
      <xdr:row>0</xdr:row>
      <xdr:rowOff>628920</xdr:rowOff>
    </xdr:to>
    <xdr:sp macro="" textlink="">
      <xdr:nvSpPr>
        <xdr:cNvPr id="16" name="Retângulo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6256800" y="409680"/>
          <a:ext cx="1171080" cy="2192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1050" b="0" strike="noStrike" spc="-1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28440</xdr:colOff>
      <xdr:row>0</xdr:row>
      <xdr:rowOff>38160</xdr:rowOff>
    </xdr:from>
    <xdr:to>
      <xdr:col>0</xdr:col>
      <xdr:colOff>2548080</xdr:colOff>
      <xdr:row>0</xdr:row>
      <xdr:rowOff>1261800</xdr:rowOff>
    </xdr:to>
    <xdr:pic>
      <xdr:nvPicPr>
        <xdr:cNvPr id="17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8440" y="38160"/>
          <a:ext cx="2519640" cy="1223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2052720</xdr:colOff>
      <xdr:row>0</xdr:row>
      <xdr:rowOff>879840</xdr:rowOff>
    </xdr:from>
    <xdr:to>
      <xdr:col>7</xdr:col>
      <xdr:colOff>2328480</xdr:colOff>
      <xdr:row>0</xdr:row>
      <xdr:rowOff>1358280</xdr:rowOff>
    </xdr:to>
    <xdr:sp macro="" textlink="">
      <xdr:nvSpPr>
        <xdr:cNvPr id="18" name="Retângulo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20578320" y="879840"/>
          <a:ext cx="3037320" cy="4784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1405080</xdr:colOff>
      <xdr:row>0</xdr:row>
      <xdr:rowOff>879840</xdr:rowOff>
    </xdr:from>
    <xdr:to>
      <xdr:col>6</xdr:col>
      <xdr:colOff>1899000</xdr:colOff>
      <xdr:row>0</xdr:row>
      <xdr:rowOff>1356840</xdr:rowOff>
    </xdr:to>
    <xdr:sp macro="" textlink="">
      <xdr:nvSpPr>
        <xdr:cNvPr id="19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7169120" y="879840"/>
          <a:ext cx="3255480" cy="47700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3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20880</xdr:colOff>
      <xdr:row>6</xdr:row>
      <xdr:rowOff>63360</xdr:rowOff>
    </xdr:from>
    <xdr:to>
      <xdr:col>14</xdr:col>
      <xdr:colOff>640440</xdr:colOff>
      <xdr:row>38</xdr:row>
      <xdr:rowOff>190080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17280</xdr:colOff>
      <xdr:row>7</xdr:row>
      <xdr:rowOff>32040</xdr:rowOff>
    </xdr:from>
    <xdr:to>
      <xdr:col>31</xdr:col>
      <xdr:colOff>588600</xdr:colOff>
      <xdr:row>37</xdr:row>
      <xdr:rowOff>172800</xdr:rowOff>
    </xdr:to>
    <xdr:graphicFrame macro="">
      <xdr:nvGraphicFramePr>
        <xdr:cNvPr id="21" name="Gráfico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294480</xdr:colOff>
      <xdr:row>82</xdr:row>
      <xdr:rowOff>84600</xdr:rowOff>
    </xdr:from>
    <xdr:to>
      <xdr:col>9</xdr:col>
      <xdr:colOff>294120</xdr:colOff>
      <xdr:row>103</xdr:row>
      <xdr:rowOff>54720</xdr:rowOff>
    </xdr:to>
    <xdr:graphicFrame macro="">
      <xdr:nvGraphicFramePr>
        <xdr:cNvPr id="22" name="Gráfico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177120</xdr:colOff>
      <xdr:row>83</xdr:row>
      <xdr:rowOff>117360</xdr:rowOff>
    </xdr:from>
    <xdr:to>
      <xdr:col>20</xdr:col>
      <xdr:colOff>384840</xdr:colOff>
      <xdr:row>104</xdr:row>
      <xdr:rowOff>98280</xdr:rowOff>
    </xdr:to>
    <xdr:graphicFrame macro="">
      <xdr:nvGraphicFramePr>
        <xdr:cNvPr id="23" name="Gráfico 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578520</xdr:colOff>
      <xdr:row>83</xdr:row>
      <xdr:rowOff>102960</xdr:rowOff>
    </xdr:from>
    <xdr:to>
      <xdr:col>31</xdr:col>
      <xdr:colOff>128160</xdr:colOff>
      <xdr:row>104</xdr:row>
      <xdr:rowOff>83880</xdr:rowOff>
    </xdr:to>
    <xdr:graphicFrame macro="">
      <xdr:nvGraphicFramePr>
        <xdr:cNvPr id="24" name="Gráfico 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484920</xdr:colOff>
      <xdr:row>107</xdr:row>
      <xdr:rowOff>14760</xdr:rowOff>
    </xdr:from>
    <xdr:to>
      <xdr:col>9</xdr:col>
      <xdr:colOff>484560</xdr:colOff>
      <xdr:row>127</xdr:row>
      <xdr:rowOff>186120</xdr:rowOff>
    </xdr:to>
    <xdr:graphicFrame macro="">
      <xdr:nvGraphicFramePr>
        <xdr:cNvPr id="25" name="Gráfico 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194040</xdr:colOff>
      <xdr:row>107</xdr:row>
      <xdr:rowOff>59400</xdr:rowOff>
    </xdr:from>
    <xdr:to>
      <xdr:col>20</xdr:col>
      <xdr:colOff>401760</xdr:colOff>
      <xdr:row>128</xdr:row>
      <xdr:rowOff>40320</xdr:rowOff>
    </xdr:to>
    <xdr:graphicFrame macro="">
      <xdr:nvGraphicFramePr>
        <xdr:cNvPr id="26" name="Gráfico 8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22</xdr:col>
      <xdr:colOff>82800</xdr:colOff>
      <xdr:row>107</xdr:row>
      <xdr:rowOff>107640</xdr:rowOff>
    </xdr:from>
    <xdr:to>
      <xdr:col>31</xdr:col>
      <xdr:colOff>290520</xdr:colOff>
      <xdr:row>128</xdr:row>
      <xdr:rowOff>88560</xdr:rowOff>
    </xdr:to>
    <xdr:graphicFrame macro="">
      <xdr:nvGraphicFramePr>
        <xdr:cNvPr id="27" name="Gráfico 9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130</xdr:row>
      <xdr:rowOff>86760</xdr:rowOff>
    </xdr:from>
    <xdr:to>
      <xdr:col>8</xdr:col>
      <xdr:colOff>656700</xdr:colOff>
      <xdr:row>151</xdr:row>
      <xdr:rowOff>69120</xdr:rowOff>
    </xdr:to>
    <xdr:graphicFrame macro="">
      <xdr:nvGraphicFramePr>
        <xdr:cNvPr id="28" name="Gráfico 10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122400</xdr:colOff>
      <xdr:row>130</xdr:row>
      <xdr:rowOff>86760</xdr:rowOff>
    </xdr:from>
    <xdr:to>
      <xdr:col>20</xdr:col>
      <xdr:colOff>330120</xdr:colOff>
      <xdr:row>151</xdr:row>
      <xdr:rowOff>67680</xdr:rowOff>
    </xdr:to>
    <xdr:graphicFrame macro="">
      <xdr:nvGraphicFramePr>
        <xdr:cNvPr id="29" name="Gráfico 1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22</xdr:col>
      <xdr:colOff>138600</xdr:colOff>
      <xdr:row>130</xdr:row>
      <xdr:rowOff>86760</xdr:rowOff>
    </xdr:from>
    <xdr:to>
      <xdr:col>31</xdr:col>
      <xdr:colOff>346320</xdr:colOff>
      <xdr:row>151</xdr:row>
      <xdr:rowOff>67680</xdr:rowOff>
    </xdr:to>
    <xdr:graphicFrame macro="">
      <xdr:nvGraphicFramePr>
        <xdr:cNvPr id="30" name="Gráfico 1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519611</xdr:colOff>
      <xdr:row>42</xdr:row>
      <xdr:rowOff>131</xdr:rowOff>
    </xdr:from>
    <xdr:to>
      <xdr:col>28</xdr:col>
      <xdr:colOff>346015</xdr:colOff>
      <xdr:row>78</xdr:row>
      <xdr:rowOff>103511</xdr:rowOff>
    </xdr:to>
    <xdr:graphicFrame macro="">
      <xdr:nvGraphicFramePr>
        <xdr:cNvPr id="31" name="Gráfico 14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640800</xdr:colOff>
      <xdr:row>2</xdr:row>
      <xdr:rowOff>623520</xdr:rowOff>
    </xdr:from>
    <xdr:to>
      <xdr:col>19</xdr:col>
      <xdr:colOff>328680</xdr:colOff>
      <xdr:row>3</xdr:row>
      <xdr:rowOff>276840</xdr:rowOff>
    </xdr:to>
    <xdr:sp macro="" textlink="">
      <xdr:nvSpPr>
        <xdr:cNvPr id="32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11292840" y="1004400"/>
          <a:ext cx="246924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>
    <xdr:from>
      <xdr:col>12</xdr:col>
      <xdr:colOff>256320</xdr:colOff>
      <xdr:row>2</xdr:row>
      <xdr:rowOff>619920</xdr:rowOff>
    </xdr:from>
    <xdr:to>
      <xdr:col>15</xdr:col>
      <xdr:colOff>550440</xdr:colOff>
      <xdr:row>3</xdr:row>
      <xdr:rowOff>273240</xdr:rowOff>
    </xdr:to>
    <xdr:sp macro="" textlink="">
      <xdr:nvSpPr>
        <xdr:cNvPr id="33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8822520" y="1000800"/>
          <a:ext cx="237996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69120</xdr:colOff>
      <xdr:row>152</xdr:row>
      <xdr:rowOff>173160</xdr:rowOff>
    </xdr:from>
    <xdr:to>
      <xdr:col>14</xdr:col>
      <xdr:colOff>276840</xdr:colOff>
      <xdr:row>173</xdr:row>
      <xdr:rowOff>143280</xdr:rowOff>
    </xdr:to>
    <xdr:graphicFrame macro="">
      <xdr:nvGraphicFramePr>
        <xdr:cNvPr id="34" name="Gráfico 18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18</xdr:col>
      <xdr:colOff>86760</xdr:colOff>
      <xdr:row>152</xdr:row>
      <xdr:rowOff>155880</xdr:rowOff>
    </xdr:from>
    <xdr:to>
      <xdr:col>27</xdr:col>
      <xdr:colOff>294480</xdr:colOff>
      <xdr:row>173</xdr:row>
      <xdr:rowOff>126000</xdr:rowOff>
    </xdr:to>
    <xdr:graphicFrame macro="">
      <xdr:nvGraphicFramePr>
        <xdr:cNvPr id="35" name="Gráfico 17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173160</xdr:colOff>
      <xdr:row>0</xdr:row>
      <xdr:rowOff>86760</xdr:rowOff>
    </xdr:from>
    <xdr:to>
      <xdr:col>3</xdr:col>
      <xdr:colOff>294120</xdr:colOff>
      <xdr:row>2</xdr:row>
      <xdr:rowOff>779040</xdr:rowOff>
    </xdr:to>
    <xdr:sp macro="" textlink="">
      <xdr:nvSpPr>
        <xdr:cNvPr id="36" name="Texto Explicativo 1 19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898920" y="86760"/>
          <a:ext cx="1703520" cy="1073160"/>
        </a:xfrm>
        <a:prstGeom prst="borderCallout1">
          <a:avLst>
            <a:gd name="adj1" fmla="val 18750"/>
            <a:gd name="adj2" fmla="val -8333"/>
            <a:gd name="adj3" fmla="val 101210"/>
            <a:gd name="adj4" fmla="val -33431"/>
          </a:avLst>
        </a:prstGeom>
        <a:solidFill>
          <a:srgbClr val="FFFFFF"/>
        </a:solidFill>
        <a:ln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O relatório será gerado conforme o ano selecionado no seu Fluxo de Caixa.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  <a:tabLst>
              <a:tab pos="0" algn="l"/>
            </a:tabLst>
          </a:pP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1032</xdr:col>
      <xdr:colOff>519371</xdr:colOff>
      <xdr:row>20</xdr:row>
      <xdr:rowOff>39769</xdr:rowOff>
    </xdr:from>
    <xdr:to>
      <xdr:col>1040</xdr:col>
      <xdr:colOff>241996</xdr:colOff>
      <xdr:row>34</xdr:row>
      <xdr:rowOff>115789</xdr:rowOff>
    </xdr:to>
    <xdr:graphicFrame macro="">
      <xdr:nvGraphicFramePr>
        <xdr:cNvPr id="37" name="Gráfico 3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0"/>
  <sheetViews>
    <sheetView showGridLines="0" zoomScaleNormal="100" workbookViewId="0">
      <selection activeCell="B18" sqref="B18"/>
    </sheetView>
  </sheetViews>
  <sheetFormatPr defaultColWidth="9.140625" defaultRowHeight="15" zeroHeight="1"/>
  <cols>
    <col min="1" max="11" width="9.140625" style="57"/>
    <col min="12" max="1024" width="9.140625" hidden="1"/>
  </cols>
  <sheetData>
    <row r="1" spans="1:11" ht="23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3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23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3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23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23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23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23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ht="23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ht="23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ht="23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23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ht="23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ht="23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ht="23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ht="23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ht="23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ht="23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ht="23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ht="23.25" customHeight="1"/>
  </sheetData>
  <sheetProtection sheet="1" objects="1" scenarios="1" selectLockedCells="1" selectUnlockedCells="1"/>
  <mergeCells count="1">
    <mergeCell ref="A20:K1048576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19:Q53"/>
  <sheetViews>
    <sheetView showGridLines="0" topLeftCell="A29" zoomScaleNormal="100" zoomScalePageLayoutView="70" workbookViewId="0">
      <selection activeCell="O35" sqref="O35"/>
    </sheetView>
  </sheetViews>
  <sheetFormatPr defaultColWidth="8.7109375" defaultRowHeight="15"/>
  <sheetData>
    <row r="19" spans="15:17" ht="30">
      <c r="O19" s="2"/>
    </row>
    <row r="30" spans="15:17">
      <c r="Q30" s="3"/>
    </row>
    <row r="45" hidden="1"/>
    <row r="46" hidden="1"/>
    <row r="47" hidden="1"/>
    <row r="48" hidden="1"/>
    <row r="49" hidden="1"/>
    <row r="50" hidden="1"/>
    <row r="51" hidden="1"/>
    <row r="52" hidden="1"/>
    <row r="53" hidden="1"/>
  </sheetData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7" zoomScaleNormal="100" zoomScalePageLayoutView="85" workbookViewId="0">
      <selection activeCell="A3" sqref="A3"/>
    </sheetView>
  </sheetViews>
  <sheetFormatPr defaultColWidth="8.7109375" defaultRowHeight="15"/>
  <cols>
    <col min="12" max="12" width="43" customWidth="1"/>
    <col min="268" max="268" width="6.140625" customWidth="1"/>
    <col min="524" max="524" width="6.140625" customWidth="1"/>
    <col min="780" max="780" width="6.140625" customWidth="1"/>
  </cols>
  <sheetData/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M3005"/>
  <sheetViews>
    <sheetView showGridLines="0" tabSelected="1" zoomScale="50" zoomScaleNormal="50" workbookViewId="0">
      <selection activeCell="F23" sqref="F23"/>
    </sheetView>
  </sheetViews>
  <sheetFormatPr defaultColWidth="6" defaultRowHeight="36" zeroHeight="1"/>
  <cols>
    <col min="1" max="1" width="79" style="67" bestFit="1" customWidth="1"/>
    <col min="2" max="2" width="4" style="67" customWidth="1"/>
    <col min="3" max="3" width="41" style="67" bestFit="1" customWidth="1"/>
    <col min="4" max="4" width="11.5703125" style="85" bestFit="1" customWidth="1"/>
    <col min="5" max="5" width="24.7109375" style="85" bestFit="1" customWidth="1"/>
    <col min="6" max="6" width="69.42578125" style="67" bestFit="1" customWidth="1"/>
    <col min="7" max="7" width="54.42578125" style="86" bestFit="1" customWidth="1"/>
    <col min="8" max="8" width="23.85546875" style="90" bestFit="1" customWidth="1"/>
    <col min="9" max="9" width="1" style="67" customWidth="1"/>
    <col min="10" max="10" width="6" style="67" hidden="1"/>
    <col min="11" max="12" width="11.5703125" style="67" hidden="1" customWidth="1"/>
    <col min="13" max="1024" width="6" style="67" hidden="1"/>
    <col min="1025" max="1026" width="6" style="69"/>
    <col min="1027" max="1027" width="6" style="52"/>
  </cols>
  <sheetData>
    <row r="1" spans="1:12" ht="51.75" customHeight="1">
      <c r="A1" s="66" t="s">
        <v>0</v>
      </c>
      <c r="C1" s="68" t="s">
        <v>1</v>
      </c>
      <c r="D1" s="68"/>
      <c r="E1" s="68"/>
      <c r="F1" s="68"/>
      <c r="G1" s="68"/>
      <c r="H1" s="68"/>
    </row>
    <row r="2" spans="1:12">
      <c r="A2" s="66" t="s">
        <v>2</v>
      </c>
      <c r="C2" s="70" t="s">
        <v>3</v>
      </c>
      <c r="D2" s="70"/>
      <c r="E2" s="70"/>
      <c r="F2" s="71" t="s">
        <v>39</v>
      </c>
      <c r="G2" s="72"/>
      <c r="H2" s="72"/>
    </row>
    <row r="3" spans="1:12">
      <c r="A3" s="73" t="s">
        <v>4</v>
      </c>
      <c r="C3" s="74" t="s">
        <v>5</v>
      </c>
      <c r="D3" s="74" t="s">
        <v>6</v>
      </c>
      <c r="E3" s="74" t="s">
        <v>7</v>
      </c>
      <c r="F3" s="74" t="s">
        <v>8</v>
      </c>
      <c r="G3" s="87" t="s">
        <v>9</v>
      </c>
      <c r="H3" s="89" t="s">
        <v>10</v>
      </c>
      <c r="K3" s="67" t="s">
        <v>11</v>
      </c>
      <c r="L3" s="75" t="str">
        <f t="shared" ref="L3:L8" si="0">IF(A3="","",A3)</f>
        <v>Dinheiro</v>
      </c>
    </row>
    <row r="4" spans="1:12">
      <c r="A4" s="73" t="s">
        <v>33</v>
      </c>
      <c r="C4" s="76">
        <v>45481</v>
      </c>
      <c r="D4" s="77">
        <f>IF(C4="","",MONTH(C4))</f>
        <v>7</v>
      </c>
      <c r="E4" s="77">
        <f>IF(C4="","",YEAR(C4))</f>
        <v>2024</v>
      </c>
      <c r="F4" s="78" t="s">
        <v>4</v>
      </c>
      <c r="G4" s="88">
        <v>500</v>
      </c>
      <c r="H4" s="90" t="str">
        <f t="shared" ref="H4:H58" si="1">IF(F4="","",IF(F4=$A$3,"Entrada",IF(F4=$A$4,"Entrada",IF(F4=$A$5,"Entrada",IF(F4=$A$6,"Entrada",IF(F4=$A$7,"Entrada","Saída"))))))</f>
        <v>Entrada</v>
      </c>
      <c r="K4" s="67" t="s">
        <v>12</v>
      </c>
      <c r="L4" s="75" t="str">
        <f t="shared" si="0"/>
        <v>Pix</v>
      </c>
    </row>
    <row r="5" spans="1:12">
      <c r="A5" s="73" t="s">
        <v>13</v>
      </c>
      <c r="C5" s="76">
        <v>45481</v>
      </c>
      <c r="D5" s="77">
        <f>IF(C5="","",MONTH(C5))</f>
        <v>7</v>
      </c>
      <c r="E5" s="77">
        <f>IF(C5="","",YEAR(C5))</f>
        <v>2024</v>
      </c>
      <c r="F5" s="78" t="s">
        <v>33</v>
      </c>
      <c r="G5" s="88">
        <v>2000</v>
      </c>
      <c r="H5" s="90" t="str">
        <f t="shared" si="1"/>
        <v>Entrada</v>
      </c>
      <c r="L5" s="75" t="str">
        <f t="shared" si="0"/>
        <v>Cartão de Débito</v>
      </c>
    </row>
    <row r="6" spans="1:12">
      <c r="A6" s="73" t="s">
        <v>14</v>
      </c>
      <c r="C6" s="76">
        <v>45481</v>
      </c>
      <c r="D6" s="77">
        <f>IF(C6="","",MONTH(C6))</f>
        <v>7</v>
      </c>
      <c r="E6" s="77">
        <f>IF(C6="","",YEAR(C6))</f>
        <v>2024</v>
      </c>
      <c r="F6" s="78" t="s">
        <v>14</v>
      </c>
      <c r="G6" s="88">
        <v>1500</v>
      </c>
      <c r="H6" s="90" t="str">
        <f t="shared" si="1"/>
        <v>Entrada</v>
      </c>
      <c r="L6" s="75" t="str">
        <f t="shared" si="0"/>
        <v>Cartão de Crédito</v>
      </c>
    </row>
    <row r="7" spans="1:12">
      <c r="A7" s="73" t="s">
        <v>40</v>
      </c>
      <c r="C7" s="76">
        <v>45481</v>
      </c>
      <c r="D7" s="77">
        <f>IF(C7="","",MONTH(C7))</f>
        <v>7</v>
      </c>
      <c r="E7" s="77">
        <f>IF(C7="","",YEAR(C7))</f>
        <v>2024</v>
      </c>
      <c r="F7" s="78" t="s">
        <v>40</v>
      </c>
      <c r="G7" s="88">
        <v>500</v>
      </c>
      <c r="H7" s="90" t="str">
        <f t="shared" si="1"/>
        <v>Entrada</v>
      </c>
      <c r="L7" s="75" t="str">
        <f t="shared" si="0"/>
        <v>Cheque</v>
      </c>
    </row>
    <row r="8" spans="1:12">
      <c r="A8" s="79" t="s">
        <v>15</v>
      </c>
      <c r="C8" s="76">
        <v>45481</v>
      </c>
      <c r="D8" s="77">
        <f>IF(C8="","",MONTH(C8))</f>
        <v>7</v>
      </c>
      <c r="E8" s="77">
        <f>IF(C8="","",YEAR(C8))</f>
        <v>2024</v>
      </c>
      <c r="F8" s="78" t="s">
        <v>13</v>
      </c>
      <c r="G8" s="88">
        <v>2000</v>
      </c>
      <c r="H8" s="90" t="str">
        <f t="shared" si="1"/>
        <v>Entrada</v>
      </c>
      <c r="L8" s="75" t="str">
        <f t="shared" si="0"/>
        <v>Saídas</v>
      </c>
    </row>
    <row r="9" spans="1:12">
      <c r="A9" s="80"/>
      <c r="C9" s="76">
        <v>45481</v>
      </c>
      <c r="D9" s="77">
        <f t="shared" ref="D9:D63" si="2">IF(C9="","",MONTH(C9))</f>
        <v>7</v>
      </c>
      <c r="E9" s="77">
        <f t="shared" ref="E9:E63" si="3">IF(C9="","",YEAR(C9))</f>
        <v>2024</v>
      </c>
      <c r="F9" s="78" t="s">
        <v>41</v>
      </c>
      <c r="G9" s="88">
        <v>2000</v>
      </c>
      <c r="H9" s="90" t="str">
        <f t="shared" si="1"/>
        <v>Saída</v>
      </c>
      <c r="L9" s="75" t="str">
        <f>IF(A10="","",A10)</f>
        <v xml:space="preserve">Pró-labore </v>
      </c>
    </row>
    <row r="10" spans="1:12">
      <c r="A10" s="81" t="s">
        <v>36</v>
      </c>
      <c r="C10" s="76">
        <v>45481</v>
      </c>
      <c r="D10" s="77">
        <f t="shared" ref="D10:D12" si="4">IF(C10="","",MONTH(C10))</f>
        <v>7</v>
      </c>
      <c r="E10" s="77">
        <f t="shared" ref="E10:E12" si="5">IF(C10="","",YEAR(C10))</f>
        <v>2024</v>
      </c>
      <c r="F10" s="78" t="s">
        <v>35</v>
      </c>
      <c r="G10" s="88">
        <v>500</v>
      </c>
      <c r="H10" s="90" t="str">
        <f t="shared" si="1"/>
        <v>Saída</v>
      </c>
      <c r="L10" s="75" t="str">
        <f t="shared" ref="L10:L15" si="6">IF(A11="","",A11)</f>
        <v>DESP. MARKETING</v>
      </c>
    </row>
    <row r="11" spans="1:12">
      <c r="A11" s="82" t="s">
        <v>37</v>
      </c>
      <c r="C11" s="76">
        <v>45481</v>
      </c>
      <c r="D11" s="77">
        <f t="shared" si="4"/>
        <v>7</v>
      </c>
      <c r="E11" s="77">
        <f t="shared" si="5"/>
        <v>2024</v>
      </c>
      <c r="F11" s="78" t="s">
        <v>38</v>
      </c>
      <c r="G11" s="88">
        <v>200</v>
      </c>
      <c r="H11" s="90" t="str">
        <f t="shared" si="1"/>
        <v>Saída</v>
      </c>
      <c r="L11" s="75" t="str">
        <f t="shared" si="6"/>
        <v xml:space="preserve">Impostos </v>
      </c>
    </row>
    <row r="12" spans="1:12">
      <c r="A12" s="83" t="s">
        <v>41</v>
      </c>
      <c r="C12" s="76">
        <v>45481</v>
      </c>
      <c r="D12" s="77">
        <f t="shared" si="4"/>
        <v>7</v>
      </c>
      <c r="E12" s="77">
        <f t="shared" si="5"/>
        <v>2024</v>
      </c>
      <c r="F12" s="78" t="s">
        <v>37</v>
      </c>
      <c r="G12" s="88">
        <v>50</v>
      </c>
      <c r="H12" s="90" t="str">
        <f t="shared" si="1"/>
        <v>Saída</v>
      </c>
      <c r="L12" s="75" t="str">
        <f t="shared" si="6"/>
        <v xml:space="preserve">Cartão de Crédito </v>
      </c>
    </row>
    <row r="13" spans="1:12">
      <c r="A13" s="82" t="s">
        <v>35</v>
      </c>
      <c r="C13" s="76">
        <v>45505</v>
      </c>
      <c r="D13" s="77">
        <f t="shared" si="2"/>
        <v>8</v>
      </c>
      <c r="E13" s="77">
        <f t="shared" si="3"/>
        <v>2024</v>
      </c>
      <c r="F13" s="78" t="s">
        <v>33</v>
      </c>
      <c r="G13" s="88">
        <v>5000</v>
      </c>
      <c r="H13" s="90" t="str">
        <f t="shared" si="1"/>
        <v>Entrada</v>
      </c>
      <c r="L13" s="75" t="str">
        <f t="shared" si="6"/>
        <v>Fornecedores</v>
      </c>
    </row>
    <row r="14" spans="1:12">
      <c r="A14" s="84" t="s">
        <v>34</v>
      </c>
      <c r="C14" s="76">
        <v>45505</v>
      </c>
      <c r="D14" s="77">
        <f t="shared" ref="D14:D16" si="7">IF(C14="","",MONTH(C14))</f>
        <v>8</v>
      </c>
      <c r="E14" s="77">
        <f t="shared" ref="E14:E16" si="8">IF(C14="","",YEAR(C14))</f>
        <v>2024</v>
      </c>
      <c r="F14" s="78" t="s">
        <v>4</v>
      </c>
      <c r="G14" s="88">
        <v>550</v>
      </c>
      <c r="H14" s="90" t="str">
        <f t="shared" si="1"/>
        <v>Entrada</v>
      </c>
      <c r="L14" s="75" t="str">
        <f t="shared" si="6"/>
        <v>Investimentos</v>
      </c>
    </row>
    <row r="15" spans="1:12">
      <c r="A15" s="84" t="s">
        <v>38</v>
      </c>
      <c r="C15" s="76">
        <v>45505</v>
      </c>
      <c r="D15" s="77">
        <f t="shared" si="7"/>
        <v>8</v>
      </c>
      <c r="E15" s="77">
        <f t="shared" si="8"/>
        <v>2024</v>
      </c>
      <c r="F15" s="78" t="s">
        <v>14</v>
      </c>
      <c r="G15" s="88">
        <v>1500</v>
      </c>
      <c r="H15" s="90" t="str">
        <f t="shared" si="1"/>
        <v>Entrada</v>
      </c>
      <c r="L15" s="75" t="str">
        <f t="shared" si="6"/>
        <v>Folha de Pagamento</v>
      </c>
    </row>
    <row r="16" spans="1:12">
      <c r="A16" s="84" t="s">
        <v>42</v>
      </c>
      <c r="C16" s="76">
        <v>45505</v>
      </c>
      <c r="D16" s="77">
        <f t="shared" si="7"/>
        <v>8</v>
      </c>
      <c r="E16" s="77">
        <f t="shared" si="8"/>
        <v>2024</v>
      </c>
      <c r="F16" s="78" t="s">
        <v>14</v>
      </c>
      <c r="G16" s="88">
        <v>2000</v>
      </c>
      <c r="H16" s="90" t="str">
        <f t="shared" si="1"/>
        <v>Entrada</v>
      </c>
      <c r="L16" s="75" t="e">
        <f>IF(#REF!="","",#REF!)</f>
        <v>#REF!</v>
      </c>
    </row>
    <row r="17" spans="1:1027">
      <c r="A17" s="91" t="s">
        <v>43</v>
      </c>
      <c r="C17" s="76">
        <v>45505</v>
      </c>
      <c r="D17" s="77">
        <v>8</v>
      </c>
      <c r="E17" s="77">
        <f t="shared" si="3"/>
        <v>2024</v>
      </c>
      <c r="F17" s="78" t="s">
        <v>37</v>
      </c>
      <c r="G17" s="88">
        <v>50</v>
      </c>
      <c r="H17" s="90" t="str">
        <f t="shared" si="1"/>
        <v>Saída</v>
      </c>
      <c r="L17" s="75"/>
    </row>
    <row r="18" spans="1:1027">
      <c r="A18" s="91" t="s">
        <v>44</v>
      </c>
      <c r="C18" s="76">
        <v>45505</v>
      </c>
      <c r="D18" s="77">
        <f t="shared" si="2"/>
        <v>8</v>
      </c>
      <c r="E18" s="77">
        <f t="shared" si="3"/>
        <v>2024</v>
      </c>
      <c r="F18" s="78" t="s">
        <v>35</v>
      </c>
      <c r="G18" s="88">
        <v>2000</v>
      </c>
      <c r="H18" s="90" t="str">
        <f t="shared" si="1"/>
        <v>Saída</v>
      </c>
      <c r="L18" s="75"/>
    </row>
    <row r="19" spans="1:1027">
      <c r="A19" s="83"/>
      <c r="C19" s="76">
        <v>45505</v>
      </c>
      <c r="D19" s="77">
        <f t="shared" si="2"/>
        <v>8</v>
      </c>
      <c r="E19" s="77">
        <f t="shared" si="3"/>
        <v>2024</v>
      </c>
      <c r="F19" s="78" t="s">
        <v>38</v>
      </c>
      <c r="G19" s="88">
        <v>550</v>
      </c>
      <c r="H19" s="90" t="str">
        <f t="shared" si="1"/>
        <v>Saída</v>
      </c>
    </row>
    <row r="20" spans="1:1027">
      <c r="A20" s="83"/>
      <c r="C20" s="76">
        <v>45505</v>
      </c>
      <c r="D20" s="77">
        <f t="shared" si="2"/>
        <v>8</v>
      </c>
      <c r="E20" s="77">
        <f t="shared" si="3"/>
        <v>2024</v>
      </c>
      <c r="F20" s="78" t="s">
        <v>41</v>
      </c>
      <c r="G20" s="88">
        <v>1500</v>
      </c>
      <c r="H20" s="90" t="str">
        <f t="shared" si="1"/>
        <v>Saída</v>
      </c>
    </row>
    <row r="21" spans="1:1027">
      <c r="A21" s="83"/>
      <c r="C21" s="76">
        <v>45505</v>
      </c>
      <c r="D21" s="77">
        <f t="shared" si="2"/>
        <v>8</v>
      </c>
      <c r="E21" s="77">
        <f t="shared" si="3"/>
        <v>2024</v>
      </c>
      <c r="F21" s="78" t="s">
        <v>36</v>
      </c>
      <c r="G21" s="88">
        <v>1500</v>
      </c>
      <c r="H21" s="90" t="str">
        <f t="shared" si="1"/>
        <v>Saída</v>
      </c>
    </row>
    <row r="22" spans="1:1027">
      <c r="A22" s="83"/>
      <c r="C22" s="76">
        <v>45413</v>
      </c>
      <c r="D22" s="77">
        <f t="shared" si="2"/>
        <v>5</v>
      </c>
      <c r="E22" s="77">
        <f t="shared" si="3"/>
        <v>2024</v>
      </c>
      <c r="F22" s="78" t="s">
        <v>13</v>
      </c>
      <c r="G22" s="88">
        <v>5000</v>
      </c>
      <c r="H22" s="90" t="str">
        <f t="shared" si="1"/>
        <v>Entrada</v>
      </c>
    </row>
    <row r="23" spans="1:1027" s="100" customFormat="1">
      <c r="A23" s="91"/>
      <c r="B23" s="92"/>
      <c r="C23" s="93">
        <v>45413</v>
      </c>
      <c r="D23" s="94">
        <f t="shared" si="2"/>
        <v>5</v>
      </c>
      <c r="E23" s="94">
        <f t="shared" si="3"/>
        <v>2024</v>
      </c>
      <c r="F23" s="95" t="s">
        <v>43</v>
      </c>
      <c r="G23" s="96">
        <v>500</v>
      </c>
      <c r="H23" s="97" t="str">
        <f t="shared" si="1"/>
        <v>Saída</v>
      </c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92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92"/>
      <c r="HP23" s="92"/>
      <c r="HQ23" s="92"/>
      <c r="HR23" s="92"/>
      <c r="HS23" s="92"/>
      <c r="HT23" s="92"/>
      <c r="HU23" s="92"/>
      <c r="HV23" s="92"/>
      <c r="HW23" s="92"/>
      <c r="HX23" s="92"/>
      <c r="HY23" s="92"/>
      <c r="HZ23" s="92"/>
      <c r="IA23" s="92"/>
      <c r="IB23" s="92"/>
      <c r="IC23" s="92"/>
      <c r="ID23" s="92"/>
      <c r="IE23" s="92"/>
      <c r="IF23" s="92"/>
      <c r="IG23" s="92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R23" s="92"/>
      <c r="IS23" s="92"/>
      <c r="IT23" s="92"/>
      <c r="IU23" s="92"/>
      <c r="IV23" s="92"/>
      <c r="IW23" s="92"/>
      <c r="IX23" s="92"/>
      <c r="IY23" s="92"/>
      <c r="IZ23" s="92"/>
      <c r="JA23" s="92"/>
      <c r="JB23" s="92"/>
      <c r="JC23" s="92"/>
      <c r="JD23" s="92"/>
      <c r="JE23" s="92"/>
      <c r="JF23" s="92"/>
      <c r="JG23" s="92"/>
      <c r="JH23" s="92"/>
      <c r="JI23" s="92"/>
      <c r="JJ23" s="92"/>
      <c r="JK23" s="92"/>
      <c r="JL23" s="92"/>
      <c r="JM23" s="92"/>
      <c r="JN23" s="92"/>
      <c r="JO23" s="92"/>
      <c r="JP23" s="92"/>
      <c r="JQ23" s="92"/>
      <c r="JR23" s="92"/>
      <c r="JS23" s="92"/>
      <c r="JT23" s="92"/>
      <c r="JU23" s="92"/>
      <c r="JV23" s="92"/>
      <c r="JW23" s="92"/>
      <c r="JX23" s="92"/>
      <c r="JY23" s="92"/>
      <c r="JZ23" s="92"/>
      <c r="KA23" s="92"/>
      <c r="KB23" s="92"/>
      <c r="KC23" s="92"/>
      <c r="KD23" s="92"/>
      <c r="KE23" s="92"/>
      <c r="KF23" s="92"/>
      <c r="KG23" s="92"/>
      <c r="KH23" s="92"/>
      <c r="KI23" s="92"/>
      <c r="KJ23" s="92"/>
      <c r="KK23" s="92"/>
      <c r="KL23" s="92"/>
      <c r="KM23" s="92"/>
      <c r="KN23" s="92"/>
      <c r="KO23" s="92"/>
      <c r="KP23" s="92"/>
      <c r="KQ23" s="92"/>
      <c r="KR23" s="92"/>
      <c r="KS23" s="92"/>
      <c r="KT23" s="92"/>
      <c r="KU23" s="92"/>
      <c r="KV23" s="92"/>
      <c r="KW23" s="92"/>
      <c r="KX23" s="92"/>
      <c r="KY23" s="92"/>
      <c r="KZ23" s="92"/>
      <c r="LA23" s="92"/>
      <c r="LB23" s="92"/>
      <c r="LC23" s="92"/>
      <c r="LD23" s="92"/>
      <c r="LE23" s="92"/>
      <c r="LF23" s="92"/>
      <c r="LG23" s="92"/>
      <c r="LH23" s="92"/>
      <c r="LI23" s="92"/>
      <c r="LJ23" s="92"/>
      <c r="LK23" s="92"/>
      <c r="LL23" s="92"/>
      <c r="LM23" s="92"/>
      <c r="LN23" s="92"/>
      <c r="LO23" s="92"/>
      <c r="LP23" s="92"/>
      <c r="LQ23" s="92"/>
      <c r="LR23" s="92"/>
      <c r="LS23" s="92"/>
      <c r="LT23" s="92"/>
      <c r="LU23" s="92"/>
      <c r="LV23" s="92"/>
      <c r="LW23" s="92"/>
      <c r="LX23" s="92"/>
      <c r="LY23" s="92"/>
      <c r="LZ23" s="92"/>
      <c r="MA23" s="92"/>
      <c r="MB23" s="92"/>
      <c r="MC23" s="92"/>
      <c r="MD23" s="92"/>
      <c r="ME23" s="92"/>
      <c r="MF23" s="92"/>
      <c r="MG23" s="92"/>
      <c r="MH23" s="92"/>
      <c r="MI23" s="92"/>
      <c r="MJ23" s="92"/>
      <c r="MK23" s="92"/>
      <c r="ML23" s="92"/>
      <c r="MM23" s="92"/>
      <c r="MN23" s="92"/>
      <c r="MO23" s="92"/>
      <c r="MP23" s="92"/>
      <c r="MQ23" s="92"/>
      <c r="MR23" s="92"/>
      <c r="MS23" s="92"/>
      <c r="MT23" s="92"/>
      <c r="MU23" s="92"/>
      <c r="MV23" s="92"/>
      <c r="MW23" s="92"/>
      <c r="MX23" s="92"/>
      <c r="MY23" s="92"/>
      <c r="MZ23" s="92"/>
      <c r="NA23" s="92"/>
      <c r="NB23" s="92"/>
      <c r="NC23" s="92"/>
      <c r="ND23" s="92"/>
      <c r="NE23" s="92"/>
      <c r="NF23" s="92"/>
      <c r="NG23" s="92"/>
      <c r="NH23" s="92"/>
      <c r="NI23" s="92"/>
      <c r="NJ23" s="92"/>
      <c r="NK23" s="92"/>
      <c r="NL23" s="92"/>
      <c r="NM23" s="92"/>
      <c r="NN23" s="92"/>
      <c r="NO23" s="92"/>
      <c r="NP23" s="92"/>
      <c r="NQ23" s="92"/>
      <c r="NR23" s="92"/>
      <c r="NS23" s="92"/>
      <c r="NT23" s="92"/>
      <c r="NU23" s="92"/>
      <c r="NV23" s="92"/>
      <c r="NW23" s="92"/>
      <c r="NX23" s="92"/>
      <c r="NY23" s="92"/>
      <c r="NZ23" s="92"/>
      <c r="OA23" s="92"/>
      <c r="OB23" s="92"/>
      <c r="OC23" s="92"/>
      <c r="OD23" s="92"/>
      <c r="OE23" s="92"/>
      <c r="OF23" s="92"/>
      <c r="OG23" s="92"/>
      <c r="OH23" s="92"/>
      <c r="OI23" s="92"/>
      <c r="OJ23" s="92"/>
      <c r="OK23" s="92"/>
      <c r="OL23" s="92"/>
      <c r="OM23" s="92"/>
      <c r="ON23" s="92"/>
      <c r="OO23" s="92"/>
      <c r="OP23" s="92"/>
      <c r="OQ23" s="92"/>
      <c r="OR23" s="92"/>
      <c r="OS23" s="92"/>
      <c r="OT23" s="92"/>
      <c r="OU23" s="92"/>
      <c r="OV23" s="92"/>
      <c r="OW23" s="92"/>
      <c r="OX23" s="92"/>
      <c r="OY23" s="92"/>
      <c r="OZ23" s="92"/>
      <c r="PA23" s="92"/>
      <c r="PB23" s="92"/>
      <c r="PC23" s="92"/>
      <c r="PD23" s="92"/>
      <c r="PE23" s="92"/>
      <c r="PF23" s="92"/>
      <c r="PG23" s="92"/>
      <c r="PH23" s="92"/>
      <c r="PI23" s="92"/>
      <c r="PJ23" s="92"/>
      <c r="PK23" s="92"/>
      <c r="PL23" s="92"/>
      <c r="PM23" s="92"/>
      <c r="PN23" s="92"/>
      <c r="PO23" s="92"/>
      <c r="PP23" s="92"/>
      <c r="PQ23" s="92"/>
      <c r="PR23" s="92"/>
      <c r="PS23" s="92"/>
      <c r="PT23" s="92"/>
      <c r="PU23" s="92"/>
      <c r="PV23" s="92"/>
      <c r="PW23" s="92"/>
      <c r="PX23" s="92"/>
      <c r="PY23" s="92"/>
      <c r="PZ23" s="92"/>
      <c r="QA23" s="92"/>
      <c r="QB23" s="92"/>
      <c r="QC23" s="92"/>
      <c r="QD23" s="92"/>
      <c r="QE23" s="92"/>
      <c r="QF23" s="92"/>
      <c r="QG23" s="92"/>
      <c r="QH23" s="92"/>
      <c r="QI23" s="92"/>
      <c r="QJ23" s="92"/>
      <c r="QK23" s="92"/>
      <c r="QL23" s="92"/>
      <c r="QM23" s="92"/>
      <c r="QN23" s="92"/>
      <c r="QO23" s="92"/>
      <c r="QP23" s="92"/>
      <c r="QQ23" s="92"/>
      <c r="QR23" s="92"/>
      <c r="QS23" s="92"/>
      <c r="QT23" s="92"/>
      <c r="QU23" s="92"/>
      <c r="QV23" s="92"/>
      <c r="QW23" s="92"/>
      <c r="QX23" s="92"/>
      <c r="QY23" s="92"/>
      <c r="QZ23" s="92"/>
      <c r="RA23" s="92"/>
      <c r="RB23" s="92"/>
      <c r="RC23" s="92"/>
      <c r="RD23" s="92"/>
      <c r="RE23" s="92"/>
      <c r="RF23" s="92"/>
      <c r="RG23" s="92"/>
      <c r="RH23" s="92"/>
      <c r="RI23" s="92"/>
      <c r="RJ23" s="92"/>
      <c r="RK23" s="92"/>
      <c r="RL23" s="92"/>
      <c r="RM23" s="92"/>
      <c r="RN23" s="92"/>
      <c r="RO23" s="92"/>
      <c r="RP23" s="92"/>
      <c r="RQ23" s="92"/>
      <c r="RR23" s="92"/>
      <c r="RS23" s="92"/>
      <c r="RT23" s="92"/>
      <c r="RU23" s="92"/>
      <c r="RV23" s="92"/>
      <c r="RW23" s="92"/>
      <c r="RX23" s="92"/>
      <c r="RY23" s="92"/>
      <c r="RZ23" s="92"/>
      <c r="SA23" s="92"/>
      <c r="SB23" s="92"/>
      <c r="SC23" s="92"/>
      <c r="SD23" s="92"/>
      <c r="SE23" s="92"/>
      <c r="SF23" s="92"/>
      <c r="SG23" s="92"/>
      <c r="SH23" s="92"/>
      <c r="SI23" s="92"/>
      <c r="SJ23" s="92"/>
      <c r="SK23" s="92"/>
      <c r="SL23" s="92"/>
      <c r="SM23" s="92"/>
      <c r="SN23" s="92"/>
      <c r="SO23" s="92"/>
      <c r="SP23" s="92"/>
      <c r="SQ23" s="92"/>
      <c r="SR23" s="92"/>
      <c r="SS23" s="92"/>
      <c r="ST23" s="92"/>
      <c r="SU23" s="92"/>
      <c r="SV23" s="92"/>
      <c r="SW23" s="92"/>
      <c r="SX23" s="92"/>
      <c r="SY23" s="92"/>
      <c r="SZ23" s="92"/>
      <c r="TA23" s="92"/>
      <c r="TB23" s="92"/>
      <c r="TC23" s="92"/>
      <c r="TD23" s="92"/>
      <c r="TE23" s="92"/>
      <c r="TF23" s="92"/>
      <c r="TG23" s="92"/>
      <c r="TH23" s="92"/>
      <c r="TI23" s="92"/>
      <c r="TJ23" s="92"/>
      <c r="TK23" s="92"/>
      <c r="TL23" s="92"/>
      <c r="TM23" s="92"/>
      <c r="TN23" s="92"/>
      <c r="TO23" s="92"/>
      <c r="TP23" s="92"/>
      <c r="TQ23" s="92"/>
      <c r="TR23" s="92"/>
      <c r="TS23" s="92"/>
      <c r="TT23" s="92"/>
      <c r="TU23" s="92"/>
      <c r="TV23" s="92"/>
      <c r="TW23" s="92"/>
      <c r="TX23" s="92"/>
      <c r="TY23" s="92"/>
      <c r="TZ23" s="92"/>
      <c r="UA23" s="92"/>
      <c r="UB23" s="92"/>
      <c r="UC23" s="92"/>
      <c r="UD23" s="92"/>
      <c r="UE23" s="92"/>
      <c r="UF23" s="92"/>
      <c r="UG23" s="92"/>
      <c r="UH23" s="92"/>
      <c r="UI23" s="92"/>
      <c r="UJ23" s="92"/>
      <c r="UK23" s="92"/>
      <c r="UL23" s="92"/>
      <c r="UM23" s="92"/>
      <c r="UN23" s="92"/>
      <c r="UO23" s="92"/>
      <c r="UP23" s="92"/>
      <c r="UQ23" s="92"/>
      <c r="UR23" s="92"/>
      <c r="US23" s="92"/>
      <c r="UT23" s="92"/>
      <c r="UU23" s="92"/>
      <c r="UV23" s="92"/>
      <c r="UW23" s="92"/>
      <c r="UX23" s="92"/>
      <c r="UY23" s="92"/>
      <c r="UZ23" s="92"/>
      <c r="VA23" s="92"/>
      <c r="VB23" s="92"/>
      <c r="VC23" s="92"/>
      <c r="VD23" s="92"/>
      <c r="VE23" s="92"/>
      <c r="VF23" s="92"/>
      <c r="VG23" s="92"/>
      <c r="VH23" s="92"/>
      <c r="VI23" s="92"/>
      <c r="VJ23" s="92"/>
      <c r="VK23" s="92"/>
      <c r="VL23" s="92"/>
      <c r="VM23" s="92"/>
      <c r="VN23" s="92"/>
      <c r="VO23" s="92"/>
      <c r="VP23" s="92"/>
      <c r="VQ23" s="92"/>
      <c r="VR23" s="92"/>
      <c r="VS23" s="92"/>
      <c r="VT23" s="92"/>
      <c r="VU23" s="92"/>
      <c r="VV23" s="92"/>
      <c r="VW23" s="92"/>
      <c r="VX23" s="92"/>
      <c r="VY23" s="92"/>
      <c r="VZ23" s="92"/>
      <c r="WA23" s="92"/>
      <c r="WB23" s="92"/>
      <c r="WC23" s="92"/>
      <c r="WD23" s="92"/>
      <c r="WE23" s="92"/>
      <c r="WF23" s="92"/>
      <c r="WG23" s="92"/>
      <c r="WH23" s="92"/>
      <c r="WI23" s="92"/>
      <c r="WJ23" s="92"/>
      <c r="WK23" s="92"/>
      <c r="WL23" s="92"/>
      <c r="WM23" s="92"/>
      <c r="WN23" s="92"/>
      <c r="WO23" s="92"/>
      <c r="WP23" s="92"/>
      <c r="WQ23" s="92"/>
      <c r="WR23" s="92"/>
      <c r="WS23" s="92"/>
      <c r="WT23" s="92"/>
      <c r="WU23" s="92"/>
      <c r="WV23" s="92"/>
      <c r="WW23" s="92"/>
      <c r="WX23" s="92"/>
      <c r="WY23" s="92"/>
      <c r="WZ23" s="92"/>
      <c r="XA23" s="92"/>
      <c r="XB23" s="92"/>
      <c r="XC23" s="92"/>
      <c r="XD23" s="92"/>
      <c r="XE23" s="92"/>
      <c r="XF23" s="92"/>
      <c r="XG23" s="92"/>
      <c r="XH23" s="92"/>
      <c r="XI23" s="92"/>
      <c r="XJ23" s="92"/>
      <c r="XK23" s="92"/>
      <c r="XL23" s="92"/>
      <c r="XM23" s="92"/>
      <c r="XN23" s="92"/>
      <c r="XO23" s="92"/>
      <c r="XP23" s="92"/>
      <c r="XQ23" s="92"/>
      <c r="XR23" s="92"/>
      <c r="XS23" s="92"/>
      <c r="XT23" s="92"/>
      <c r="XU23" s="92"/>
      <c r="XV23" s="92"/>
      <c r="XW23" s="92"/>
      <c r="XX23" s="92"/>
      <c r="XY23" s="92"/>
      <c r="XZ23" s="92"/>
      <c r="YA23" s="92"/>
      <c r="YB23" s="92"/>
      <c r="YC23" s="92"/>
      <c r="YD23" s="92"/>
      <c r="YE23" s="92"/>
      <c r="YF23" s="92"/>
      <c r="YG23" s="92"/>
      <c r="YH23" s="92"/>
      <c r="YI23" s="92"/>
      <c r="YJ23" s="92"/>
      <c r="YK23" s="92"/>
      <c r="YL23" s="92"/>
      <c r="YM23" s="92"/>
      <c r="YN23" s="92"/>
      <c r="YO23" s="92"/>
      <c r="YP23" s="92"/>
      <c r="YQ23" s="92"/>
      <c r="YR23" s="92"/>
      <c r="YS23" s="92"/>
      <c r="YT23" s="92"/>
      <c r="YU23" s="92"/>
      <c r="YV23" s="92"/>
      <c r="YW23" s="92"/>
      <c r="YX23" s="92"/>
      <c r="YY23" s="92"/>
      <c r="YZ23" s="92"/>
      <c r="ZA23" s="92"/>
      <c r="ZB23" s="92"/>
      <c r="ZC23" s="92"/>
      <c r="ZD23" s="92"/>
      <c r="ZE23" s="92"/>
      <c r="ZF23" s="92"/>
      <c r="ZG23" s="92"/>
      <c r="ZH23" s="92"/>
      <c r="ZI23" s="92"/>
      <c r="ZJ23" s="92"/>
      <c r="ZK23" s="92"/>
      <c r="ZL23" s="92"/>
      <c r="ZM23" s="92"/>
      <c r="ZN23" s="92"/>
      <c r="ZO23" s="92"/>
      <c r="ZP23" s="92"/>
      <c r="ZQ23" s="92"/>
      <c r="ZR23" s="92"/>
      <c r="ZS23" s="92"/>
      <c r="ZT23" s="92"/>
      <c r="ZU23" s="92"/>
      <c r="ZV23" s="92"/>
      <c r="ZW23" s="92"/>
      <c r="ZX23" s="92"/>
      <c r="ZY23" s="92"/>
      <c r="ZZ23" s="92"/>
      <c r="AAA23" s="92"/>
      <c r="AAB23" s="92"/>
      <c r="AAC23" s="92"/>
      <c r="AAD23" s="92"/>
      <c r="AAE23" s="92"/>
      <c r="AAF23" s="92"/>
      <c r="AAG23" s="92"/>
      <c r="AAH23" s="92"/>
      <c r="AAI23" s="92"/>
      <c r="AAJ23" s="92"/>
      <c r="AAK23" s="92"/>
      <c r="AAL23" s="92"/>
      <c r="AAM23" s="92"/>
      <c r="AAN23" s="92"/>
      <c r="AAO23" s="92"/>
      <c r="AAP23" s="92"/>
      <c r="AAQ23" s="92"/>
      <c r="AAR23" s="92"/>
      <c r="AAS23" s="92"/>
      <c r="AAT23" s="92"/>
      <c r="AAU23" s="92"/>
      <c r="AAV23" s="92"/>
      <c r="AAW23" s="92"/>
      <c r="AAX23" s="92"/>
      <c r="AAY23" s="92"/>
      <c r="AAZ23" s="92"/>
      <c r="ABA23" s="92"/>
      <c r="ABB23" s="92"/>
      <c r="ABC23" s="92"/>
      <c r="ABD23" s="92"/>
      <c r="ABE23" s="92"/>
      <c r="ABF23" s="92"/>
      <c r="ABG23" s="92"/>
      <c r="ABH23" s="92"/>
      <c r="ABI23" s="92"/>
      <c r="ABJ23" s="92"/>
      <c r="ABK23" s="92"/>
      <c r="ABL23" s="92"/>
      <c r="ABM23" s="92"/>
      <c r="ABN23" s="92"/>
      <c r="ABO23" s="92"/>
      <c r="ABP23" s="92"/>
      <c r="ABQ23" s="92"/>
      <c r="ABR23" s="92"/>
      <c r="ABS23" s="92"/>
      <c r="ABT23" s="92"/>
      <c r="ABU23" s="92"/>
      <c r="ABV23" s="92"/>
      <c r="ABW23" s="92"/>
      <c r="ABX23" s="92"/>
      <c r="ABY23" s="92"/>
      <c r="ABZ23" s="92"/>
      <c r="ACA23" s="92"/>
      <c r="ACB23" s="92"/>
      <c r="ACC23" s="92"/>
      <c r="ACD23" s="92"/>
      <c r="ACE23" s="92"/>
      <c r="ACF23" s="92"/>
      <c r="ACG23" s="92"/>
      <c r="ACH23" s="92"/>
      <c r="ACI23" s="92"/>
      <c r="ACJ23" s="92"/>
      <c r="ACK23" s="92"/>
      <c r="ACL23" s="92"/>
      <c r="ACM23" s="92"/>
      <c r="ACN23" s="92"/>
      <c r="ACO23" s="92"/>
      <c r="ACP23" s="92"/>
      <c r="ACQ23" s="92"/>
      <c r="ACR23" s="92"/>
      <c r="ACS23" s="92"/>
      <c r="ACT23" s="92"/>
      <c r="ACU23" s="92"/>
      <c r="ACV23" s="92"/>
      <c r="ACW23" s="92"/>
      <c r="ACX23" s="92"/>
      <c r="ACY23" s="92"/>
      <c r="ACZ23" s="92"/>
      <c r="ADA23" s="92"/>
      <c r="ADB23" s="92"/>
      <c r="ADC23" s="92"/>
      <c r="ADD23" s="92"/>
      <c r="ADE23" s="92"/>
      <c r="ADF23" s="92"/>
      <c r="ADG23" s="92"/>
      <c r="ADH23" s="92"/>
      <c r="ADI23" s="92"/>
      <c r="ADJ23" s="92"/>
      <c r="ADK23" s="92"/>
      <c r="ADL23" s="92"/>
      <c r="ADM23" s="92"/>
      <c r="ADN23" s="92"/>
      <c r="ADO23" s="92"/>
      <c r="ADP23" s="92"/>
      <c r="ADQ23" s="92"/>
      <c r="ADR23" s="92"/>
      <c r="ADS23" s="92"/>
      <c r="ADT23" s="92"/>
      <c r="ADU23" s="92"/>
      <c r="ADV23" s="92"/>
      <c r="ADW23" s="92"/>
      <c r="ADX23" s="92"/>
      <c r="ADY23" s="92"/>
      <c r="ADZ23" s="92"/>
      <c r="AEA23" s="92"/>
      <c r="AEB23" s="92"/>
      <c r="AEC23" s="92"/>
      <c r="AED23" s="92"/>
      <c r="AEE23" s="92"/>
      <c r="AEF23" s="92"/>
      <c r="AEG23" s="92"/>
      <c r="AEH23" s="92"/>
      <c r="AEI23" s="92"/>
      <c r="AEJ23" s="92"/>
      <c r="AEK23" s="92"/>
      <c r="AEL23" s="92"/>
      <c r="AEM23" s="92"/>
      <c r="AEN23" s="92"/>
      <c r="AEO23" s="92"/>
      <c r="AEP23" s="92"/>
      <c r="AEQ23" s="92"/>
      <c r="AER23" s="92"/>
      <c r="AES23" s="92"/>
      <c r="AET23" s="92"/>
      <c r="AEU23" s="92"/>
      <c r="AEV23" s="92"/>
      <c r="AEW23" s="92"/>
      <c r="AEX23" s="92"/>
      <c r="AEY23" s="92"/>
      <c r="AEZ23" s="92"/>
      <c r="AFA23" s="92"/>
      <c r="AFB23" s="92"/>
      <c r="AFC23" s="92"/>
      <c r="AFD23" s="92"/>
      <c r="AFE23" s="92"/>
      <c r="AFF23" s="92"/>
      <c r="AFG23" s="92"/>
      <c r="AFH23" s="92"/>
      <c r="AFI23" s="92"/>
      <c r="AFJ23" s="92"/>
      <c r="AFK23" s="92"/>
      <c r="AFL23" s="92"/>
      <c r="AFM23" s="92"/>
      <c r="AFN23" s="92"/>
      <c r="AFO23" s="92"/>
      <c r="AFP23" s="92"/>
      <c r="AFQ23" s="92"/>
      <c r="AFR23" s="92"/>
      <c r="AFS23" s="92"/>
      <c r="AFT23" s="92"/>
      <c r="AFU23" s="92"/>
      <c r="AFV23" s="92"/>
      <c r="AFW23" s="92"/>
      <c r="AFX23" s="92"/>
      <c r="AFY23" s="92"/>
      <c r="AFZ23" s="92"/>
      <c r="AGA23" s="92"/>
      <c r="AGB23" s="92"/>
      <c r="AGC23" s="92"/>
      <c r="AGD23" s="92"/>
      <c r="AGE23" s="92"/>
      <c r="AGF23" s="92"/>
      <c r="AGG23" s="92"/>
      <c r="AGH23" s="92"/>
      <c r="AGI23" s="92"/>
      <c r="AGJ23" s="92"/>
      <c r="AGK23" s="92"/>
      <c r="AGL23" s="92"/>
      <c r="AGM23" s="92"/>
      <c r="AGN23" s="92"/>
      <c r="AGO23" s="92"/>
      <c r="AGP23" s="92"/>
      <c r="AGQ23" s="92"/>
      <c r="AGR23" s="92"/>
      <c r="AGS23" s="92"/>
      <c r="AGT23" s="92"/>
      <c r="AGU23" s="92"/>
      <c r="AGV23" s="92"/>
      <c r="AGW23" s="92"/>
      <c r="AGX23" s="92"/>
      <c r="AGY23" s="92"/>
      <c r="AGZ23" s="92"/>
      <c r="AHA23" s="92"/>
      <c r="AHB23" s="92"/>
      <c r="AHC23" s="92"/>
      <c r="AHD23" s="92"/>
      <c r="AHE23" s="92"/>
      <c r="AHF23" s="92"/>
      <c r="AHG23" s="92"/>
      <c r="AHH23" s="92"/>
      <c r="AHI23" s="92"/>
      <c r="AHJ23" s="92"/>
      <c r="AHK23" s="92"/>
      <c r="AHL23" s="92"/>
      <c r="AHM23" s="92"/>
      <c r="AHN23" s="92"/>
      <c r="AHO23" s="92"/>
      <c r="AHP23" s="92"/>
      <c r="AHQ23" s="92"/>
      <c r="AHR23" s="92"/>
      <c r="AHS23" s="92"/>
      <c r="AHT23" s="92"/>
      <c r="AHU23" s="92"/>
      <c r="AHV23" s="92"/>
      <c r="AHW23" s="92"/>
      <c r="AHX23" s="92"/>
      <c r="AHY23" s="92"/>
      <c r="AHZ23" s="92"/>
      <c r="AIA23" s="92"/>
      <c r="AIB23" s="92"/>
      <c r="AIC23" s="92"/>
      <c r="AID23" s="92"/>
      <c r="AIE23" s="92"/>
      <c r="AIF23" s="92"/>
      <c r="AIG23" s="92"/>
      <c r="AIH23" s="92"/>
      <c r="AII23" s="92"/>
      <c r="AIJ23" s="92"/>
      <c r="AIK23" s="92"/>
      <c r="AIL23" s="92"/>
      <c r="AIM23" s="92"/>
      <c r="AIN23" s="92"/>
      <c r="AIO23" s="92"/>
      <c r="AIP23" s="92"/>
      <c r="AIQ23" s="92"/>
      <c r="AIR23" s="92"/>
      <c r="AIS23" s="92"/>
      <c r="AIT23" s="92"/>
      <c r="AIU23" s="92"/>
      <c r="AIV23" s="92"/>
      <c r="AIW23" s="92"/>
      <c r="AIX23" s="92"/>
      <c r="AIY23" s="92"/>
      <c r="AIZ23" s="92"/>
      <c r="AJA23" s="92"/>
      <c r="AJB23" s="92"/>
      <c r="AJC23" s="92"/>
      <c r="AJD23" s="92"/>
      <c r="AJE23" s="92"/>
      <c r="AJF23" s="92"/>
      <c r="AJG23" s="92"/>
      <c r="AJH23" s="92"/>
      <c r="AJI23" s="92"/>
      <c r="AJJ23" s="92"/>
      <c r="AJK23" s="92"/>
      <c r="AJL23" s="92"/>
      <c r="AJM23" s="92"/>
      <c r="AJN23" s="92"/>
      <c r="AJO23" s="92"/>
      <c r="AJP23" s="92"/>
      <c r="AJQ23" s="92"/>
      <c r="AJR23" s="92"/>
      <c r="AJS23" s="92"/>
      <c r="AJT23" s="92"/>
      <c r="AJU23" s="92"/>
      <c r="AJV23" s="92"/>
      <c r="AJW23" s="92"/>
      <c r="AJX23" s="92"/>
      <c r="AJY23" s="92"/>
      <c r="AJZ23" s="92"/>
      <c r="AKA23" s="92"/>
      <c r="AKB23" s="92"/>
      <c r="AKC23" s="92"/>
      <c r="AKD23" s="92"/>
      <c r="AKE23" s="92"/>
      <c r="AKF23" s="92"/>
      <c r="AKG23" s="92"/>
      <c r="AKH23" s="92"/>
      <c r="AKI23" s="92"/>
      <c r="AKJ23" s="92"/>
      <c r="AKK23" s="92"/>
      <c r="AKL23" s="92"/>
      <c r="AKM23" s="92"/>
      <c r="AKN23" s="92"/>
      <c r="AKO23" s="92"/>
      <c r="AKP23" s="92"/>
      <c r="AKQ23" s="92"/>
      <c r="AKR23" s="92"/>
      <c r="AKS23" s="92"/>
      <c r="AKT23" s="92"/>
      <c r="AKU23" s="92"/>
      <c r="AKV23" s="92"/>
      <c r="AKW23" s="92"/>
      <c r="AKX23" s="92"/>
      <c r="AKY23" s="92"/>
      <c r="AKZ23" s="92"/>
      <c r="ALA23" s="92"/>
      <c r="ALB23" s="92"/>
      <c r="ALC23" s="92"/>
      <c r="ALD23" s="92"/>
      <c r="ALE23" s="92"/>
      <c r="ALF23" s="92"/>
      <c r="ALG23" s="92"/>
      <c r="ALH23" s="92"/>
      <c r="ALI23" s="92"/>
      <c r="ALJ23" s="92"/>
      <c r="ALK23" s="92"/>
      <c r="ALL23" s="92"/>
      <c r="ALM23" s="92"/>
      <c r="ALN23" s="92"/>
      <c r="ALO23" s="92"/>
      <c r="ALP23" s="92"/>
      <c r="ALQ23" s="92"/>
      <c r="ALR23" s="92"/>
      <c r="ALS23" s="92"/>
      <c r="ALT23" s="92"/>
      <c r="ALU23" s="92"/>
      <c r="ALV23" s="92"/>
      <c r="ALW23" s="92"/>
      <c r="ALX23" s="92"/>
      <c r="ALY23" s="92"/>
      <c r="ALZ23" s="92"/>
      <c r="AMA23" s="92"/>
      <c r="AMB23" s="92"/>
      <c r="AMC23" s="92"/>
      <c r="AMD23" s="92"/>
      <c r="AME23" s="92"/>
      <c r="AMF23" s="92"/>
      <c r="AMG23" s="92"/>
      <c r="AMH23" s="92"/>
      <c r="AMI23" s="92"/>
      <c r="AMJ23" s="92"/>
      <c r="AMK23" s="98"/>
      <c r="AML23" s="98"/>
      <c r="AMM23" s="99"/>
    </row>
    <row r="24" spans="1:1027" s="100" customFormat="1">
      <c r="A24" s="91"/>
      <c r="B24" s="92"/>
      <c r="C24" s="93">
        <v>45413</v>
      </c>
      <c r="D24" s="94">
        <f t="shared" si="2"/>
        <v>5</v>
      </c>
      <c r="E24" s="94">
        <f t="shared" si="3"/>
        <v>2024</v>
      </c>
      <c r="F24" s="95" t="s">
        <v>44</v>
      </c>
      <c r="G24" s="96">
        <v>50000</v>
      </c>
      <c r="H24" s="97" t="str">
        <f t="shared" si="1"/>
        <v>Saída</v>
      </c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  <c r="IW24" s="92"/>
      <c r="IX24" s="92"/>
      <c r="IY24" s="92"/>
      <c r="IZ24" s="92"/>
      <c r="JA24" s="92"/>
      <c r="JB24" s="92"/>
      <c r="JC24" s="92"/>
      <c r="JD24" s="92"/>
      <c r="JE24" s="92"/>
      <c r="JF24" s="92"/>
      <c r="JG24" s="92"/>
      <c r="JH24" s="92"/>
      <c r="JI24" s="92"/>
      <c r="JJ24" s="92"/>
      <c r="JK24" s="92"/>
      <c r="JL24" s="92"/>
      <c r="JM24" s="92"/>
      <c r="JN24" s="92"/>
      <c r="JO24" s="92"/>
      <c r="JP24" s="92"/>
      <c r="JQ24" s="92"/>
      <c r="JR24" s="92"/>
      <c r="JS24" s="92"/>
      <c r="JT24" s="92"/>
      <c r="JU24" s="92"/>
      <c r="JV24" s="92"/>
      <c r="JW24" s="92"/>
      <c r="JX24" s="92"/>
      <c r="JY24" s="92"/>
      <c r="JZ24" s="92"/>
      <c r="KA24" s="92"/>
      <c r="KB24" s="92"/>
      <c r="KC24" s="92"/>
      <c r="KD24" s="92"/>
      <c r="KE24" s="92"/>
      <c r="KF24" s="92"/>
      <c r="KG24" s="92"/>
      <c r="KH24" s="92"/>
      <c r="KI24" s="92"/>
      <c r="KJ24" s="92"/>
      <c r="KK24" s="92"/>
      <c r="KL24" s="92"/>
      <c r="KM24" s="92"/>
      <c r="KN24" s="92"/>
      <c r="KO24" s="92"/>
      <c r="KP24" s="92"/>
      <c r="KQ24" s="92"/>
      <c r="KR24" s="92"/>
      <c r="KS24" s="92"/>
      <c r="KT24" s="92"/>
      <c r="KU24" s="92"/>
      <c r="KV24" s="92"/>
      <c r="KW24" s="92"/>
      <c r="KX24" s="92"/>
      <c r="KY24" s="92"/>
      <c r="KZ24" s="92"/>
      <c r="LA24" s="92"/>
      <c r="LB24" s="92"/>
      <c r="LC24" s="92"/>
      <c r="LD24" s="92"/>
      <c r="LE24" s="92"/>
      <c r="LF24" s="92"/>
      <c r="LG24" s="92"/>
      <c r="LH24" s="92"/>
      <c r="LI24" s="92"/>
      <c r="LJ24" s="92"/>
      <c r="LK24" s="92"/>
      <c r="LL24" s="92"/>
      <c r="LM24" s="92"/>
      <c r="LN24" s="92"/>
      <c r="LO24" s="92"/>
      <c r="LP24" s="92"/>
      <c r="LQ24" s="92"/>
      <c r="LR24" s="92"/>
      <c r="LS24" s="92"/>
      <c r="LT24" s="92"/>
      <c r="LU24" s="92"/>
      <c r="LV24" s="92"/>
      <c r="LW24" s="92"/>
      <c r="LX24" s="92"/>
      <c r="LY24" s="92"/>
      <c r="LZ24" s="92"/>
      <c r="MA24" s="92"/>
      <c r="MB24" s="92"/>
      <c r="MC24" s="92"/>
      <c r="MD24" s="92"/>
      <c r="ME24" s="92"/>
      <c r="MF24" s="92"/>
      <c r="MG24" s="92"/>
      <c r="MH24" s="92"/>
      <c r="MI24" s="92"/>
      <c r="MJ24" s="92"/>
      <c r="MK24" s="92"/>
      <c r="ML24" s="92"/>
      <c r="MM24" s="92"/>
      <c r="MN24" s="92"/>
      <c r="MO24" s="92"/>
      <c r="MP24" s="92"/>
      <c r="MQ24" s="92"/>
      <c r="MR24" s="92"/>
      <c r="MS24" s="92"/>
      <c r="MT24" s="92"/>
      <c r="MU24" s="92"/>
      <c r="MV24" s="92"/>
      <c r="MW24" s="92"/>
      <c r="MX24" s="92"/>
      <c r="MY24" s="92"/>
      <c r="MZ24" s="92"/>
      <c r="NA24" s="92"/>
      <c r="NB24" s="92"/>
      <c r="NC24" s="92"/>
      <c r="ND24" s="92"/>
      <c r="NE24" s="92"/>
      <c r="NF24" s="92"/>
      <c r="NG24" s="92"/>
      <c r="NH24" s="92"/>
      <c r="NI24" s="92"/>
      <c r="NJ24" s="92"/>
      <c r="NK24" s="92"/>
      <c r="NL24" s="92"/>
      <c r="NM24" s="92"/>
      <c r="NN24" s="92"/>
      <c r="NO24" s="92"/>
      <c r="NP24" s="92"/>
      <c r="NQ24" s="92"/>
      <c r="NR24" s="92"/>
      <c r="NS24" s="92"/>
      <c r="NT24" s="92"/>
      <c r="NU24" s="92"/>
      <c r="NV24" s="92"/>
      <c r="NW24" s="92"/>
      <c r="NX24" s="92"/>
      <c r="NY24" s="92"/>
      <c r="NZ24" s="92"/>
      <c r="OA24" s="92"/>
      <c r="OB24" s="92"/>
      <c r="OC24" s="92"/>
      <c r="OD24" s="92"/>
      <c r="OE24" s="92"/>
      <c r="OF24" s="92"/>
      <c r="OG24" s="92"/>
      <c r="OH24" s="92"/>
      <c r="OI24" s="92"/>
      <c r="OJ24" s="92"/>
      <c r="OK24" s="92"/>
      <c r="OL24" s="92"/>
      <c r="OM24" s="92"/>
      <c r="ON24" s="92"/>
      <c r="OO24" s="92"/>
      <c r="OP24" s="92"/>
      <c r="OQ24" s="92"/>
      <c r="OR24" s="92"/>
      <c r="OS24" s="92"/>
      <c r="OT24" s="92"/>
      <c r="OU24" s="92"/>
      <c r="OV24" s="92"/>
      <c r="OW24" s="92"/>
      <c r="OX24" s="92"/>
      <c r="OY24" s="92"/>
      <c r="OZ24" s="92"/>
      <c r="PA24" s="92"/>
      <c r="PB24" s="92"/>
      <c r="PC24" s="92"/>
      <c r="PD24" s="92"/>
      <c r="PE24" s="92"/>
      <c r="PF24" s="92"/>
      <c r="PG24" s="92"/>
      <c r="PH24" s="92"/>
      <c r="PI24" s="92"/>
      <c r="PJ24" s="92"/>
      <c r="PK24" s="92"/>
      <c r="PL24" s="92"/>
      <c r="PM24" s="92"/>
      <c r="PN24" s="92"/>
      <c r="PO24" s="92"/>
      <c r="PP24" s="92"/>
      <c r="PQ24" s="92"/>
      <c r="PR24" s="92"/>
      <c r="PS24" s="92"/>
      <c r="PT24" s="92"/>
      <c r="PU24" s="92"/>
      <c r="PV24" s="92"/>
      <c r="PW24" s="92"/>
      <c r="PX24" s="92"/>
      <c r="PY24" s="92"/>
      <c r="PZ24" s="92"/>
      <c r="QA24" s="92"/>
      <c r="QB24" s="92"/>
      <c r="QC24" s="92"/>
      <c r="QD24" s="92"/>
      <c r="QE24" s="92"/>
      <c r="QF24" s="92"/>
      <c r="QG24" s="92"/>
      <c r="QH24" s="92"/>
      <c r="QI24" s="92"/>
      <c r="QJ24" s="92"/>
      <c r="QK24" s="92"/>
      <c r="QL24" s="92"/>
      <c r="QM24" s="92"/>
      <c r="QN24" s="92"/>
      <c r="QO24" s="92"/>
      <c r="QP24" s="92"/>
      <c r="QQ24" s="92"/>
      <c r="QR24" s="92"/>
      <c r="QS24" s="92"/>
      <c r="QT24" s="92"/>
      <c r="QU24" s="92"/>
      <c r="QV24" s="92"/>
      <c r="QW24" s="92"/>
      <c r="QX24" s="92"/>
      <c r="QY24" s="92"/>
      <c r="QZ24" s="92"/>
      <c r="RA24" s="92"/>
      <c r="RB24" s="92"/>
      <c r="RC24" s="92"/>
      <c r="RD24" s="92"/>
      <c r="RE24" s="92"/>
      <c r="RF24" s="92"/>
      <c r="RG24" s="92"/>
      <c r="RH24" s="92"/>
      <c r="RI24" s="92"/>
      <c r="RJ24" s="92"/>
      <c r="RK24" s="92"/>
      <c r="RL24" s="92"/>
      <c r="RM24" s="92"/>
      <c r="RN24" s="92"/>
      <c r="RO24" s="92"/>
      <c r="RP24" s="92"/>
      <c r="RQ24" s="92"/>
      <c r="RR24" s="92"/>
      <c r="RS24" s="92"/>
      <c r="RT24" s="92"/>
      <c r="RU24" s="92"/>
      <c r="RV24" s="92"/>
      <c r="RW24" s="92"/>
      <c r="RX24" s="92"/>
      <c r="RY24" s="92"/>
      <c r="RZ24" s="92"/>
      <c r="SA24" s="92"/>
      <c r="SB24" s="92"/>
      <c r="SC24" s="92"/>
      <c r="SD24" s="92"/>
      <c r="SE24" s="92"/>
      <c r="SF24" s="92"/>
      <c r="SG24" s="92"/>
      <c r="SH24" s="92"/>
      <c r="SI24" s="92"/>
      <c r="SJ24" s="92"/>
      <c r="SK24" s="92"/>
      <c r="SL24" s="92"/>
      <c r="SM24" s="92"/>
      <c r="SN24" s="92"/>
      <c r="SO24" s="92"/>
      <c r="SP24" s="92"/>
      <c r="SQ24" s="92"/>
      <c r="SR24" s="92"/>
      <c r="SS24" s="92"/>
      <c r="ST24" s="92"/>
      <c r="SU24" s="92"/>
      <c r="SV24" s="92"/>
      <c r="SW24" s="92"/>
      <c r="SX24" s="92"/>
      <c r="SY24" s="92"/>
      <c r="SZ24" s="92"/>
      <c r="TA24" s="92"/>
      <c r="TB24" s="92"/>
      <c r="TC24" s="92"/>
      <c r="TD24" s="92"/>
      <c r="TE24" s="92"/>
      <c r="TF24" s="92"/>
      <c r="TG24" s="92"/>
      <c r="TH24" s="92"/>
      <c r="TI24" s="92"/>
      <c r="TJ24" s="92"/>
      <c r="TK24" s="92"/>
      <c r="TL24" s="92"/>
      <c r="TM24" s="92"/>
      <c r="TN24" s="92"/>
      <c r="TO24" s="92"/>
      <c r="TP24" s="92"/>
      <c r="TQ24" s="92"/>
      <c r="TR24" s="92"/>
      <c r="TS24" s="92"/>
      <c r="TT24" s="92"/>
      <c r="TU24" s="92"/>
      <c r="TV24" s="92"/>
      <c r="TW24" s="92"/>
      <c r="TX24" s="92"/>
      <c r="TY24" s="92"/>
      <c r="TZ24" s="92"/>
      <c r="UA24" s="92"/>
      <c r="UB24" s="92"/>
      <c r="UC24" s="92"/>
      <c r="UD24" s="92"/>
      <c r="UE24" s="92"/>
      <c r="UF24" s="92"/>
      <c r="UG24" s="92"/>
      <c r="UH24" s="92"/>
      <c r="UI24" s="92"/>
      <c r="UJ24" s="92"/>
      <c r="UK24" s="92"/>
      <c r="UL24" s="92"/>
      <c r="UM24" s="92"/>
      <c r="UN24" s="92"/>
      <c r="UO24" s="92"/>
      <c r="UP24" s="92"/>
      <c r="UQ24" s="92"/>
      <c r="UR24" s="92"/>
      <c r="US24" s="92"/>
      <c r="UT24" s="92"/>
      <c r="UU24" s="92"/>
      <c r="UV24" s="92"/>
      <c r="UW24" s="92"/>
      <c r="UX24" s="92"/>
      <c r="UY24" s="92"/>
      <c r="UZ24" s="92"/>
      <c r="VA24" s="92"/>
      <c r="VB24" s="92"/>
      <c r="VC24" s="92"/>
      <c r="VD24" s="92"/>
      <c r="VE24" s="92"/>
      <c r="VF24" s="92"/>
      <c r="VG24" s="92"/>
      <c r="VH24" s="92"/>
      <c r="VI24" s="92"/>
      <c r="VJ24" s="92"/>
      <c r="VK24" s="92"/>
      <c r="VL24" s="92"/>
      <c r="VM24" s="92"/>
      <c r="VN24" s="92"/>
      <c r="VO24" s="92"/>
      <c r="VP24" s="92"/>
      <c r="VQ24" s="92"/>
      <c r="VR24" s="92"/>
      <c r="VS24" s="92"/>
      <c r="VT24" s="92"/>
      <c r="VU24" s="92"/>
      <c r="VV24" s="92"/>
      <c r="VW24" s="92"/>
      <c r="VX24" s="92"/>
      <c r="VY24" s="92"/>
      <c r="VZ24" s="92"/>
      <c r="WA24" s="92"/>
      <c r="WB24" s="92"/>
      <c r="WC24" s="92"/>
      <c r="WD24" s="92"/>
      <c r="WE24" s="92"/>
      <c r="WF24" s="92"/>
      <c r="WG24" s="92"/>
      <c r="WH24" s="92"/>
      <c r="WI24" s="92"/>
      <c r="WJ24" s="92"/>
      <c r="WK24" s="92"/>
      <c r="WL24" s="92"/>
      <c r="WM24" s="92"/>
      <c r="WN24" s="92"/>
      <c r="WO24" s="92"/>
      <c r="WP24" s="92"/>
      <c r="WQ24" s="92"/>
      <c r="WR24" s="92"/>
      <c r="WS24" s="92"/>
      <c r="WT24" s="92"/>
      <c r="WU24" s="92"/>
      <c r="WV24" s="92"/>
      <c r="WW24" s="92"/>
      <c r="WX24" s="92"/>
      <c r="WY24" s="92"/>
      <c r="WZ24" s="92"/>
      <c r="XA24" s="92"/>
      <c r="XB24" s="92"/>
      <c r="XC24" s="92"/>
      <c r="XD24" s="92"/>
      <c r="XE24" s="92"/>
      <c r="XF24" s="92"/>
      <c r="XG24" s="92"/>
      <c r="XH24" s="92"/>
      <c r="XI24" s="92"/>
      <c r="XJ24" s="92"/>
      <c r="XK24" s="92"/>
      <c r="XL24" s="92"/>
      <c r="XM24" s="92"/>
      <c r="XN24" s="92"/>
      <c r="XO24" s="92"/>
      <c r="XP24" s="92"/>
      <c r="XQ24" s="92"/>
      <c r="XR24" s="92"/>
      <c r="XS24" s="92"/>
      <c r="XT24" s="92"/>
      <c r="XU24" s="92"/>
      <c r="XV24" s="92"/>
      <c r="XW24" s="92"/>
      <c r="XX24" s="92"/>
      <c r="XY24" s="92"/>
      <c r="XZ24" s="92"/>
      <c r="YA24" s="92"/>
      <c r="YB24" s="92"/>
      <c r="YC24" s="92"/>
      <c r="YD24" s="92"/>
      <c r="YE24" s="92"/>
      <c r="YF24" s="92"/>
      <c r="YG24" s="92"/>
      <c r="YH24" s="92"/>
      <c r="YI24" s="92"/>
      <c r="YJ24" s="92"/>
      <c r="YK24" s="92"/>
      <c r="YL24" s="92"/>
      <c r="YM24" s="92"/>
      <c r="YN24" s="92"/>
      <c r="YO24" s="92"/>
      <c r="YP24" s="92"/>
      <c r="YQ24" s="92"/>
      <c r="YR24" s="92"/>
      <c r="YS24" s="92"/>
      <c r="YT24" s="92"/>
      <c r="YU24" s="92"/>
      <c r="YV24" s="92"/>
      <c r="YW24" s="92"/>
      <c r="YX24" s="92"/>
      <c r="YY24" s="92"/>
      <c r="YZ24" s="92"/>
      <c r="ZA24" s="92"/>
      <c r="ZB24" s="92"/>
      <c r="ZC24" s="92"/>
      <c r="ZD24" s="92"/>
      <c r="ZE24" s="92"/>
      <c r="ZF24" s="92"/>
      <c r="ZG24" s="92"/>
      <c r="ZH24" s="92"/>
      <c r="ZI24" s="92"/>
      <c r="ZJ24" s="92"/>
      <c r="ZK24" s="92"/>
      <c r="ZL24" s="92"/>
      <c r="ZM24" s="92"/>
      <c r="ZN24" s="92"/>
      <c r="ZO24" s="92"/>
      <c r="ZP24" s="92"/>
      <c r="ZQ24" s="92"/>
      <c r="ZR24" s="92"/>
      <c r="ZS24" s="92"/>
      <c r="ZT24" s="92"/>
      <c r="ZU24" s="92"/>
      <c r="ZV24" s="92"/>
      <c r="ZW24" s="92"/>
      <c r="ZX24" s="92"/>
      <c r="ZY24" s="92"/>
      <c r="ZZ24" s="92"/>
      <c r="AAA24" s="92"/>
      <c r="AAB24" s="92"/>
      <c r="AAC24" s="92"/>
      <c r="AAD24" s="92"/>
      <c r="AAE24" s="92"/>
      <c r="AAF24" s="92"/>
      <c r="AAG24" s="92"/>
      <c r="AAH24" s="92"/>
      <c r="AAI24" s="92"/>
      <c r="AAJ24" s="92"/>
      <c r="AAK24" s="92"/>
      <c r="AAL24" s="92"/>
      <c r="AAM24" s="92"/>
      <c r="AAN24" s="92"/>
      <c r="AAO24" s="92"/>
      <c r="AAP24" s="92"/>
      <c r="AAQ24" s="92"/>
      <c r="AAR24" s="92"/>
      <c r="AAS24" s="92"/>
      <c r="AAT24" s="92"/>
      <c r="AAU24" s="92"/>
      <c r="AAV24" s="92"/>
      <c r="AAW24" s="92"/>
      <c r="AAX24" s="92"/>
      <c r="AAY24" s="92"/>
      <c r="AAZ24" s="92"/>
      <c r="ABA24" s="92"/>
      <c r="ABB24" s="92"/>
      <c r="ABC24" s="92"/>
      <c r="ABD24" s="92"/>
      <c r="ABE24" s="92"/>
      <c r="ABF24" s="92"/>
      <c r="ABG24" s="92"/>
      <c r="ABH24" s="92"/>
      <c r="ABI24" s="92"/>
      <c r="ABJ24" s="92"/>
      <c r="ABK24" s="92"/>
      <c r="ABL24" s="92"/>
      <c r="ABM24" s="92"/>
      <c r="ABN24" s="92"/>
      <c r="ABO24" s="92"/>
      <c r="ABP24" s="92"/>
      <c r="ABQ24" s="92"/>
      <c r="ABR24" s="92"/>
      <c r="ABS24" s="92"/>
      <c r="ABT24" s="92"/>
      <c r="ABU24" s="92"/>
      <c r="ABV24" s="92"/>
      <c r="ABW24" s="92"/>
      <c r="ABX24" s="92"/>
      <c r="ABY24" s="92"/>
      <c r="ABZ24" s="92"/>
      <c r="ACA24" s="92"/>
      <c r="ACB24" s="92"/>
      <c r="ACC24" s="92"/>
      <c r="ACD24" s="92"/>
      <c r="ACE24" s="92"/>
      <c r="ACF24" s="92"/>
      <c r="ACG24" s="92"/>
      <c r="ACH24" s="92"/>
      <c r="ACI24" s="92"/>
      <c r="ACJ24" s="92"/>
      <c r="ACK24" s="92"/>
      <c r="ACL24" s="92"/>
      <c r="ACM24" s="92"/>
      <c r="ACN24" s="92"/>
      <c r="ACO24" s="92"/>
      <c r="ACP24" s="92"/>
      <c r="ACQ24" s="92"/>
      <c r="ACR24" s="92"/>
      <c r="ACS24" s="92"/>
      <c r="ACT24" s="92"/>
      <c r="ACU24" s="92"/>
      <c r="ACV24" s="92"/>
      <c r="ACW24" s="92"/>
      <c r="ACX24" s="92"/>
      <c r="ACY24" s="92"/>
      <c r="ACZ24" s="92"/>
      <c r="ADA24" s="92"/>
      <c r="ADB24" s="92"/>
      <c r="ADC24" s="92"/>
      <c r="ADD24" s="92"/>
      <c r="ADE24" s="92"/>
      <c r="ADF24" s="92"/>
      <c r="ADG24" s="92"/>
      <c r="ADH24" s="92"/>
      <c r="ADI24" s="92"/>
      <c r="ADJ24" s="92"/>
      <c r="ADK24" s="92"/>
      <c r="ADL24" s="92"/>
      <c r="ADM24" s="92"/>
      <c r="ADN24" s="92"/>
      <c r="ADO24" s="92"/>
      <c r="ADP24" s="92"/>
      <c r="ADQ24" s="92"/>
      <c r="ADR24" s="92"/>
      <c r="ADS24" s="92"/>
      <c r="ADT24" s="92"/>
      <c r="ADU24" s="92"/>
      <c r="ADV24" s="92"/>
      <c r="ADW24" s="92"/>
      <c r="ADX24" s="92"/>
      <c r="ADY24" s="92"/>
      <c r="ADZ24" s="92"/>
      <c r="AEA24" s="92"/>
      <c r="AEB24" s="92"/>
      <c r="AEC24" s="92"/>
      <c r="AED24" s="92"/>
      <c r="AEE24" s="92"/>
      <c r="AEF24" s="92"/>
      <c r="AEG24" s="92"/>
      <c r="AEH24" s="92"/>
      <c r="AEI24" s="92"/>
      <c r="AEJ24" s="92"/>
      <c r="AEK24" s="92"/>
      <c r="AEL24" s="92"/>
      <c r="AEM24" s="92"/>
      <c r="AEN24" s="92"/>
      <c r="AEO24" s="92"/>
      <c r="AEP24" s="92"/>
      <c r="AEQ24" s="92"/>
      <c r="AER24" s="92"/>
      <c r="AES24" s="92"/>
      <c r="AET24" s="92"/>
      <c r="AEU24" s="92"/>
      <c r="AEV24" s="92"/>
      <c r="AEW24" s="92"/>
      <c r="AEX24" s="92"/>
      <c r="AEY24" s="92"/>
      <c r="AEZ24" s="92"/>
      <c r="AFA24" s="92"/>
      <c r="AFB24" s="92"/>
      <c r="AFC24" s="92"/>
      <c r="AFD24" s="92"/>
      <c r="AFE24" s="92"/>
      <c r="AFF24" s="92"/>
      <c r="AFG24" s="92"/>
      <c r="AFH24" s="92"/>
      <c r="AFI24" s="92"/>
      <c r="AFJ24" s="92"/>
      <c r="AFK24" s="92"/>
      <c r="AFL24" s="92"/>
      <c r="AFM24" s="92"/>
      <c r="AFN24" s="92"/>
      <c r="AFO24" s="92"/>
      <c r="AFP24" s="92"/>
      <c r="AFQ24" s="92"/>
      <c r="AFR24" s="92"/>
      <c r="AFS24" s="92"/>
      <c r="AFT24" s="92"/>
      <c r="AFU24" s="92"/>
      <c r="AFV24" s="92"/>
      <c r="AFW24" s="92"/>
      <c r="AFX24" s="92"/>
      <c r="AFY24" s="92"/>
      <c r="AFZ24" s="92"/>
      <c r="AGA24" s="92"/>
      <c r="AGB24" s="92"/>
      <c r="AGC24" s="92"/>
      <c r="AGD24" s="92"/>
      <c r="AGE24" s="92"/>
      <c r="AGF24" s="92"/>
      <c r="AGG24" s="92"/>
      <c r="AGH24" s="92"/>
      <c r="AGI24" s="92"/>
      <c r="AGJ24" s="92"/>
      <c r="AGK24" s="92"/>
      <c r="AGL24" s="92"/>
      <c r="AGM24" s="92"/>
      <c r="AGN24" s="92"/>
      <c r="AGO24" s="92"/>
      <c r="AGP24" s="92"/>
      <c r="AGQ24" s="92"/>
      <c r="AGR24" s="92"/>
      <c r="AGS24" s="92"/>
      <c r="AGT24" s="92"/>
      <c r="AGU24" s="92"/>
      <c r="AGV24" s="92"/>
      <c r="AGW24" s="92"/>
      <c r="AGX24" s="92"/>
      <c r="AGY24" s="92"/>
      <c r="AGZ24" s="92"/>
      <c r="AHA24" s="92"/>
      <c r="AHB24" s="92"/>
      <c r="AHC24" s="92"/>
      <c r="AHD24" s="92"/>
      <c r="AHE24" s="92"/>
      <c r="AHF24" s="92"/>
      <c r="AHG24" s="92"/>
      <c r="AHH24" s="92"/>
      <c r="AHI24" s="92"/>
      <c r="AHJ24" s="92"/>
      <c r="AHK24" s="92"/>
      <c r="AHL24" s="92"/>
      <c r="AHM24" s="92"/>
      <c r="AHN24" s="92"/>
      <c r="AHO24" s="92"/>
      <c r="AHP24" s="92"/>
      <c r="AHQ24" s="92"/>
      <c r="AHR24" s="92"/>
      <c r="AHS24" s="92"/>
      <c r="AHT24" s="92"/>
      <c r="AHU24" s="92"/>
      <c r="AHV24" s="92"/>
      <c r="AHW24" s="92"/>
      <c r="AHX24" s="92"/>
      <c r="AHY24" s="92"/>
      <c r="AHZ24" s="92"/>
      <c r="AIA24" s="92"/>
      <c r="AIB24" s="92"/>
      <c r="AIC24" s="92"/>
      <c r="AID24" s="92"/>
      <c r="AIE24" s="92"/>
      <c r="AIF24" s="92"/>
      <c r="AIG24" s="92"/>
      <c r="AIH24" s="92"/>
      <c r="AII24" s="92"/>
      <c r="AIJ24" s="92"/>
      <c r="AIK24" s="92"/>
      <c r="AIL24" s="92"/>
      <c r="AIM24" s="92"/>
      <c r="AIN24" s="92"/>
      <c r="AIO24" s="92"/>
      <c r="AIP24" s="92"/>
      <c r="AIQ24" s="92"/>
      <c r="AIR24" s="92"/>
      <c r="AIS24" s="92"/>
      <c r="AIT24" s="92"/>
      <c r="AIU24" s="92"/>
      <c r="AIV24" s="92"/>
      <c r="AIW24" s="92"/>
      <c r="AIX24" s="92"/>
      <c r="AIY24" s="92"/>
      <c r="AIZ24" s="92"/>
      <c r="AJA24" s="92"/>
      <c r="AJB24" s="92"/>
      <c r="AJC24" s="92"/>
      <c r="AJD24" s="92"/>
      <c r="AJE24" s="92"/>
      <c r="AJF24" s="92"/>
      <c r="AJG24" s="92"/>
      <c r="AJH24" s="92"/>
      <c r="AJI24" s="92"/>
      <c r="AJJ24" s="92"/>
      <c r="AJK24" s="92"/>
      <c r="AJL24" s="92"/>
      <c r="AJM24" s="92"/>
      <c r="AJN24" s="92"/>
      <c r="AJO24" s="92"/>
      <c r="AJP24" s="92"/>
      <c r="AJQ24" s="92"/>
      <c r="AJR24" s="92"/>
      <c r="AJS24" s="92"/>
      <c r="AJT24" s="92"/>
      <c r="AJU24" s="92"/>
      <c r="AJV24" s="92"/>
      <c r="AJW24" s="92"/>
      <c r="AJX24" s="92"/>
      <c r="AJY24" s="92"/>
      <c r="AJZ24" s="92"/>
      <c r="AKA24" s="92"/>
      <c r="AKB24" s="92"/>
      <c r="AKC24" s="92"/>
      <c r="AKD24" s="92"/>
      <c r="AKE24" s="92"/>
      <c r="AKF24" s="92"/>
      <c r="AKG24" s="92"/>
      <c r="AKH24" s="92"/>
      <c r="AKI24" s="92"/>
      <c r="AKJ24" s="92"/>
      <c r="AKK24" s="92"/>
      <c r="AKL24" s="92"/>
      <c r="AKM24" s="92"/>
      <c r="AKN24" s="92"/>
      <c r="AKO24" s="92"/>
      <c r="AKP24" s="92"/>
      <c r="AKQ24" s="92"/>
      <c r="AKR24" s="92"/>
      <c r="AKS24" s="92"/>
      <c r="AKT24" s="92"/>
      <c r="AKU24" s="92"/>
      <c r="AKV24" s="92"/>
      <c r="AKW24" s="92"/>
      <c r="AKX24" s="92"/>
      <c r="AKY24" s="92"/>
      <c r="AKZ24" s="92"/>
      <c r="ALA24" s="92"/>
      <c r="ALB24" s="92"/>
      <c r="ALC24" s="92"/>
      <c r="ALD24" s="92"/>
      <c r="ALE24" s="92"/>
      <c r="ALF24" s="92"/>
      <c r="ALG24" s="92"/>
      <c r="ALH24" s="92"/>
      <c r="ALI24" s="92"/>
      <c r="ALJ24" s="92"/>
      <c r="ALK24" s="92"/>
      <c r="ALL24" s="92"/>
      <c r="ALM24" s="92"/>
      <c r="ALN24" s="92"/>
      <c r="ALO24" s="92"/>
      <c r="ALP24" s="92"/>
      <c r="ALQ24" s="92"/>
      <c r="ALR24" s="92"/>
      <c r="ALS24" s="92"/>
      <c r="ALT24" s="92"/>
      <c r="ALU24" s="92"/>
      <c r="ALV24" s="92"/>
      <c r="ALW24" s="92"/>
      <c r="ALX24" s="92"/>
      <c r="ALY24" s="92"/>
      <c r="ALZ24" s="92"/>
      <c r="AMA24" s="92"/>
      <c r="AMB24" s="92"/>
      <c r="AMC24" s="92"/>
      <c r="AMD24" s="92"/>
      <c r="AME24" s="92"/>
      <c r="AMF24" s="92"/>
      <c r="AMG24" s="92"/>
      <c r="AMH24" s="92"/>
      <c r="AMI24" s="92"/>
      <c r="AMJ24" s="92"/>
      <c r="AMK24" s="98"/>
      <c r="AML24" s="98"/>
      <c r="AMM24" s="99"/>
    </row>
    <row r="25" spans="1:1027">
      <c r="A25" s="83"/>
      <c r="C25" s="76"/>
      <c r="D25" s="77" t="str">
        <f t="shared" si="2"/>
        <v/>
      </c>
      <c r="E25" s="77" t="str">
        <f t="shared" si="3"/>
        <v/>
      </c>
      <c r="F25" s="78"/>
      <c r="G25" s="88"/>
      <c r="H25" s="90" t="str">
        <f t="shared" si="1"/>
        <v/>
      </c>
    </row>
    <row r="26" spans="1:1027">
      <c r="A26" s="83"/>
      <c r="C26" s="76"/>
      <c r="D26" s="77" t="str">
        <f t="shared" si="2"/>
        <v/>
      </c>
      <c r="E26" s="77" t="str">
        <f t="shared" si="3"/>
        <v/>
      </c>
      <c r="F26" s="78"/>
      <c r="G26" s="88"/>
      <c r="H26" s="90" t="str">
        <f t="shared" si="1"/>
        <v/>
      </c>
    </row>
    <row r="27" spans="1:1027">
      <c r="A27" s="83"/>
      <c r="C27" s="76"/>
      <c r="D27" s="77" t="str">
        <f t="shared" si="2"/>
        <v/>
      </c>
      <c r="E27" s="77" t="str">
        <f t="shared" si="3"/>
        <v/>
      </c>
      <c r="F27" s="78"/>
      <c r="G27" s="88"/>
      <c r="H27" s="90" t="str">
        <f t="shared" si="1"/>
        <v/>
      </c>
    </row>
    <row r="28" spans="1:1027">
      <c r="A28" s="83"/>
      <c r="C28" s="76"/>
      <c r="D28" s="77" t="str">
        <f t="shared" si="2"/>
        <v/>
      </c>
      <c r="E28" s="77" t="str">
        <f t="shared" si="3"/>
        <v/>
      </c>
      <c r="F28" s="78"/>
      <c r="G28" s="88"/>
      <c r="H28" s="90" t="str">
        <f t="shared" si="1"/>
        <v/>
      </c>
    </row>
    <row r="29" spans="1:1027">
      <c r="A29" s="83"/>
      <c r="C29" s="76"/>
      <c r="D29" s="77" t="str">
        <f t="shared" si="2"/>
        <v/>
      </c>
      <c r="E29" s="77" t="str">
        <f t="shared" si="3"/>
        <v/>
      </c>
      <c r="F29" s="78"/>
      <c r="G29" s="88"/>
      <c r="H29" s="90" t="str">
        <f t="shared" si="1"/>
        <v/>
      </c>
    </row>
    <row r="30" spans="1:1027">
      <c r="A30" s="83"/>
      <c r="C30" s="76"/>
      <c r="D30" s="77" t="str">
        <f t="shared" si="2"/>
        <v/>
      </c>
      <c r="E30" s="77" t="str">
        <f t="shared" si="3"/>
        <v/>
      </c>
      <c r="F30" s="78"/>
      <c r="G30" s="88"/>
      <c r="H30" s="90" t="str">
        <f t="shared" si="1"/>
        <v/>
      </c>
    </row>
    <row r="31" spans="1:1027">
      <c r="A31" s="83"/>
      <c r="C31" s="76"/>
      <c r="D31" s="77" t="str">
        <f t="shared" si="2"/>
        <v/>
      </c>
      <c r="E31" s="77" t="str">
        <f t="shared" si="3"/>
        <v/>
      </c>
      <c r="F31" s="78"/>
      <c r="G31" s="88"/>
      <c r="H31" s="90" t="str">
        <f t="shared" si="1"/>
        <v/>
      </c>
    </row>
    <row r="32" spans="1:1027">
      <c r="A32" s="83"/>
      <c r="C32" s="76"/>
      <c r="D32" s="77" t="str">
        <f t="shared" si="2"/>
        <v/>
      </c>
      <c r="E32" s="77" t="str">
        <f t="shared" si="3"/>
        <v/>
      </c>
      <c r="F32" s="78"/>
      <c r="G32" s="88"/>
      <c r="H32" s="90" t="str">
        <f t="shared" si="1"/>
        <v/>
      </c>
    </row>
    <row r="33" spans="1:8">
      <c r="A33" s="83"/>
      <c r="C33" s="76"/>
      <c r="D33" s="77" t="str">
        <f t="shared" si="2"/>
        <v/>
      </c>
      <c r="E33" s="77" t="str">
        <f t="shared" si="3"/>
        <v/>
      </c>
      <c r="F33" s="78"/>
      <c r="G33" s="88"/>
      <c r="H33" s="90" t="str">
        <f t="shared" si="1"/>
        <v/>
      </c>
    </row>
    <row r="34" spans="1:8">
      <c r="A34" s="83"/>
      <c r="C34" s="76"/>
      <c r="D34" s="77" t="str">
        <f t="shared" si="2"/>
        <v/>
      </c>
      <c r="E34" s="77" t="str">
        <f t="shared" si="3"/>
        <v/>
      </c>
      <c r="F34" s="78"/>
      <c r="G34" s="88"/>
      <c r="H34" s="90" t="str">
        <f t="shared" si="1"/>
        <v/>
      </c>
    </row>
    <row r="35" spans="1:8">
      <c r="A35" s="83"/>
      <c r="C35" s="76"/>
      <c r="D35" s="77" t="str">
        <f t="shared" si="2"/>
        <v/>
      </c>
      <c r="E35" s="77" t="str">
        <f t="shared" si="3"/>
        <v/>
      </c>
      <c r="F35" s="78"/>
      <c r="G35" s="88"/>
      <c r="H35" s="90" t="str">
        <f t="shared" si="1"/>
        <v/>
      </c>
    </row>
    <row r="36" spans="1:8">
      <c r="A36" s="83"/>
      <c r="C36" s="76"/>
      <c r="D36" s="77" t="str">
        <f t="shared" si="2"/>
        <v/>
      </c>
      <c r="E36" s="77" t="str">
        <f t="shared" si="3"/>
        <v/>
      </c>
      <c r="F36" s="78"/>
      <c r="G36" s="88"/>
      <c r="H36" s="90" t="str">
        <f t="shared" si="1"/>
        <v/>
      </c>
    </row>
    <row r="37" spans="1:8">
      <c r="A37" s="83"/>
      <c r="C37" s="76"/>
      <c r="D37" s="77" t="str">
        <f t="shared" si="2"/>
        <v/>
      </c>
      <c r="E37" s="77" t="str">
        <f t="shared" si="3"/>
        <v/>
      </c>
      <c r="F37" s="78"/>
      <c r="G37" s="88"/>
      <c r="H37" s="90" t="str">
        <f t="shared" si="1"/>
        <v/>
      </c>
    </row>
    <row r="38" spans="1:8">
      <c r="A38" s="83"/>
      <c r="C38" s="76"/>
      <c r="D38" s="77" t="str">
        <f t="shared" si="2"/>
        <v/>
      </c>
      <c r="E38" s="77" t="str">
        <f t="shared" si="3"/>
        <v/>
      </c>
      <c r="F38" s="78"/>
      <c r="G38" s="88"/>
      <c r="H38" s="90" t="str">
        <f t="shared" si="1"/>
        <v/>
      </c>
    </row>
    <row r="39" spans="1:8">
      <c r="A39" s="83"/>
      <c r="C39" s="76"/>
      <c r="D39" s="77" t="str">
        <f t="shared" si="2"/>
        <v/>
      </c>
      <c r="E39" s="77" t="str">
        <f t="shared" si="3"/>
        <v/>
      </c>
      <c r="F39" s="78"/>
      <c r="G39" s="88"/>
      <c r="H39" s="90" t="str">
        <f t="shared" si="1"/>
        <v/>
      </c>
    </row>
    <row r="40" spans="1:8">
      <c r="A40" s="83"/>
      <c r="C40" s="76"/>
      <c r="D40" s="77" t="str">
        <f t="shared" si="2"/>
        <v/>
      </c>
      <c r="E40" s="77" t="str">
        <f t="shared" si="3"/>
        <v/>
      </c>
      <c r="F40" s="78"/>
      <c r="G40" s="88"/>
      <c r="H40" s="90" t="str">
        <f t="shared" si="1"/>
        <v/>
      </c>
    </row>
    <row r="41" spans="1:8">
      <c r="A41" s="83"/>
      <c r="C41" s="76"/>
      <c r="D41" s="77" t="str">
        <f t="shared" si="2"/>
        <v/>
      </c>
      <c r="E41" s="77" t="str">
        <f t="shared" si="3"/>
        <v/>
      </c>
      <c r="F41" s="78"/>
      <c r="G41" s="88"/>
      <c r="H41" s="90" t="str">
        <f t="shared" si="1"/>
        <v/>
      </c>
    </row>
    <row r="42" spans="1:8">
      <c r="A42" s="83"/>
      <c r="C42" s="76"/>
      <c r="D42" s="77" t="str">
        <f t="shared" si="2"/>
        <v/>
      </c>
      <c r="E42" s="77" t="str">
        <f t="shared" si="3"/>
        <v/>
      </c>
      <c r="F42" s="78"/>
      <c r="G42" s="88"/>
      <c r="H42" s="90" t="str">
        <f t="shared" si="1"/>
        <v/>
      </c>
    </row>
    <row r="43" spans="1:8">
      <c r="A43" s="83"/>
      <c r="C43" s="76"/>
      <c r="D43" s="77" t="str">
        <f t="shared" si="2"/>
        <v/>
      </c>
      <c r="E43" s="77" t="str">
        <f t="shared" si="3"/>
        <v/>
      </c>
      <c r="F43" s="78"/>
      <c r="G43" s="88"/>
      <c r="H43" s="90" t="str">
        <f t="shared" si="1"/>
        <v/>
      </c>
    </row>
    <row r="44" spans="1:8">
      <c r="A44" s="83"/>
      <c r="C44" s="76"/>
      <c r="D44" s="77" t="str">
        <f t="shared" si="2"/>
        <v/>
      </c>
      <c r="E44" s="77" t="str">
        <f t="shared" si="3"/>
        <v/>
      </c>
      <c r="F44" s="78"/>
      <c r="G44" s="88"/>
      <c r="H44" s="90" t="str">
        <f t="shared" si="1"/>
        <v/>
      </c>
    </row>
    <row r="45" spans="1:8">
      <c r="A45" s="83"/>
      <c r="C45" s="76"/>
      <c r="D45" s="77" t="str">
        <f t="shared" si="2"/>
        <v/>
      </c>
      <c r="E45" s="77" t="str">
        <f t="shared" si="3"/>
        <v/>
      </c>
      <c r="F45" s="78"/>
      <c r="G45" s="88"/>
      <c r="H45" s="90" t="str">
        <f t="shared" si="1"/>
        <v/>
      </c>
    </row>
    <row r="46" spans="1:8">
      <c r="C46" s="76"/>
      <c r="D46" s="77" t="str">
        <f t="shared" si="2"/>
        <v/>
      </c>
      <c r="E46" s="77" t="str">
        <f t="shared" si="3"/>
        <v/>
      </c>
      <c r="F46" s="78"/>
      <c r="G46" s="88"/>
      <c r="H46" s="90" t="str">
        <f t="shared" si="1"/>
        <v/>
      </c>
    </row>
    <row r="47" spans="1:8">
      <c r="C47" s="76"/>
      <c r="D47" s="77" t="str">
        <f t="shared" si="2"/>
        <v/>
      </c>
      <c r="E47" s="77" t="str">
        <f t="shared" si="3"/>
        <v/>
      </c>
      <c r="F47" s="78"/>
      <c r="G47" s="88"/>
      <c r="H47" s="90" t="str">
        <f t="shared" si="1"/>
        <v/>
      </c>
    </row>
    <row r="48" spans="1:8">
      <c r="C48" s="76"/>
      <c r="D48" s="77" t="str">
        <f t="shared" si="2"/>
        <v/>
      </c>
      <c r="E48" s="77" t="str">
        <f t="shared" si="3"/>
        <v/>
      </c>
      <c r="F48" s="78"/>
      <c r="G48" s="88"/>
      <c r="H48" s="90" t="str">
        <f t="shared" si="1"/>
        <v/>
      </c>
    </row>
    <row r="49" spans="3:8">
      <c r="C49" s="76"/>
      <c r="D49" s="77" t="str">
        <f t="shared" si="2"/>
        <v/>
      </c>
      <c r="E49" s="77" t="str">
        <f t="shared" si="3"/>
        <v/>
      </c>
      <c r="F49" s="78"/>
      <c r="G49" s="88"/>
      <c r="H49" s="90" t="str">
        <f t="shared" si="1"/>
        <v/>
      </c>
    </row>
    <row r="50" spans="3:8">
      <c r="C50" s="76"/>
      <c r="D50" s="77" t="str">
        <f t="shared" si="2"/>
        <v/>
      </c>
      <c r="E50" s="77" t="str">
        <f t="shared" si="3"/>
        <v/>
      </c>
      <c r="F50" s="78"/>
      <c r="G50" s="88"/>
      <c r="H50" s="90" t="str">
        <f t="shared" si="1"/>
        <v/>
      </c>
    </row>
    <row r="51" spans="3:8">
      <c r="C51" s="76"/>
      <c r="D51" s="77" t="str">
        <f t="shared" si="2"/>
        <v/>
      </c>
      <c r="E51" s="77" t="str">
        <f t="shared" si="3"/>
        <v/>
      </c>
      <c r="F51" s="78"/>
      <c r="G51" s="88"/>
      <c r="H51" s="90" t="str">
        <f t="shared" si="1"/>
        <v/>
      </c>
    </row>
    <row r="52" spans="3:8">
      <c r="C52" s="76"/>
      <c r="D52" s="77" t="str">
        <f t="shared" si="2"/>
        <v/>
      </c>
      <c r="E52" s="77" t="str">
        <f t="shared" si="3"/>
        <v/>
      </c>
      <c r="F52" s="78"/>
      <c r="G52" s="88"/>
      <c r="H52" s="90" t="str">
        <f t="shared" si="1"/>
        <v/>
      </c>
    </row>
    <row r="53" spans="3:8">
      <c r="C53" s="76"/>
      <c r="D53" s="77" t="str">
        <f t="shared" si="2"/>
        <v/>
      </c>
      <c r="E53" s="77" t="str">
        <f t="shared" si="3"/>
        <v/>
      </c>
      <c r="F53" s="78"/>
      <c r="G53" s="88"/>
      <c r="H53" s="90" t="str">
        <f t="shared" si="1"/>
        <v/>
      </c>
    </row>
    <row r="54" spans="3:8">
      <c r="C54" s="76"/>
      <c r="D54" s="77" t="str">
        <f t="shared" si="2"/>
        <v/>
      </c>
      <c r="E54" s="77" t="str">
        <f t="shared" si="3"/>
        <v/>
      </c>
      <c r="F54" s="78"/>
      <c r="G54" s="88"/>
      <c r="H54" s="90" t="str">
        <f t="shared" si="1"/>
        <v/>
      </c>
    </row>
    <row r="55" spans="3:8">
      <c r="C55" s="76"/>
      <c r="D55" s="77" t="str">
        <f t="shared" si="2"/>
        <v/>
      </c>
      <c r="E55" s="77" t="str">
        <f t="shared" si="3"/>
        <v/>
      </c>
      <c r="F55" s="78"/>
      <c r="G55" s="88"/>
      <c r="H55" s="90" t="str">
        <f t="shared" si="1"/>
        <v/>
      </c>
    </row>
    <row r="56" spans="3:8">
      <c r="C56" s="76"/>
      <c r="D56" s="77" t="str">
        <f t="shared" si="2"/>
        <v/>
      </c>
      <c r="E56" s="77" t="str">
        <f t="shared" si="3"/>
        <v/>
      </c>
      <c r="F56" s="78"/>
      <c r="G56" s="88"/>
      <c r="H56" s="90" t="str">
        <f t="shared" si="1"/>
        <v/>
      </c>
    </row>
    <row r="57" spans="3:8">
      <c r="C57" s="76"/>
      <c r="D57" s="77" t="str">
        <f t="shared" si="2"/>
        <v/>
      </c>
      <c r="E57" s="77" t="str">
        <f t="shared" si="3"/>
        <v/>
      </c>
      <c r="F57" s="78"/>
      <c r="G57" s="88"/>
      <c r="H57" s="90" t="str">
        <f t="shared" si="1"/>
        <v/>
      </c>
    </row>
    <row r="58" spans="3:8">
      <c r="C58" s="76"/>
      <c r="D58" s="77" t="str">
        <f t="shared" si="2"/>
        <v/>
      </c>
      <c r="E58" s="77" t="str">
        <f t="shared" si="3"/>
        <v/>
      </c>
      <c r="F58" s="78"/>
      <c r="G58" s="88"/>
      <c r="H58" s="90" t="str">
        <f t="shared" si="1"/>
        <v/>
      </c>
    </row>
    <row r="59" spans="3:8">
      <c r="C59" s="76"/>
      <c r="D59" s="77" t="str">
        <f t="shared" si="2"/>
        <v/>
      </c>
      <c r="E59" s="77" t="str">
        <f t="shared" si="3"/>
        <v/>
      </c>
      <c r="F59" s="78"/>
      <c r="G59" s="88"/>
      <c r="H59" s="90" t="str">
        <f t="shared" ref="H59:H122" si="9">IF(F59="","",IF(F59=$A$3,"Entrada",IF(F59=$A$4,"Entrada",IF(F59=$A$5,"Entrada",IF(F59=$A$6,"Entrada",IF(F59=$A$7,"Entrada","Saída"))))))</f>
        <v/>
      </c>
    </row>
    <row r="60" spans="3:8">
      <c r="C60" s="76"/>
      <c r="D60" s="77" t="str">
        <f t="shared" si="2"/>
        <v/>
      </c>
      <c r="E60" s="77" t="str">
        <f t="shared" si="3"/>
        <v/>
      </c>
      <c r="F60" s="78"/>
      <c r="G60" s="88"/>
      <c r="H60" s="90" t="str">
        <f t="shared" si="9"/>
        <v/>
      </c>
    </row>
    <row r="61" spans="3:8">
      <c r="C61" s="76"/>
      <c r="D61" s="77" t="str">
        <f t="shared" si="2"/>
        <v/>
      </c>
      <c r="E61" s="77" t="str">
        <f t="shared" si="3"/>
        <v/>
      </c>
      <c r="F61" s="78"/>
      <c r="G61" s="88"/>
      <c r="H61" s="90" t="str">
        <f t="shared" si="9"/>
        <v/>
      </c>
    </row>
    <row r="62" spans="3:8">
      <c r="C62" s="76"/>
      <c r="D62" s="77" t="str">
        <f t="shared" si="2"/>
        <v/>
      </c>
      <c r="E62" s="77" t="str">
        <f t="shared" si="3"/>
        <v/>
      </c>
      <c r="F62" s="78"/>
      <c r="G62" s="88"/>
      <c r="H62" s="90" t="str">
        <f t="shared" si="9"/>
        <v/>
      </c>
    </row>
    <row r="63" spans="3:8">
      <c r="C63" s="76"/>
      <c r="D63" s="77" t="str">
        <f t="shared" si="2"/>
        <v/>
      </c>
      <c r="E63" s="77" t="str">
        <f t="shared" si="3"/>
        <v/>
      </c>
      <c r="F63" s="78"/>
      <c r="G63" s="88"/>
      <c r="H63" s="90" t="str">
        <f t="shared" si="9"/>
        <v/>
      </c>
    </row>
    <row r="64" spans="3:8">
      <c r="C64" s="76"/>
      <c r="D64" s="77" t="str">
        <f t="shared" ref="D64:D127" si="10">IF(C64="","",MONTH(C64))</f>
        <v/>
      </c>
      <c r="E64" s="77" t="str">
        <f t="shared" ref="E64:E127" si="11">IF(C64="","",YEAR(C64))</f>
        <v/>
      </c>
      <c r="F64" s="78"/>
      <c r="G64" s="88"/>
      <c r="H64" s="90" t="str">
        <f t="shared" si="9"/>
        <v/>
      </c>
    </row>
    <row r="65" spans="3:8">
      <c r="C65" s="76"/>
      <c r="D65" s="77" t="str">
        <f t="shared" si="10"/>
        <v/>
      </c>
      <c r="E65" s="77" t="str">
        <f t="shared" si="11"/>
        <v/>
      </c>
      <c r="F65" s="78"/>
      <c r="G65" s="88"/>
      <c r="H65" s="90" t="str">
        <f t="shared" si="9"/>
        <v/>
      </c>
    </row>
    <row r="66" spans="3:8">
      <c r="C66" s="76"/>
      <c r="D66" s="77" t="str">
        <f t="shared" si="10"/>
        <v/>
      </c>
      <c r="E66" s="77" t="str">
        <f t="shared" si="11"/>
        <v/>
      </c>
      <c r="F66" s="78"/>
      <c r="G66" s="88"/>
      <c r="H66" s="90" t="str">
        <f t="shared" si="9"/>
        <v/>
      </c>
    </row>
    <row r="67" spans="3:8">
      <c r="C67" s="76"/>
      <c r="D67" s="77" t="str">
        <f t="shared" si="10"/>
        <v/>
      </c>
      <c r="E67" s="77" t="str">
        <f t="shared" si="11"/>
        <v/>
      </c>
      <c r="F67" s="78"/>
      <c r="G67" s="88"/>
      <c r="H67" s="90" t="str">
        <f t="shared" si="9"/>
        <v/>
      </c>
    </row>
    <row r="68" spans="3:8">
      <c r="C68" s="76"/>
      <c r="D68" s="77" t="str">
        <f t="shared" si="10"/>
        <v/>
      </c>
      <c r="E68" s="77" t="str">
        <f t="shared" si="11"/>
        <v/>
      </c>
      <c r="F68" s="78"/>
      <c r="G68" s="88"/>
      <c r="H68" s="90" t="str">
        <f t="shared" si="9"/>
        <v/>
      </c>
    </row>
    <row r="69" spans="3:8">
      <c r="C69" s="76"/>
      <c r="D69" s="77" t="str">
        <f t="shared" si="10"/>
        <v/>
      </c>
      <c r="E69" s="77" t="str">
        <f t="shared" si="11"/>
        <v/>
      </c>
      <c r="F69" s="78"/>
      <c r="G69" s="88"/>
      <c r="H69" s="90" t="str">
        <f t="shared" si="9"/>
        <v/>
      </c>
    </row>
    <row r="70" spans="3:8">
      <c r="C70" s="76"/>
      <c r="D70" s="77" t="str">
        <f t="shared" si="10"/>
        <v/>
      </c>
      <c r="E70" s="77" t="str">
        <f t="shared" si="11"/>
        <v/>
      </c>
      <c r="F70" s="78"/>
      <c r="G70" s="88"/>
      <c r="H70" s="90" t="str">
        <f t="shared" si="9"/>
        <v/>
      </c>
    </row>
    <row r="71" spans="3:8">
      <c r="C71" s="76"/>
      <c r="D71" s="77" t="str">
        <f t="shared" si="10"/>
        <v/>
      </c>
      <c r="E71" s="77" t="str">
        <f t="shared" si="11"/>
        <v/>
      </c>
      <c r="F71" s="78"/>
      <c r="G71" s="88"/>
      <c r="H71" s="90" t="str">
        <f t="shared" si="9"/>
        <v/>
      </c>
    </row>
    <row r="72" spans="3:8">
      <c r="C72" s="76"/>
      <c r="D72" s="77" t="str">
        <f t="shared" si="10"/>
        <v/>
      </c>
      <c r="E72" s="77" t="str">
        <f t="shared" si="11"/>
        <v/>
      </c>
      <c r="F72" s="78"/>
      <c r="G72" s="88"/>
      <c r="H72" s="90" t="str">
        <f t="shared" si="9"/>
        <v/>
      </c>
    </row>
    <row r="73" spans="3:8">
      <c r="C73" s="76"/>
      <c r="D73" s="77" t="str">
        <f t="shared" si="10"/>
        <v/>
      </c>
      <c r="E73" s="77" t="str">
        <f t="shared" si="11"/>
        <v/>
      </c>
      <c r="F73" s="78"/>
      <c r="G73" s="88"/>
      <c r="H73" s="90" t="str">
        <f t="shared" si="9"/>
        <v/>
      </c>
    </row>
    <row r="74" spans="3:8">
      <c r="C74" s="76"/>
      <c r="D74" s="77" t="str">
        <f t="shared" si="10"/>
        <v/>
      </c>
      <c r="E74" s="77" t="str">
        <f t="shared" si="11"/>
        <v/>
      </c>
      <c r="F74" s="78"/>
      <c r="G74" s="88"/>
      <c r="H74" s="90" t="str">
        <f t="shared" si="9"/>
        <v/>
      </c>
    </row>
    <row r="75" spans="3:8">
      <c r="C75" s="76"/>
      <c r="D75" s="77" t="str">
        <f t="shared" si="10"/>
        <v/>
      </c>
      <c r="E75" s="77" t="str">
        <f t="shared" si="11"/>
        <v/>
      </c>
      <c r="F75" s="78"/>
      <c r="G75" s="88"/>
      <c r="H75" s="90" t="str">
        <f t="shared" si="9"/>
        <v/>
      </c>
    </row>
    <row r="76" spans="3:8">
      <c r="C76" s="76"/>
      <c r="D76" s="77" t="str">
        <f t="shared" si="10"/>
        <v/>
      </c>
      <c r="E76" s="77" t="str">
        <f t="shared" si="11"/>
        <v/>
      </c>
      <c r="F76" s="78"/>
      <c r="G76" s="88"/>
      <c r="H76" s="90" t="str">
        <f t="shared" si="9"/>
        <v/>
      </c>
    </row>
    <row r="77" spans="3:8">
      <c r="C77" s="76"/>
      <c r="D77" s="77" t="str">
        <f t="shared" si="10"/>
        <v/>
      </c>
      <c r="E77" s="77" t="str">
        <f t="shared" si="11"/>
        <v/>
      </c>
      <c r="F77" s="78"/>
      <c r="G77" s="88"/>
      <c r="H77" s="90" t="str">
        <f t="shared" si="9"/>
        <v/>
      </c>
    </row>
    <row r="78" spans="3:8">
      <c r="C78" s="76"/>
      <c r="D78" s="77" t="str">
        <f t="shared" si="10"/>
        <v/>
      </c>
      <c r="E78" s="77" t="str">
        <f t="shared" si="11"/>
        <v/>
      </c>
      <c r="F78" s="78"/>
      <c r="G78" s="88"/>
      <c r="H78" s="90" t="str">
        <f t="shared" si="9"/>
        <v/>
      </c>
    </row>
    <row r="79" spans="3:8">
      <c r="C79" s="76"/>
      <c r="D79" s="77" t="str">
        <f t="shared" si="10"/>
        <v/>
      </c>
      <c r="E79" s="77" t="str">
        <f t="shared" si="11"/>
        <v/>
      </c>
      <c r="F79" s="78"/>
      <c r="G79" s="88"/>
      <c r="H79" s="90" t="str">
        <f t="shared" si="9"/>
        <v/>
      </c>
    </row>
    <row r="80" spans="3:8">
      <c r="C80" s="76"/>
      <c r="D80" s="77" t="str">
        <f t="shared" si="10"/>
        <v/>
      </c>
      <c r="E80" s="77" t="str">
        <f t="shared" si="11"/>
        <v/>
      </c>
      <c r="F80" s="78"/>
      <c r="G80" s="88"/>
      <c r="H80" s="90" t="str">
        <f t="shared" si="9"/>
        <v/>
      </c>
    </row>
    <row r="81" spans="3:8">
      <c r="C81" s="76"/>
      <c r="D81" s="77" t="str">
        <f t="shared" si="10"/>
        <v/>
      </c>
      <c r="E81" s="77" t="str">
        <f t="shared" si="11"/>
        <v/>
      </c>
      <c r="F81" s="78"/>
      <c r="G81" s="88"/>
      <c r="H81" s="90" t="str">
        <f t="shared" si="9"/>
        <v/>
      </c>
    </row>
    <row r="82" spans="3:8">
      <c r="C82" s="76"/>
      <c r="D82" s="77" t="str">
        <f t="shared" si="10"/>
        <v/>
      </c>
      <c r="E82" s="77" t="str">
        <f t="shared" si="11"/>
        <v/>
      </c>
      <c r="F82" s="78"/>
      <c r="G82" s="88"/>
      <c r="H82" s="90" t="str">
        <f t="shared" si="9"/>
        <v/>
      </c>
    </row>
    <row r="83" spans="3:8">
      <c r="C83" s="76"/>
      <c r="D83" s="77" t="str">
        <f t="shared" si="10"/>
        <v/>
      </c>
      <c r="E83" s="77" t="str">
        <f t="shared" si="11"/>
        <v/>
      </c>
      <c r="F83" s="78"/>
      <c r="G83" s="88"/>
      <c r="H83" s="90" t="str">
        <f t="shared" si="9"/>
        <v/>
      </c>
    </row>
    <row r="84" spans="3:8">
      <c r="C84" s="76"/>
      <c r="D84" s="77" t="str">
        <f t="shared" si="10"/>
        <v/>
      </c>
      <c r="E84" s="77" t="str">
        <f t="shared" si="11"/>
        <v/>
      </c>
      <c r="F84" s="78"/>
      <c r="G84" s="88"/>
      <c r="H84" s="90" t="str">
        <f t="shared" si="9"/>
        <v/>
      </c>
    </row>
    <row r="85" spans="3:8">
      <c r="C85" s="76"/>
      <c r="D85" s="77" t="str">
        <f t="shared" si="10"/>
        <v/>
      </c>
      <c r="E85" s="77" t="str">
        <f t="shared" si="11"/>
        <v/>
      </c>
      <c r="F85" s="78"/>
      <c r="G85" s="88"/>
      <c r="H85" s="90" t="str">
        <f t="shared" si="9"/>
        <v/>
      </c>
    </row>
    <row r="86" spans="3:8">
      <c r="C86" s="76"/>
      <c r="D86" s="77" t="str">
        <f t="shared" si="10"/>
        <v/>
      </c>
      <c r="E86" s="77" t="str">
        <f t="shared" si="11"/>
        <v/>
      </c>
      <c r="F86" s="78"/>
      <c r="G86" s="88"/>
      <c r="H86" s="90" t="str">
        <f t="shared" si="9"/>
        <v/>
      </c>
    </row>
    <row r="87" spans="3:8">
      <c r="C87" s="76"/>
      <c r="D87" s="77" t="str">
        <f t="shared" si="10"/>
        <v/>
      </c>
      <c r="E87" s="77" t="str">
        <f t="shared" si="11"/>
        <v/>
      </c>
      <c r="F87" s="78"/>
      <c r="G87" s="88"/>
      <c r="H87" s="90" t="str">
        <f t="shared" si="9"/>
        <v/>
      </c>
    </row>
    <row r="88" spans="3:8">
      <c r="C88" s="76"/>
      <c r="D88" s="77" t="str">
        <f t="shared" si="10"/>
        <v/>
      </c>
      <c r="E88" s="77" t="str">
        <f t="shared" si="11"/>
        <v/>
      </c>
      <c r="F88" s="78"/>
      <c r="G88" s="88"/>
      <c r="H88" s="90" t="str">
        <f t="shared" si="9"/>
        <v/>
      </c>
    </row>
    <row r="89" spans="3:8">
      <c r="C89" s="76"/>
      <c r="D89" s="77" t="str">
        <f t="shared" si="10"/>
        <v/>
      </c>
      <c r="E89" s="77" t="str">
        <f t="shared" si="11"/>
        <v/>
      </c>
      <c r="F89" s="78"/>
      <c r="G89" s="88"/>
      <c r="H89" s="90" t="str">
        <f t="shared" si="9"/>
        <v/>
      </c>
    </row>
    <row r="90" spans="3:8">
      <c r="C90" s="76"/>
      <c r="D90" s="77" t="str">
        <f t="shared" si="10"/>
        <v/>
      </c>
      <c r="E90" s="77" t="str">
        <f t="shared" si="11"/>
        <v/>
      </c>
      <c r="F90" s="78"/>
      <c r="G90" s="88"/>
      <c r="H90" s="90" t="str">
        <f t="shared" si="9"/>
        <v/>
      </c>
    </row>
    <row r="91" spans="3:8">
      <c r="C91" s="76"/>
      <c r="D91" s="77" t="str">
        <f t="shared" si="10"/>
        <v/>
      </c>
      <c r="E91" s="77" t="str">
        <f t="shared" si="11"/>
        <v/>
      </c>
      <c r="F91" s="78"/>
      <c r="G91" s="88"/>
      <c r="H91" s="90" t="str">
        <f t="shared" si="9"/>
        <v/>
      </c>
    </row>
    <row r="92" spans="3:8">
      <c r="C92" s="76"/>
      <c r="D92" s="77" t="str">
        <f t="shared" si="10"/>
        <v/>
      </c>
      <c r="E92" s="77" t="str">
        <f t="shared" si="11"/>
        <v/>
      </c>
      <c r="F92" s="78"/>
      <c r="G92" s="88"/>
      <c r="H92" s="90" t="str">
        <f t="shared" si="9"/>
        <v/>
      </c>
    </row>
    <row r="93" spans="3:8">
      <c r="C93" s="76"/>
      <c r="D93" s="77" t="str">
        <f t="shared" si="10"/>
        <v/>
      </c>
      <c r="E93" s="77" t="str">
        <f t="shared" si="11"/>
        <v/>
      </c>
      <c r="F93" s="78"/>
      <c r="G93" s="88"/>
      <c r="H93" s="90" t="str">
        <f t="shared" si="9"/>
        <v/>
      </c>
    </row>
    <row r="94" spans="3:8">
      <c r="C94" s="76"/>
      <c r="D94" s="77" t="str">
        <f t="shared" si="10"/>
        <v/>
      </c>
      <c r="E94" s="77" t="str">
        <f t="shared" si="11"/>
        <v/>
      </c>
      <c r="F94" s="78"/>
      <c r="G94" s="88"/>
      <c r="H94" s="90" t="str">
        <f t="shared" si="9"/>
        <v/>
      </c>
    </row>
    <row r="95" spans="3:8">
      <c r="C95" s="76"/>
      <c r="D95" s="77" t="str">
        <f t="shared" si="10"/>
        <v/>
      </c>
      <c r="E95" s="77" t="str">
        <f t="shared" si="11"/>
        <v/>
      </c>
      <c r="F95" s="78"/>
      <c r="G95" s="88"/>
      <c r="H95" s="90" t="str">
        <f t="shared" si="9"/>
        <v/>
      </c>
    </row>
    <row r="96" spans="3:8">
      <c r="C96" s="76"/>
      <c r="D96" s="77" t="str">
        <f t="shared" si="10"/>
        <v/>
      </c>
      <c r="E96" s="77" t="str">
        <f t="shared" si="11"/>
        <v/>
      </c>
      <c r="F96" s="78"/>
      <c r="G96" s="88"/>
      <c r="H96" s="90" t="str">
        <f t="shared" si="9"/>
        <v/>
      </c>
    </row>
    <row r="97" spans="3:8">
      <c r="C97" s="76"/>
      <c r="D97" s="77" t="str">
        <f t="shared" si="10"/>
        <v/>
      </c>
      <c r="E97" s="77" t="str">
        <f t="shared" si="11"/>
        <v/>
      </c>
      <c r="F97" s="78"/>
      <c r="G97" s="88"/>
      <c r="H97" s="90" t="str">
        <f t="shared" si="9"/>
        <v/>
      </c>
    </row>
    <row r="98" spans="3:8">
      <c r="C98" s="76"/>
      <c r="D98" s="77" t="str">
        <f t="shared" si="10"/>
        <v/>
      </c>
      <c r="E98" s="77" t="str">
        <f t="shared" si="11"/>
        <v/>
      </c>
      <c r="F98" s="78"/>
      <c r="G98" s="88"/>
      <c r="H98" s="90" t="str">
        <f t="shared" si="9"/>
        <v/>
      </c>
    </row>
    <row r="99" spans="3:8">
      <c r="C99" s="76"/>
      <c r="D99" s="77" t="str">
        <f t="shared" si="10"/>
        <v/>
      </c>
      <c r="E99" s="77" t="str">
        <f t="shared" si="11"/>
        <v/>
      </c>
      <c r="F99" s="78"/>
      <c r="G99" s="88"/>
      <c r="H99" s="90" t="str">
        <f t="shared" si="9"/>
        <v/>
      </c>
    </row>
    <row r="100" spans="3:8">
      <c r="C100" s="76"/>
      <c r="D100" s="77" t="str">
        <f t="shared" si="10"/>
        <v/>
      </c>
      <c r="E100" s="77" t="str">
        <f t="shared" si="11"/>
        <v/>
      </c>
      <c r="F100" s="78"/>
      <c r="G100" s="88"/>
      <c r="H100" s="90" t="str">
        <f t="shared" si="9"/>
        <v/>
      </c>
    </row>
    <row r="101" spans="3:8">
      <c r="C101" s="76"/>
      <c r="D101" s="77" t="str">
        <f t="shared" si="10"/>
        <v/>
      </c>
      <c r="E101" s="77" t="str">
        <f t="shared" si="11"/>
        <v/>
      </c>
      <c r="F101" s="78"/>
      <c r="G101" s="88"/>
      <c r="H101" s="90" t="str">
        <f t="shared" si="9"/>
        <v/>
      </c>
    </row>
    <row r="102" spans="3:8">
      <c r="C102" s="76"/>
      <c r="D102" s="77" t="str">
        <f t="shared" si="10"/>
        <v/>
      </c>
      <c r="E102" s="77" t="str">
        <f t="shared" si="11"/>
        <v/>
      </c>
      <c r="F102" s="78"/>
      <c r="G102" s="88"/>
      <c r="H102" s="90" t="str">
        <f t="shared" si="9"/>
        <v/>
      </c>
    </row>
    <row r="103" spans="3:8">
      <c r="C103" s="76"/>
      <c r="D103" s="77" t="str">
        <f t="shared" si="10"/>
        <v/>
      </c>
      <c r="E103" s="77" t="str">
        <f t="shared" si="11"/>
        <v/>
      </c>
      <c r="F103" s="78"/>
      <c r="G103" s="88"/>
      <c r="H103" s="90" t="str">
        <f t="shared" si="9"/>
        <v/>
      </c>
    </row>
    <row r="104" spans="3:8">
      <c r="C104" s="76"/>
      <c r="D104" s="77" t="str">
        <f t="shared" si="10"/>
        <v/>
      </c>
      <c r="E104" s="77" t="str">
        <f t="shared" si="11"/>
        <v/>
      </c>
      <c r="F104" s="78"/>
      <c r="G104" s="88"/>
      <c r="H104" s="90" t="str">
        <f t="shared" si="9"/>
        <v/>
      </c>
    </row>
    <row r="105" spans="3:8">
      <c r="C105" s="76"/>
      <c r="D105" s="77" t="str">
        <f t="shared" si="10"/>
        <v/>
      </c>
      <c r="E105" s="77" t="str">
        <f t="shared" si="11"/>
        <v/>
      </c>
      <c r="F105" s="78"/>
      <c r="G105" s="88"/>
      <c r="H105" s="90" t="str">
        <f t="shared" si="9"/>
        <v/>
      </c>
    </row>
    <row r="106" spans="3:8">
      <c r="C106" s="76"/>
      <c r="D106" s="77" t="str">
        <f t="shared" si="10"/>
        <v/>
      </c>
      <c r="E106" s="77" t="str">
        <f t="shared" si="11"/>
        <v/>
      </c>
      <c r="F106" s="78"/>
      <c r="G106" s="88"/>
      <c r="H106" s="90" t="str">
        <f t="shared" si="9"/>
        <v/>
      </c>
    </row>
    <row r="107" spans="3:8">
      <c r="C107" s="76"/>
      <c r="D107" s="77" t="str">
        <f t="shared" si="10"/>
        <v/>
      </c>
      <c r="E107" s="77" t="str">
        <f t="shared" si="11"/>
        <v/>
      </c>
      <c r="F107" s="78"/>
      <c r="G107" s="88"/>
      <c r="H107" s="90" t="str">
        <f t="shared" si="9"/>
        <v/>
      </c>
    </row>
    <row r="108" spans="3:8">
      <c r="C108" s="76"/>
      <c r="D108" s="77" t="str">
        <f t="shared" si="10"/>
        <v/>
      </c>
      <c r="E108" s="77" t="str">
        <f t="shared" si="11"/>
        <v/>
      </c>
      <c r="F108" s="78"/>
      <c r="G108" s="88"/>
      <c r="H108" s="90" t="str">
        <f t="shared" si="9"/>
        <v/>
      </c>
    </row>
    <row r="109" spans="3:8">
      <c r="C109" s="76"/>
      <c r="D109" s="77" t="str">
        <f t="shared" si="10"/>
        <v/>
      </c>
      <c r="E109" s="77" t="str">
        <f t="shared" si="11"/>
        <v/>
      </c>
      <c r="F109" s="78"/>
      <c r="G109" s="88"/>
      <c r="H109" s="90" t="str">
        <f t="shared" si="9"/>
        <v/>
      </c>
    </row>
    <row r="110" spans="3:8">
      <c r="C110" s="76"/>
      <c r="D110" s="77" t="str">
        <f t="shared" si="10"/>
        <v/>
      </c>
      <c r="E110" s="77" t="str">
        <f t="shared" si="11"/>
        <v/>
      </c>
      <c r="F110" s="78"/>
      <c r="G110" s="88"/>
      <c r="H110" s="90" t="str">
        <f t="shared" si="9"/>
        <v/>
      </c>
    </row>
    <row r="111" spans="3:8">
      <c r="C111" s="76"/>
      <c r="D111" s="77" t="str">
        <f t="shared" si="10"/>
        <v/>
      </c>
      <c r="E111" s="77" t="str">
        <f t="shared" si="11"/>
        <v/>
      </c>
      <c r="F111" s="78"/>
      <c r="G111" s="88"/>
      <c r="H111" s="90" t="str">
        <f t="shared" si="9"/>
        <v/>
      </c>
    </row>
    <row r="112" spans="3:8">
      <c r="C112" s="76"/>
      <c r="D112" s="77" t="str">
        <f t="shared" si="10"/>
        <v/>
      </c>
      <c r="E112" s="77" t="str">
        <f t="shared" si="11"/>
        <v/>
      </c>
      <c r="F112" s="78"/>
      <c r="G112" s="88"/>
      <c r="H112" s="90" t="str">
        <f t="shared" si="9"/>
        <v/>
      </c>
    </row>
    <row r="113" spans="3:8">
      <c r="C113" s="76"/>
      <c r="D113" s="77" t="str">
        <f t="shared" si="10"/>
        <v/>
      </c>
      <c r="E113" s="77" t="str">
        <f t="shared" si="11"/>
        <v/>
      </c>
      <c r="F113" s="78"/>
      <c r="G113" s="88"/>
      <c r="H113" s="90" t="str">
        <f t="shared" si="9"/>
        <v/>
      </c>
    </row>
    <row r="114" spans="3:8">
      <c r="C114" s="76"/>
      <c r="D114" s="77" t="str">
        <f t="shared" si="10"/>
        <v/>
      </c>
      <c r="E114" s="77" t="str">
        <f t="shared" si="11"/>
        <v/>
      </c>
      <c r="F114" s="78"/>
      <c r="G114" s="88"/>
      <c r="H114" s="90" t="str">
        <f t="shared" si="9"/>
        <v/>
      </c>
    </row>
    <row r="115" spans="3:8">
      <c r="C115" s="76"/>
      <c r="D115" s="77" t="str">
        <f t="shared" si="10"/>
        <v/>
      </c>
      <c r="E115" s="77" t="str">
        <f t="shared" si="11"/>
        <v/>
      </c>
      <c r="F115" s="78"/>
      <c r="G115" s="88"/>
      <c r="H115" s="90" t="str">
        <f t="shared" si="9"/>
        <v/>
      </c>
    </row>
    <row r="116" spans="3:8">
      <c r="C116" s="76"/>
      <c r="D116" s="77" t="str">
        <f t="shared" si="10"/>
        <v/>
      </c>
      <c r="E116" s="77" t="str">
        <f t="shared" si="11"/>
        <v/>
      </c>
      <c r="F116" s="78"/>
      <c r="G116" s="88"/>
      <c r="H116" s="90" t="str">
        <f t="shared" si="9"/>
        <v/>
      </c>
    </row>
    <row r="117" spans="3:8">
      <c r="C117" s="76"/>
      <c r="D117" s="77" t="str">
        <f t="shared" si="10"/>
        <v/>
      </c>
      <c r="E117" s="77" t="str">
        <f t="shared" si="11"/>
        <v/>
      </c>
      <c r="F117" s="78"/>
      <c r="G117" s="88"/>
      <c r="H117" s="90" t="str">
        <f t="shared" si="9"/>
        <v/>
      </c>
    </row>
    <row r="118" spans="3:8">
      <c r="C118" s="76"/>
      <c r="D118" s="77" t="str">
        <f t="shared" si="10"/>
        <v/>
      </c>
      <c r="E118" s="77" t="str">
        <f t="shared" si="11"/>
        <v/>
      </c>
      <c r="F118" s="78"/>
      <c r="G118" s="88"/>
      <c r="H118" s="90" t="str">
        <f t="shared" si="9"/>
        <v/>
      </c>
    </row>
    <row r="119" spans="3:8">
      <c r="C119" s="76"/>
      <c r="D119" s="77" t="str">
        <f t="shared" si="10"/>
        <v/>
      </c>
      <c r="E119" s="77" t="str">
        <f t="shared" si="11"/>
        <v/>
      </c>
      <c r="F119" s="78"/>
      <c r="G119" s="88"/>
      <c r="H119" s="90" t="str">
        <f t="shared" si="9"/>
        <v/>
      </c>
    </row>
    <row r="120" spans="3:8">
      <c r="C120" s="76"/>
      <c r="D120" s="77" t="str">
        <f t="shared" si="10"/>
        <v/>
      </c>
      <c r="E120" s="77" t="str">
        <f t="shared" si="11"/>
        <v/>
      </c>
      <c r="F120" s="78"/>
      <c r="G120" s="88"/>
      <c r="H120" s="90" t="str">
        <f t="shared" si="9"/>
        <v/>
      </c>
    </row>
    <row r="121" spans="3:8">
      <c r="C121" s="76"/>
      <c r="D121" s="77" t="str">
        <f t="shared" si="10"/>
        <v/>
      </c>
      <c r="E121" s="77" t="str">
        <f t="shared" si="11"/>
        <v/>
      </c>
      <c r="F121" s="78"/>
      <c r="G121" s="88"/>
      <c r="H121" s="90" t="str">
        <f t="shared" si="9"/>
        <v/>
      </c>
    </row>
    <row r="122" spans="3:8">
      <c r="C122" s="76"/>
      <c r="D122" s="77" t="str">
        <f t="shared" si="10"/>
        <v/>
      </c>
      <c r="E122" s="77" t="str">
        <f t="shared" si="11"/>
        <v/>
      </c>
      <c r="F122" s="78"/>
      <c r="G122" s="88"/>
      <c r="H122" s="90" t="str">
        <f t="shared" si="9"/>
        <v/>
      </c>
    </row>
    <row r="123" spans="3:8">
      <c r="C123" s="76"/>
      <c r="D123" s="77" t="str">
        <f t="shared" si="10"/>
        <v/>
      </c>
      <c r="E123" s="77" t="str">
        <f t="shared" si="11"/>
        <v/>
      </c>
      <c r="F123" s="78"/>
      <c r="G123" s="88"/>
      <c r="H123" s="90" t="str">
        <f t="shared" ref="H123:H186" si="12">IF(F123="","",IF(F123=$A$3,"Entrada",IF(F123=$A$4,"Entrada",IF(F123=$A$5,"Entrada",IF(F123=$A$6,"Entrada",IF(F123=$A$7,"Entrada","Saída"))))))</f>
        <v/>
      </c>
    </row>
    <row r="124" spans="3:8">
      <c r="C124" s="76"/>
      <c r="D124" s="77" t="str">
        <f t="shared" si="10"/>
        <v/>
      </c>
      <c r="E124" s="77" t="str">
        <f t="shared" si="11"/>
        <v/>
      </c>
      <c r="F124" s="78"/>
      <c r="G124" s="88"/>
      <c r="H124" s="90" t="str">
        <f t="shared" si="12"/>
        <v/>
      </c>
    </row>
    <row r="125" spans="3:8">
      <c r="C125" s="76"/>
      <c r="D125" s="77" t="str">
        <f t="shared" si="10"/>
        <v/>
      </c>
      <c r="E125" s="77" t="str">
        <f t="shared" si="11"/>
        <v/>
      </c>
      <c r="F125" s="78"/>
      <c r="G125" s="88"/>
      <c r="H125" s="90" t="str">
        <f t="shared" si="12"/>
        <v/>
      </c>
    </row>
    <row r="126" spans="3:8">
      <c r="C126" s="76"/>
      <c r="D126" s="77" t="str">
        <f t="shared" si="10"/>
        <v/>
      </c>
      <c r="E126" s="77" t="str">
        <f t="shared" si="11"/>
        <v/>
      </c>
      <c r="F126" s="78"/>
      <c r="G126" s="88"/>
      <c r="H126" s="90" t="str">
        <f t="shared" si="12"/>
        <v/>
      </c>
    </row>
    <row r="127" spans="3:8">
      <c r="C127" s="76"/>
      <c r="D127" s="77" t="str">
        <f t="shared" si="10"/>
        <v/>
      </c>
      <c r="E127" s="77" t="str">
        <f t="shared" si="11"/>
        <v/>
      </c>
      <c r="F127" s="78"/>
      <c r="G127" s="88"/>
      <c r="H127" s="90" t="str">
        <f t="shared" si="12"/>
        <v/>
      </c>
    </row>
    <row r="128" spans="3:8">
      <c r="C128" s="76"/>
      <c r="D128" s="77" t="str">
        <f t="shared" ref="D128:D191" si="13">IF(C128="","",MONTH(C128))</f>
        <v/>
      </c>
      <c r="E128" s="77" t="str">
        <f t="shared" ref="E128:E191" si="14">IF(C128="","",YEAR(C128))</f>
        <v/>
      </c>
      <c r="F128" s="78"/>
      <c r="G128" s="88"/>
      <c r="H128" s="90" t="str">
        <f t="shared" si="12"/>
        <v/>
      </c>
    </row>
    <row r="129" spans="3:8">
      <c r="C129" s="76"/>
      <c r="D129" s="77" t="str">
        <f t="shared" si="13"/>
        <v/>
      </c>
      <c r="E129" s="77" t="str">
        <f t="shared" si="14"/>
        <v/>
      </c>
      <c r="F129" s="78"/>
      <c r="G129" s="88"/>
      <c r="H129" s="90" t="str">
        <f t="shared" si="12"/>
        <v/>
      </c>
    </row>
    <row r="130" spans="3:8">
      <c r="C130" s="76"/>
      <c r="D130" s="77" t="str">
        <f t="shared" si="13"/>
        <v/>
      </c>
      <c r="E130" s="77" t="str">
        <f t="shared" si="14"/>
        <v/>
      </c>
      <c r="F130" s="78"/>
      <c r="G130" s="88"/>
      <c r="H130" s="90" t="str">
        <f t="shared" si="12"/>
        <v/>
      </c>
    </row>
    <row r="131" spans="3:8">
      <c r="C131" s="76"/>
      <c r="D131" s="77" t="str">
        <f t="shared" si="13"/>
        <v/>
      </c>
      <c r="E131" s="77" t="str">
        <f t="shared" si="14"/>
        <v/>
      </c>
      <c r="F131" s="78"/>
      <c r="G131" s="88"/>
      <c r="H131" s="90" t="str">
        <f t="shared" si="12"/>
        <v/>
      </c>
    </row>
    <row r="132" spans="3:8">
      <c r="C132" s="76"/>
      <c r="D132" s="77" t="str">
        <f t="shared" si="13"/>
        <v/>
      </c>
      <c r="E132" s="77" t="str">
        <f t="shared" si="14"/>
        <v/>
      </c>
      <c r="F132" s="78"/>
      <c r="G132" s="88"/>
      <c r="H132" s="90" t="str">
        <f t="shared" si="12"/>
        <v/>
      </c>
    </row>
    <row r="133" spans="3:8">
      <c r="C133" s="76"/>
      <c r="D133" s="77" t="str">
        <f t="shared" si="13"/>
        <v/>
      </c>
      <c r="E133" s="77" t="str">
        <f t="shared" si="14"/>
        <v/>
      </c>
      <c r="F133" s="78"/>
      <c r="G133" s="88"/>
      <c r="H133" s="90" t="str">
        <f t="shared" si="12"/>
        <v/>
      </c>
    </row>
    <row r="134" spans="3:8">
      <c r="C134" s="76"/>
      <c r="D134" s="77" t="str">
        <f t="shared" si="13"/>
        <v/>
      </c>
      <c r="E134" s="77" t="str">
        <f t="shared" si="14"/>
        <v/>
      </c>
      <c r="F134" s="78"/>
      <c r="G134" s="88"/>
      <c r="H134" s="90" t="str">
        <f t="shared" si="12"/>
        <v/>
      </c>
    </row>
    <row r="135" spans="3:8">
      <c r="C135" s="76"/>
      <c r="D135" s="77" t="str">
        <f t="shared" si="13"/>
        <v/>
      </c>
      <c r="E135" s="77" t="str">
        <f t="shared" si="14"/>
        <v/>
      </c>
      <c r="F135" s="78"/>
      <c r="G135" s="88"/>
      <c r="H135" s="90" t="str">
        <f t="shared" si="12"/>
        <v/>
      </c>
    </row>
    <row r="136" spans="3:8">
      <c r="C136" s="76"/>
      <c r="D136" s="77" t="str">
        <f t="shared" si="13"/>
        <v/>
      </c>
      <c r="E136" s="77" t="str">
        <f t="shared" si="14"/>
        <v/>
      </c>
      <c r="F136" s="78"/>
      <c r="G136" s="88"/>
      <c r="H136" s="90" t="str">
        <f t="shared" si="12"/>
        <v/>
      </c>
    </row>
    <row r="137" spans="3:8">
      <c r="C137" s="76"/>
      <c r="D137" s="77" t="str">
        <f t="shared" si="13"/>
        <v/>
      </c>
      <c r="E137" s="77" t="str">
        <f t="shared" si="14"/>
        <v/>
      </c>
      <c r="F137" s="78"/>
      <c r="G137" s="88"/>
      <c r="H137" s="90" t="str">
        <f t="shared" si="12"/>
        <v/>
      </c>
    </row>
    <row r="138" spans="3:8">
      <c r="C138" s="76"/>
      <c r="D138" s="77" t="str">
        <f t="shared" si="13"/>
        <v/>
      </c>
      <c r="E138" s="77" t="str">
        <f t="shared" si="14"/>
        <v/>
      </c>
      <c r="F138" s="78"/>
      <c r="G138" s="88"/>
      <c r="H138" s="90" t="str">
        <f t="shared" si="12"/>
        <v/>
      </c>
    </row>
    <row r="139" spans="3:8">
      <c r="C139" s="76"/>
      <c r="D139" s="77" t="str">
        <f t="shared" si="13"/>
        <v/>
      </c>
      <c r="E139" s="77" t="str">
        <f t="shared" si="14"/>
        <v/>
      </c>
      <c r="F139" s="78"/>
      <c r="G139" s="88"/>
      <c r="H139" s="90" t="str">
        <f t="shared" si="12"/>
        <v/>
      </c>
    </row>
    <row r="140" spans="3:8">
      <c r="C140" s="76"/>
      <c r="D140" s="77" t="str">
        <f t="shared" si="13"/>
        <v/>
      </c>
      <c r="E140" s="77" t="str">
        <f t="shared" si="14"/>
        <v/>
      </c>
      <c r="F140" s="78"/>
      <c r="G140" s="88"/>
      <c r="H140" s="90" t="str">
        <f t="shared" si="12"/>
        <v/>
      </c>
    </row>
    <row r="141" spans="3:8">
      <c r="C141" s="76"/>
      <c r="D141" s="77" t="str">
        <f t="shared" si="13"/>
        <v/>
      </c>
      <c r="E141" s="77" t="str">
        <f t="shared" si="14"/>
        <v/>
      </c>
      <c r="F141" s="78"/>
      <c r="G141" s="88"/>
      <c r="H141" s="90" t="str">
        <f t="shared" si="12"/>
        <v/>
      </c>
    </row>
    <row r="142" spans="3:8">
      <c r="C142" s="76"/>
      <c r="D142" s="77" t="str">
        <f t="shared" si="13"/>
        <v/>
      </c>
      <c r="E142" s="77" t="str">
        <f t="shared" si="14"/>
        <v/>
      </c>
      <c r="F142" s="78"/>
      <c r="G142" s="88"/>
      <c r="H142" s="90" t="str">
        <f t="shared" si="12"/>
        <v/>
      </c>
    </row>
    <row r="143" spans="3:8">
      <c r="C143" s="76"/>
      <c r="D143" s="77" t="str">
        <f t="shared" si="13"/>
        <v/>
      </c>
      <c r="E143" s="77" t="str">
        <f t="shared" si="14"/>
        <v/>
      </c>
      <c r="F143" s="78"/>
      <c r="G143" s="88"/>
      <c r="H143" s="90" t="str">
        <f t="shared" si="12"/>
        <v/>
      </c>
    </row>
    <row r="144" spans="3:8">
      <c r="C144" s="76"/>
      <c r="D144" s="77" t="str">
        <f t="shared" si="13"/>
        <v/>
      </c>
      <c r="E144" s="77" t="str">
        <f t="shared" si="14"/>
        <v/>
      </c>
      <c r="F144" s="78"/>
      <c r="G144" s="88"/>
      <c r="H144" s="90" t="str">
        <f t="shared" si="12"/>
        <v/>
      </c>
    </row>
    <row r="145" spans="3:8">
      <c r="C145" s="76"/>
      <c r="D145" s="77" t="str">
        <f t="shared" si="13"/>
        <v/>
      </c>
      <c r="E145" s="77" t="str">
        <f t="shared" si="14"/>
        <v/>
      </c>
      <c r="F145" s="78"/>
      <c r="G145" s="88"/>
      <c r="H145" s="90" t="str">
        <f t="shared" si="12"/>
        <v/>
      </c>
    </row>
    <row r="146" spans="3:8">
      <c r="C146" s="76"/>
      <c r="D146" s="77" t="str">
        <f t="shared" si="13"/>
        <v/>
      </c>
      <c r="E146" s="77" t="str">
        <f t="shared" si="14"/>
        <v/>
      </c>
      <c r="F146" s="78"/>
      <c r="G146" s="88"/>
      <c r="H146" s="90" t="str">
        <f t="shared" si="12"/>
        <v/>
      </c>
    </row>
    <row r="147" spans="3:8">
      <c r="C147" s="76"/>
      <c r="D147" s="77" t="str">
        <f t="shared" si="13"/>
        <v/>
      </c>
      <c r="E147" s="77" t="str">
        <f t="shared" si="14"/>
        <v/>
      </c>
      <c r="F147" s="78"/>
      <c r="G147" s="88"/>
      <c r="H147" s="90" t="str">
        <f t="shared" si="12"/>
        <v/>
      </c>
    </row>
    <row r="148" spans="3:8">
      <c r="C148" s="76"/>
      <c r="D148" s="77" t="str">
        <f t="shared" si="13"/>
        <v/>
      </c>
      <c r="E148" s="77" t="str">
        <f t="shared" si="14"/>
        <v/>
      </c>
      <c r="F148" s="78"/>
      <c r="G148" s="88"/>
      <c r="H148" s="90" t="str">
        <f t="shared" si="12"/>
        <v/>
      </c>
    </row>
    <row r="149" spans="3:8">
      <c r="C149" s="76"/>
      <c r="D149" s="77" t="str">
        <f t="shared" si="13"/>
        <v/>
      </c>
      <c r="E149" s="77" t="str">
        <f t="shared" si="14"/>
        <v/>
      </c>
      <c r="F149" s="78"/>
      <c r="G149" s="88"/>
      <c r="H149" s="90" t="str">
        <f t="shared" si="12"/>
        <v/>
      </c>
    </row>
    <row r="150" spans="3:8">
      <c r="C150" s="76"/>
      <c r="D150" s="77" t="str">
        <f t="shared" si="13"/>
        <v/>
      </c>
      <c r="E150" s="77" t="str">
        <f t="shared" si="14"/>
        <v/>
      </c>
      <c r="F150" s="78"/>
      <c r="G150" s="88"/>
      <c r="H150" s="90" t="str">
        <f t="shared" si="12"/>
        <v/>
      </c>
    </row>
    <row r="151" spans="3:8">
      <c r="C151" s="76"/>
      <c r="D151" s="77" t="str">
        <f t="shared" si="13"/>
        <v/>
      </c>
      <c r="E151" s="77" t="str">
        <f t="shared" si="14"/>
        <v/>
      </c>
      <c r="F151" s="78"/>
      <c r="G151" s="88"/>
      <c r="H151" s="90" t="str">
        <f t="shared" si="12"/>
        <v/>
      </c>
    </row>
    <row r="152" spans="3:8">
      <c r="C152" s="76"/>
      <c r="D152" s="77" t="str">
        <f t="shared" si="13"/>
        <v/>
      </c>
      <c r="E152" s="77" t="str">
        <f t="shared" si="14"/>
        <v/>
      </c>
      <c r="F152" s="78"/>
      <c r="G152" s="88"/>
      <c r="H152" s="90" t="str">
        <f t="shared" si="12"/>
        <v/>
      </c>
    </row>
    <row r="153" spans="3:8">
      <c r="C153" s="76"/>
      <c r="D153" s="77" t="str">
        <f t="shared" si="13"/>
        <v/>
      </c>
      <c r="E153" s="77" t="str">
        <f t="shared" si="14"/>
        <v/>
      </c>
      <c r="F153" s="78"/>
      <c r="G153" s="88"/>
      <c r="H153" s="90" t="str">
        <f t="shared" si="12"/>
        <v/>
      </c>
    </row>
    <row r="154" spans="3:8">
      <c r="C154" s="76"/>
      <c r="D154" s="77" t="str">
        <f t="shared" si="13"/>
        <v/>
      </c>
      <c r="E154" s="77" t="str">
        <f t="shared" si="14"/>
        <v/>
      </c>
      <c r="F154" s="78"/>
      <c r="G154" s="88"/>
      <c r="H154" s="90" t="str">
        <f t="shared" si="12"/>
        <v/>
      </c>
    </row>
    <row r="155" spans="3:8">
      <c r="C155" s="76"/>
      <c r="D155" s="77" t="str">
        <f t="shared" si="13"/>
        <v/>
      </c>
      <c r="E155" s="77" t="str">
        <f t="shared" si="14"/>
        <v/>
      </c>
      <c r="F155" s="78"/>
      <c r="G155" s="88"/>
      <c r="H155" s="90" t="str">
        <f t="shared" si="12"/>
        <v/>
      </c>
    </row>
    <row r="156" spans="3:8">
      <c r="C156" s="76"/>
      <c r="D156" s="77" t="str">
        <f t="shared" si="13"/>
        <v/>
      </c>
      <c r="E156" s="77" t="str">
        <f t="shared" si="14"/>
        <v/>
      </c>
      <c r="F156" s="78"/>
      <c r="G156" s="88"/>
      <c r="H156" s="90" t="str">
        <f t="shared" si="12"/>
        <v/>
      </c>
    </row>
    <row r="157" spans="3:8">
      <c r="C157" s="76"/>
      <c r="D157" s="77" t="str">
        <f t="shared" si="13"/>
        <v/>
      </c>
      <c r="E157" s="77" t="str">
        <f t="shared" si="14"/>
        <v/>
      </c>
      <c r="F157" s="78"/>
      <c r="G157" s="88"/>
      <c r="H157" s="90" t="str">
        <f t="shared" si="12"/>
        <v/>
      </c>
    </row>
    <row r="158" spans="3:8">
      <c r="C158" s="76"/>
      <c r="D158" s="77" t="str">
        <f t="shared" si="13"/>
        <v/>
      </c>
      <c r="E158" s="77" t="str">
        <f t="shared" si="14"/>
        <v/>
      </c>
      <c r="F158" s="78"/>
      <c r="G158" s="88"/>
      <c r="H158" s="90" t="str">
        <f t="shared" si="12"/>
        <v/>
      </c>
    </row>
    <row r="159" spans="3:8">
      <c r="C159" s="76"/>
      <c r="D159" s="77" t="str">
        <f t="shared" si="13"/>
        <v/>
      </c>
      <c r="E159" s="77" t="str">
        <f t="shared" si="14"/>
        <v/>
      </c>
      <c r="F159" s="78"/>
      <c r="G159" s="88"/>
      <c r="H159" s="90" t="str">
        <f t="shared" si="12"/>
        <v/>
      </c>
    </row>
    <row r="160" spans="3:8">
      <c r="C160" s="76"/>
      <c r="D160" s="77" t="str">
        <f t="shared" si="13"/>
        <v/>
      </c>
      <c r="E160" s="77" t="str">
        <f t="shared" si="14"/>
        <v/>
      </c>
      <c r="F160" s="78"/>
      <c r="G160" s="88"/>
      <c r="H160" s="90" t="str">
        <f t="shared" si="12"/>
        <v/>
      </c>
    </row>
    <row r="161" spans="3:8">
      <c r="C161" s="76"/>
      <c r="D161" s="77" t="str">
        <f t="shared" si="13"/>
        <v/>
      </c>
      <c r="E161" s="77" t="str">
        <f t="shared" si="14"/>
        <v/>
      </c>
      <c r="F161" s="78"/>
      <c r="G161" s="88"/>
      <c r="H161" s="90" t="str">
        <f t="shared" si="12"/>
        <v/>
      </c>
    </row>
    <row r="162" spans="3:8">
      <c r="C162" s="76"/>
      <c r="D162" s="77" t="str">
        <f t="shared" si="13"/>
        <v/>
      </c>
      <c r="E162" s="77" t="str">
        <f t="shared" si="14"/>
        <v/>
      </c>
      <c r="F162" s="78"/>
      <c r="G162" s="88"/>
      <c r="H162" s="90" t="str">
        <f t="shared" si="12"/>
        <v/>
      </c>
    </row>
    <row r="163" spans="3:8">
      <c r="C163" s="76"/>
      <c r="D163" s="77" t="str">
        <f t="shared" si="13"/>
        <v/>
      </c>
      <c r="E163" s="77" t="str">
        <f t="shared" si="14"/>
        <v/>
      </c>
      <c r="F163" s="78"/>
      <c r="G163" s="88"/>
      <c r="H163" s="90" t="str">
        <f t="shared" si="12"/>
        <v/>
      </c>
    </row>
    <row r="164" spans="3:8">
      <c r="C164" s="76"/>
      <c r="D164" s="77" t="str">
        <f t="shared" si="13"/>
        <v/>
      </c>
      <c r="E164" s="77" t="str">
        <f t="shared" si="14"/>
        <v/>
      </c>
      <c r="F164" s="78"/>
      <c r="G164" s="88"/>
      <c r="H164" s="90" t="str">
        <f t="shared" si="12"/>
        <v/>
      </c>
    </row>
    <row r="165" spans="3:8">
      <c r="C165" s="76"/>
      <c r="D165" s="77" t="str">
        <f t="shared" si="13"/>
        <v/>
      </c>
      <c r="E165" s="77" t="str">
        <f t="shared" si="14"/>
        <v/>
      </c>
      <c r="F165" s="78"/>
      <c r="G165" s="88"/>
      <c r="H165" s="90" t="str">
        <f t="shared" si="12"/>
        <v/>
      </c>
    </row>
    <row r="166" spans="3:8">
      <c r="C166" s="76"/>
      <c r="D166" s="77" t="str">
        <f t="shared" si="13"/>
        <v/>
      </c>
      <c r="E166" s="77" t="str">
        <f t="shared" si="14"/>
        <v/>
      </c>
      <c r="F166" s="78"/>
      <c r="G166" s="88"/>
      <c r="H166" s="90" t="str">
        <f t="shared" si="12"/>
        <v/>
      </c>
    </row>
    <row r="167" spans="3:8">
      <c r="C167" s="76"/>
      <c r="D167" s="77" t="str">
        <f t="shared" si="13"/>
        <v/>
      </c>
      <c r="E167" s="77" t="str">
        <f t="shared" si="14"/>
        <v/>
      </c>
      <c r="F167" s="78"/>
      <c r="G167" s="88"/>
      <c r="H167" s="90" t="str">
        <f t="shared" si="12"/>
        <v/>
      </c>
    </row>
    <row r="168" spans="3:8">
      <c r="C168" s="76"/>
      <c r="D168" s="77" t="str">
        <f t="shared" si="13"/>
        <v/>
      </c>
      <c r="E168" s="77" t="str">
        <f t="shared" si="14"/>
        <v/>
      </c>
      <c r="F168" s="78"/>
      <c r="G168" s="88"/>
      <c r="H168" s="90" t="str">
        <f t="shared" si="12"/>
        <v/>
      </c>
    </row>
    <row r="169" spans="3:8">
      <c r="C169" s="76"/>
      <c r="D169" s="77" t="str">
        <f t="shared" si="13"/>
        <v/>
      </c>
      <c r="E169" s="77" t="str">
        <f t="shared" si="14"/>
        <v/>
      </c>
      <c r="F169" s="78"/>
      <c r="G169" s="88"/>
      <c r="H169" s="90" t="str">
        <f t="shared" si="12"/>
        <v/>
      </c>
    </row>
    <row r="170" spans="3:8">
      <c r="C170" s="76"/>
      <c r="D170" s="77" t="str">
        <f t="shared" si="13"/>
        <v/>
      </c>
      <c r="E170" s="77" t="str">
        <f t="shared" si="14"/>
        <v/>
      </c>
      <c r="F170" s="78"/>
      <c r="G170" s="88"/>
      <c r="H170" s="90" t="str">
        <f t="shared" si="12"/>
        <v/>
      </c>
    </row>
    <row r="171" spans="3:8">
      <c r="C171" s="76"/>
      <c r="D171" s="77" t="str">
        <f t="shared" si="13"/>
        <v/>
      </c>
      <c r="E171" s="77" t="str">
        <f t="shared" si="14"/>
        <v/>
      </c>
      <c r="F171" s="78"/>
      <c r="G171" s="88"/>
      <c r="H171" s="90" t="str">
        <f t="shared" si="12"/>
        <v/>
      </c>
    </row>
    <row r="172" spans="3:8">
      <c r="C172" s="76"/>
      <c r="D172" s="77" t="str">
        <f t="shared" si="13"/>
        <v/>
      </c>
      <c r="E172" s="77" t="str">
        <f t="shared" si="14"/>
        <v/>
      </c>
      <c r="F172" s="78"/>
      <c r="G172" s="88"/>
      <c r="H172" s="90" t="str">
        <f t="shared" si="12"/>
        <v/>
      </c>
    </row>
    <row r="173" spans="3:8">
      <c r="C173" s="76"/>
      <c r="D173" s="77" t="str">
        <f t="shared" si="13"/>
        <v/>
      </c>
      <c r="E173" s="77" t="str">
        <f t="shared" si="14"/>
        <v/>
      </c>
      <c r="F173" s="78"/>
      <c r="G173" s="88"/>
      <c r="H173" s="90" t="str">
        <f t="shared" si="12"/>
        <v/>
      </c>
    </row>
    <row r="174" spans="3:8">
      <c r="C174" s="76"/>
      <c r="D174" s="77" t="str">
        <f t="shared" si="13"/>
        <v/>
      </c>
      <c r="E174" s="77" t="str">
        <f t="shared" si="14"/>
        <v/>
      </c>
      <c r="F174" s="78"/>
      <c r="G174" s="88"/>
      <c r="H174" s="90" t="str">
        <f t="shared" si="12"/>
        <v/>
      </c>
    </row>
    <row r="175" spans="3:8">
      <c r="C175" s="76"/>
      <c r="D175" s="77" t="str">
        <f t="shared" si="13"/>
        <v/>
      </c>
      <c r="E175" s="77" t="str">
        <f t="shared" si="14"/>
        <v/>
      </c>
      <c r="F175" s="78"/>
      <c r="G175" s="88"/>
      <c r="H175" s="90" t="str">
        <f t="shared" si="12"/>
        <v/>
      </c>
    </row>
    <row r="176" spans="3:8">
      <c r="C176" s="76"/>
      <c r="D176" s="77" t="str">
        <f t="shared" si="13"/>
        <v/>
      </c>
      <c r="E176" s="77" t="str">
        <f t="shared" si="14"/>
        <v/>
      </c>
      <c r="F176" s="78"/>
      <c r="G176" s="88"/>
      <c r="H176" s="90" t="str">
        <f t="shared" si="12"/>
        <v/>
      </c>
    </row>
    <row r="177" spans="3:8">
      <c r="C177" s="76"/>
      <c r="D177" s="77" t="str">
        <f t="shared" si="13"/>
        <v/>
      </c>
      <c r="E177" s="77" t="str">
        <f t="shared" si="14"/>
        <v/>
      </c>
      <c r="F177" s="78"/>
      <c r="G177" s="88"/>
      <c r="H177" s="90" t="str">
        <f t="shared" si="12"/>
        <v/>
      </c>
    </row>
    <row r="178" spans="3:8">
      <c r="C178" s="76"/>
      <c r="D178" s="77" t="str">
        <f t="shared" si="13"/>
        <v/>
      </c>
      <c r="E178" s="77" t="str">
        <f t="shared" si="14"/>
        <v/>
      </c>
      <c r="F178" s="78"/>
      <c r="G178" s="88"/>
      <c r="H178" s="90" t="str">
        <f t="shared" si="12"/>
        <v/>
      </c>
    </row>
    <row r="179" spans="3:8">
      <c r="C179" s="76"/>
      <c r="D179" s="77" t="str">
        <f t="shared" si="13"/>
        <v/>
      </c>
      <c r="E179" s="77" t="str">
        <f t="shared" si="14"/>
        <v/>
      </c>
      <c r="F179" s="78"/>
      <c r="G179" s="88"/>
      <c r="H179" s="90" t="str">
        <f t="shared" si="12"/>
        <v/>
      </c>
    </row>
    <row r="180" spans="3:8">
      <c r="C180" s="76"/>
      <c r="D180" s="77" t="str">
        <f t="shared" si="13"/>
        <v/>
      </c>
      <c r="E180" s="77" t="str">
        <f t="shared" si="14"/>
        <v/>
      </c>
      <c r="F180" s="78"/>
      <c r="G180" s="88"/>
      <c r="H180" s="90" t="str">
        <f t="shared" si="12"/>
        <v/>
      </c>
    </row>
    <row r="181" spans="3:8">
      <c r="C181" s="76"/>
      <c r="D181" s="77" t="str">
        <f t="shared" si="13"/>
        <v/>
      </c>
      <c r="E181" s="77" t="str">
        <f t="shared" si="14"/>
        <v/>
      </c>
      <c r="F181" s="78"/>
      <c r="G181" s="88"/>
      <c r="H181" s="90" t="str">
        <f t="shared" si="12"/>
        <v/>
      </c>
    </row>
    <row r="182" spans="3:8">
      <c r="C182" s="76"/>
      <c r="D182" s="77" t="str">
        <f t="shared" si="13"/>
        <v/>
      </c>
      <c r="E182" s="77" t="str">
        <f t="shared" si="14"/>
        <v/>
      </c>
      <c r="F182" s="78"/>
      <c r="G182" s="88"/>
      <c r="H182" s="90" t="str">
        <f t="shared" si="12"/>
        <v/>
      </c>
    </row>
    <row r="183" spans="3:8">
      <c r="C183" s="76"/>
      <c r="D183" s="77" t="str">
        <f t="shared" si="13"/>
        <v/>
      </c>
      <c r="E183" s="77" t="str">
        <f t="shared" si="14"/>
        <v/>
      </c>
      <c r="F183" s="78"/>
      <c r="G183" s="88"/>
      <c r="H183" s="90" t="str">
        <f t="shared" si="12"/>
        <v/>
      </c>
    </row>
    <row r="184" spans="3:8">
      <c r="C184" s="76"/>
      <c r="D184" s="77" t="str">
        <f t="shared" si="13"/>
        <v/>
      </c>
      <c r="E184" s="77" t="str">
        <f t="shared" si="14"/>
        <v/>
      </c>
      <c r="F184" s="78"/>
      <c r="G184" s="88"/>
      <c r="H184" s="90" t="str">
        <f t="shared" si="12"/>
        <v/>
      </c>
    </row>
    <row r="185" spans="3:8">
      <c r="C185" s="76"/>
      <c r="D185" s="77" t="str">
        <f t="shared" si="13"/>
        <v/>
      </c>
      <c r="E185" s="77" t="str">
        <f t="shared" si="14"/>
        <v/>
      </c>
      <c r="F185" s="78"/>
      <c r="G185" s="88"/>
      <c r="H185" s="90" t="str">
        <f t="shared" si="12"/>
        <v/>
      </c>
    </row>
    <row r="186" spans="3:8">
      <c r="C186" s="76"/>
      <c r="D186" s="77" t="str">
        <f t="shared" si="13"/>
        <v/>
      </c>
      <c r="E186" s="77" t="str">
        <f t="shared" si="14"/>
        <v/>
      </c>
      <c r="F186" s="78"/>
      <c r="G186" s="88"/>
      <c r="H186" s="90" t="str">
        <f t="shared" si="12"/>
        <v/>
      </c>
    </row>
    <row r="187" spans="3:8">
      <c r="C187" s="76"/>
      <c r="D187" s="77" t="str">
        <f t="shared" si="13"/>
        <v/>
      </c>
      <c r="E187" s="77" t="str">
        <f t="shared" si="14"/>
        <v/>
      </c>
      <c r="F187" s="78"/>
      <c r="G187" s="88"/>
      <c r="H187" s="90" t="str">
        <f t="shared" ref="H187:H250" si="15">IF(F187="","",IF(F187=$A$3,"Entrada",IF(F187=$A$4,"Entrada",IF(F187=$A$5,"Entrada",IF(F187=$A$6,"Entrada",IF(F187=$A$7,"Entrada","Saída"))))))</f>
        <v/>
      </c>
    </row>
    <row r="188" spans="3:8">
      <c r="C188" s="76"/>
      <c r="D188" s="77" t="str">
        <f t="shared" si="13"/>
        <v/>
      </c>
      <c r="E188" s="77" t="str">
        <f t="shared" si="14"/>
        <v/>
      </c>
      <c r="F188" s="78"/>
      <c r="G188" s="88"/>
      <c r="H188" s="90" t="str">
        <f t="shared" si="15"/>
        <v/>
      </c>
    </row>
    <row r="189" spans="3:8">
      <c r="C189" s="76"/>
      <c r="D189" s="77" t="str">
        <f t="shared" si="13"/>
        <v/>
      </c>
      <c r="E189" s="77" t="str">
        <f t="shared" si="14"/>
        <v/>
      </c>
      <c r="F189" s="78"/>
      <c r="G189" s="88"/>
      <c r="H189" s="90" t="str">
        <f t="shared" si="15"/>
        <v/>
      </c>
    </row>
    <row r="190" spans="3:8">
      <c r="C190" s="76"/>
      <c r="D190" s="77" t="str">
        <f t="shared" si="13"/>
        <v/>
      </c>
      <c r="E190" s="77" t="str">
        <f t="shared" si="14"/>
        <v/>
      </c>
      <c r="F190" s="78"/>
      <c r="G190" s="88"/>
      <c r="H190" s="90" t="str">
        <f t="shared" si="15"/>
        <v/>
      </c>
    </row>
    <row r="191" spans="3:8">
      <c r="C191" s="76"/>
      <c r="D191" s="77" t="str">
        <f t="shared" si="13"/>
        <v/>
      </c>
      <c r="E191" s="77" t="str">
        <f t="shared" si="14"/>
        <v/>
      </c>
      <c r="F191" s="78"/>
      <c r="G191" s="88"/>
      <c r="H191" s="90" t="str">
        <f t="shared" si="15"/>
        <v/>
      </c>
    </row>
    <row r="192" spans="3:8">
      <c r="C192" s="76"/>
      <c r="D192" s="77" t="str">
        <f t="shared" ref="D192:D255" si="16">IF(C192="","",MONTH(C192))</f>
        <v/>
      </c>
      <c r="E192" s="77" t="str">
        <f t="shared" ref="E192:E255" si="17">IF(C192="","",YEAR(C192))</f>
        <v/>
      </c>
      <c r="F192" s="78"/>
      <c r="G192" s="88"/>
      <c r="H192" s="90" t="str">
        <f t="shared" si="15"/>
        <v/>
      </c>
    </row>
    <row r="193" spans="3:8">
      <c r="C193" s="76"/>
      <c r="D193" s="77" t="str">
        <f t="shared" si="16"/>
        <v/>
      </c>
      <c r="E193" s="77" t="str">
        <f t="shared" si="17"/>
        <v/>
      </c>
      <c r="F193" s="78"/>
      <c r="G193" s="88"/>
      <c r="H193" s="90" t="str">
        <f t="shared" si="15"/>
        <v/>
      </c>
    </row>
    <row r="194" spans="3:8">
      <c r="C194" s="76"/>
      <c r="D194" s="77" t="str">
        <f t="shared" si="16"/>
        <v/>
      </c>
      <c r="E194" s="77" t="str">
        <f t="shared" si="17"/>
        <v/>
      </c>
      <c r="F194" s="78"/>
      <c r="G194" s="88"/>
      <c r="H194" s="90" t="str">
        <f t="shared" si="15"/>
        <v/>
      </c>
    </row>
    <row r="195" spans="3:8">
      <c r="C195" s="76"/>
      <c r="D195" s="77" t="str">
        <f t="shared" si="16"/>
        <v/>
      </c>
      <c r="E195" s="77" t="str">
        <f t="shared" si="17"/>
        <v/>
      </c>
      <c r="F195" s="78"/>
      <c r="G195" s="88"/>
      <c r="H195" s="90" t="str">
        <f t="shared" si="15"/>
        <v/>
      </c>
    </row>
    <row r="196" spans="3:8">
      <c r="C196" s="76"/>
      <c r="D196" s="77" t="str">
        <f t="shared" si="16"/>
        <v/>
      </c>
      <c r="E196" s="77" t="str">
        <f t="shared" si="17"/>
        <v/>
      </c>
      <c r="F196" s="78"/>
      <c r="G196" s="88"/>
      <c r="H196" s="90" t="str">
        <f t="shared" si="15"/>
        <v/>
      </c>
    </row>
    <row r="197" spans="3:8">
      <c r="C197" s="76"/>
      <c r="D197" s="77" t="str">
        <f t="shared" si="16"/>
        <v/>
      </c>
      <c r="E197" s="77" t="str">
        <f t="shared" si="17"/>
        <v/>
      </c>
      <c r="F197" s="78"/>
      <c r="G197" s="88"/>
      <c r="H197" s="90" t="str">
        <f t="shared" si="15"/>
        <v/>
      </c>
    </row>
    <row r="198" spans="3:8">
      <c r="C198" s="76"/>
      <c r="D198" s="77" t="str">
        <f t="shared" si="16"/>
        <v/>
      </c>
      <c r="E198" s="77" t="str">
        <f t="shared" si="17"/>
        <v/>
      </c>
      <c r="F198" s="78"/>
      <c r="G198" s="88"/>
      <c r="H198" s="90" t="str">
        <f t="shared" si="15"/>
        <v/>
      </c>
    </row>
    <row r="199" spans="3:8">
      <c r="C199" s="76"/>
      <c r="D199" s="77" t="str">
        <f t="shared" si="16"/>
        <v/>
      </c>
      <c r="E199" s="77" t="str">
        <f t="shared" si="17"/>
        <v/>
      </c>
      <c r="F199" s="78"/>
      <c r="G199" s="88"/>
      <c r="H199" s="90" t="str">
        <f t="shared" si="15"/>
        <v/>
      </c>
    </row>
    <row r="200" spans="3:8">
      <c r="C200" s="76"/>
      <c r="D200" s="77" t="str">
        <f t="shared" si="16"/>
        <v/>
      </c>
      <c r="E200" s="77" t="str">
        <f t="shared" si="17"/>
        <v/>
      </c>
      <c r="F200" s="78"/>
      <c r="G200" s="88"/>
      <c r="H200" s="90" t="str">
        <f t="shared" si="15"/>
        <v/>
      </c>
    </row>
    <row r="201" spans="3:8">
      <c r="C201" s="76"/>
      <c r="D201" s="77" t="str">
        <f t="shared" si="16"/>
        <v/>
      </c>
      <c r="E201" s="77" t="str">
        <f t="shared" si="17"/>
        <v/>
      </c>
      <c r="F201" s="78"/>
      <c r="G201" s="88"/>
      <c r="H201" s="90" t="str">
        <f t="shared" si="15"/>
        <v/>
      </c>
    </row>
    <row r="202" spans="3:8">
      <c r="C202" s="76"/>
      <c r="D202" s="77" t="str">
        <f t="shared" si="16"/>
        <v/>
      </c>
      <c r="E202" s="77" t="str">
        <f t="shared" si="17"/>
        <v/>
      </c>
      <c r="F202" s="78"/>
      <c r="G202" s="88"/>
      <c r="H202" s="90" t="str">
        <f t="shared" si="15"/>
        <v/>
      </c>
    </row>
    <row r="203" spans="3:8">
      <c r="C203" s="76"/>
      <c r="D203" s="77" t="str">
        <f t="shared" si="16"/>
        <v/>
      </c>
      <c r="E203" s="77" t="str">
        <f t="shared" si="17"/>
        <v/>
      </c>
      <c r="F203" s="78"/>
      <c r="G203" s="88"/>
      <c r="H203" s="90" t="str">
        <f t="shared" si="15"/>
        <v/>
      </c>
    </row>
    <row r="204" spans="3:8">
      <c r="C204" s="76"/>
      <c r="D204" s="77" t="str">
        <f t="shared" si="16"/>
        <v/>
      </c>
      <c r="E204" s="77" t="str">
        <f t="shared" si="17"/>
        <v/>
      </c>
      <c r="F204" s="78"/>
      <c r="G204" s="88"/>
      <c r="H204" s="90" t="str">
        <f t="shared" si="15"/>
        <v/>
      </c>
    </row>
    <row r="205" spans="3:8">
      <c r="C205" s="76"/>
      <c r="D205" s="77" t="str">
        <f t="shared" si="16"/>
        <v/>
      </c>
      <c r="E205" s="77" t="str">
        <f t="shared" si="17"/>
        <v/>
      </c>
      <c r="F205" s="78"/>
      <c r="G205" s="88"/>
      <c r="H205" s="90" t="str">
        <f t="shared" si="15"/>
        <v/>
      </c>
    </row>
    <row r="206" spans="3:8">
      <c r="C206" s="76"/>
      <c r="D206" s="77" t="str">
        <f t="shared" si="16"/>
        <v/>
      </c>
      <c r="E206" s="77" t="str">
        <f t="shared" si="17"/>
        <v/>
      </c>
      <c r="F206" s="78"/>
      <c r="G206" s="88"/>
      <c r="H206" s="90" t="str">
        <f t="shared" si="15"/>
        <v/>
      </c>
    </row>
    <row r="207" spans="3:8">
      <c r="C207" s="76"/>
      <c r="D207" s="77" t="str">
        <f t="shared" si="16"/>
        <v/>
      </c>
      <c r="E207" s="77" t="str">
        <f t="shared" si="17"/>
        <v/>
      </c>
      <c r="F207" s="78"/>
      <c r="G207" s="88"/>
      <c r="H207" s="90" t="str">
        <f t="shared" si="15"/>
        <v/>
      </c>
    </row>
    <row r="208" spans="3:8">
      <c r="C208" s="76"/>
      <c r="D208" s="77" t="str">
        <f t="shared" si="16"/>
        <v/>
      </c>
      <c r="E208" s="77" t="str">
        <f t="shared" si="17"/>
        <v/>
      </c>
      <c r="F208" s="78"/>
      <c r="G208" s="88"/>
      <c r="H208" s="90" t="str">
        <f t="shared" si="15"/>
        <v/>
      </c>
    </row>
    <row r="209" spans="3:8">
      <c r="C209" s="76"/>
      <c r="D209" s="77" t="str">
        <f t="shared" si="16"/>
        <v/>
      </c>
      <c r="E209" s="77" t="str">
        <f t="shared" si="17"/>
        <v/>
      </c>
      <c r="F209" s="78"/>
      <c r="G209" s="88"/>
      <c r="H209" s="90" t="str">
        <f t="shared" si="15"/>
        <v/>
      </c>
    </row>
    <row r="210" spans="3:8">
      <c r="C210" s="76"/>
      <c r="D210" s="77" t="str">
        <f t="shared" si="16"/>
        <v/>
      </c>
      <c r="E210" s="77" t="str">
        <f t="shared" si="17"/>
        <v/>
      </c>
      <c r="F210" s="78"/>
      <c r="G210" s="88"/>
      <c r="H210" s="90" t="str">
        <f t="shared" si="15"/>
        <v/>
      </c>
    </row>
    <row r="211" spans="3:8">
      <c r="C211" s="76"/>
      <c r="D211" s="77" t="str">
        <f t="shared" si="16"/>
        <v/>
      </c>
      <c r="E211" s="77" t="str">
        <f t="shared" si="17"/>
        <v/>
      </c>
      <c r="F211" s="78"/>
      <c r="G211" s="88"/>
      <c r="H211" s="90" t="str">
        <f t="shared" si="15"/>
        <v/>
      </c>
    </row>
    <row r="212" spans="3:8">
      <c r="C212" s="76"/>
      <c r="D212" s="77" t="str">
        <f t="shared" si="16"/>
        <v/>
      </c>
      <c r="E212" s="77" t="str">
        <f t="shared" si="17"/>
        <v/>
      </c>
      <c r="F212" s="78"/>
      <c r="G212" s="88"/>
      <c r="H212" s="90" t="str">
        <f t="shared" si="15"/>
        <v/>
      </c>
    </row>
    <row r="213" spans="3:8">
      <c r="C213" s="76"/>
      <c r="D213" s="77" t="str">
        <f t="shared" si="16"/>
        <v/>
      </c>
      <c r="E213" s="77" t="str">
        <f t="shared" si="17"/>
        <v/>
      </c>
      <c r="F213" s="78"/>
      <c r="G213" s="88"/>
      <c r="H213" s="90" t="str">
        <f t="shared" si="15"/>
        <v/>
      </c>
    </row>
    <row r="214" spans="3:8">
      <c r="C214" s="76"/>
      <c r="D214" s="77" t="str">
        <f t="shared" si="16"/>
        <v/>
      </c>
      <c r="E214" s="77" t="str">
        <f t="shared" si="17"/>
        <v/>
      </c>
      <c r="F214" s="78"/>
      <c r="G214" s="88"/>
      <c r="H214" s="90" t="str">
        <f t="shared" si="15"/>
        <v/>
      </c>
    </row>
    <row r="215" spans="3:8">
      <c r="C215" s="76"/>
      <c r="D215" s="77" t="str">
        <f t="shared" si="16"/>
        <v/>
      </c>
      <c r="E215" s="77" t="str">
        <f t="shared" si="17"/>
        <v/>
      </c>
      <c r="F215" s="78"/>
      <c r="G215" s="88"/>
      <c r="H215" s="90" t="str">
        <f t="shared" si="15"/>
        <v/>
      </c>
    </row>
    <row r="216" spans="3:8">
      <c r="C216" s="76"/>
      <c r="D216" s="77" t="str">
        <f t="shared" si="16"/>
        <v/>
      </c>
      <c r="E216" s="77" t="str">
        <f t="shared" si="17"/>
        <v/>
      </c>
      <c r="F216" s="78"/>
      <c r="G216" s="88"/>
      <c r="H216" s="90" t="str">
        <f t="shared" si="15"/>
        <v/>
      </c>
    </row>
    <row r="217" spans="3:8">
      <c r="C217" s="76"/>
      <c r="D217" s="77" t="str">
        <f t="shared" si="16"/>
        <v/>
      </c>
      <c r="E217" s="77" t="str">
        <f t="shared" si="17"/>
        <v/>
      </c>
      <c r="F217" s="78"/>
      <c r="G217" s="88"/>
      <c r="H217" s="90" t="str">
        <f t="shared" si="15"/>
        <v/>
      </c>
    </row>
    <row r="218" spans="3:8">
      <c r="C218" s="76"/>
      <c r="D218" s="77" t="str">
        <f t="shared" si="16"/>
        <v/>
      </c>
      <c r="E218" s="77" t="str">
        <f t="shared" si="17"/>
        <v/>
      </c>
      <c r="F218" s="78"/>
      <c r="G218" s="88"/>
      <c r="H218" s="90" t="str">
        <f t="shared" si="15"/>
        <v/>
      </c>
    </row>
    <row r="219" spans="3:8">
      <c r="C219" s="76"/>
      <c r="D219" s="77" t="str">
        <f t="shared" si="16"/>
        <v/>
      </c>
      <c r="E219" s="77" t="str">
        <f t="shared" si="17"/>
        <v/>
      </c>
      <c r="F219" s="78"/>
      <c r="G219" s="88"/>
      <c r="H219" s="90" t="str">
        <f t="shared" si="15"/>
        <v/>
      </c>
    </row>
    <row r="220" spans="3:8">
      <c r="C220" s="76"/>
      <c r="D220" s="77" t="str">
        <f t="shared" si="16"/>
        <v/>
      </c>
      <c r="E220" s="77" t="str">
        <f t="shared" si="17"/>
        <v/>
      </c>
      <c r="F220" s="78"/>
      <c r="G220" s="88"/>
      <c r="H220" s="90" t="str">
        <f t="shared" si="15"/>
        <v/>
      </c>
    </row>
    <row r="221" spans="3:8">
      <c r="C221" s="76"/>
      <c r="D221" s="77" t="str">
        <f t="shared" si="16"/>
        <v/>
      </c>
      <c r="E221" s="77" t="str">
        <f t="shared" si="17"/>
        <v/>
      </c>
      <c r="F221" s="78"/>
      <c r="G221" s="88"/>
      <c r="H221" s="90" t="str">
        <f t="shared" si="15"/>
        <v/>
      </c>
    </row>
    <row r="222" spans="3:8">
      <c r="C222" s="76"/>
      <c r="D222" s="77" t="str">
        <f t="shared" si="16"/>
        <v/>
      </c>
      <c r="E222" s="77" t="str">
        <f t="shared" si="17"/>
        <v/>
      </c>
      <c r="F222" s="78"/>
      <c r="G222" s="88"/>
      <c r="H222" s="90" t="str">
        <f t="shared" si="15"/>
        <v/>
      </c>
    </row>
    <row r="223" spans="3:8">
      <c r="C223" s="76"/>
      <c r="D223" s="77" t="str">
        <f t="shared" si="16"/>
        <v/>
      </c>
      <c r="E223" s="77" t="str">
        <f t="shared" si="17"/>
        <v/>
      </c>
      <c r="F223" s="78"/>
      <c r="G223" s="88"/>
      <c r="H223" s="90" t="str">
        <f t="shared" si="15"/>
        <v/>
      </c>
    </row>
    <row r="224" spans="3:8">
      <c r="C224" s="76"/>
      <c r="D224" s="77" t="str">
        <f t="shared" si="16"/>
        <v/>
      </c>
      <c r="E224" s="77" t="str">
        <f t="shared" si="17"/>
        <v/>
      </c>
      <c r="F224" s="78"/>
      <c r="G224" s="88"/>
      <c r="H224" s="90" t="str">
        <f t="shared" si="15"/>
        <v/>
      </c>
    </row>
    <row r="225" spans="3:8">
      <c r="C225" s="76"/>
      <c r="D225" s="77" t="str">
        <f t="shared" si="16"/>
        <v/>
      </c>
      <c r="E225" s="77" t="str">
        <f t="shared" si="17"/>
        <v/>
      </c>
      <c r="F225" s="78"/>
      <c r="G225" s="88"/>
      <c r="H225" s="90" t="str">
        <f t="shared" si="15"/>
        <v/>
      </c>
    </row>
    <row r="226" spans="3:8">
      <c r="C226" s="76"/>
      <c r="D226" s="77" t="str">
        <f t="shared" si="16"/>
        <v/>
      </c>
      <c r="E226" s="77" t="str">
        <f t="shared" si="17"/>
        <v/>
      </c>
      <c r="F226" s="78"/>
      <c r="G226" s="88"/>
      <c r="H226" s="90" t="str">
        <f t="shared" si="15"/>
        <v/>
      </c>
    </row>
    <row r="227" spans="3:8">
      <c r="C227" s="76"/>
      <c r="D227" s="77" t="str">
        <f t="shared" si="16"/>
        <v/>
      </c>
      <c r="E227" s="77" t="str">
        <f t="shared" si="17"/>
        <v/>
      </c>
      <c r="F227" s="78"/>
      <c r="G227" s="88"/>
      <c r="H227" s="90" t="str">
        <f t="shared" si="15"/>
        <v/>
      </c>
    </row>
    <row r="228" spans="3:8">
      <c r="C228" s="76"/>
      <c r="D228" s="77" t="str">
        <f t="shared" si="16"/>
        <v/>
      </c>
      <c r="E228" s="77" t="str">
        <f t="shared" si="17"/>
        <v/>
      </c>
      <c r="F228" s="78"/>
      <c r="G228" s="88"/>
      <c r="H228" s="90" t="str">
        <f t="shared" si="15"/>
        <v/>
      </c>
    </row>
    <row r="229" spans="3:8">
      <c r="C229" s="76"/>
      <c r="D229" s="77" t="str">
        <f t="shared" si="16"/>
        <v/>
      </c>
      <c r="E229" s="77" t="str">
        <f t="shared" si="17"/>
        <v/>
      </c>
      <c r="F229" s="78"/>
      <c r="G229" s="88"/>
      <c r="H229" s="90" t="str">
        <f t="shared" si="15"/>
        <v/>
      </c>
    </row>
    <row r="230" spans="3:8">
      <c r="C230" s="76"/>
      <c r="D230" s="77" t="str">
        <f t="shared" si="16"/>
        <v/>
      </c>
      <c r="E230" s="77" t="str">
        <f t="shared" si="17"/>
        <v/>
      </c>
      <c r="F230" s="78"/>
      <c r="G230" s="88"/>
      <c r="H230" s="90" t="str">
        <f t="shared" si="15"/>
        <v/>
      </c>
    </row>
    <row r="231" spans="3:8">
      <c r="C231" s="76"/>
      <c r="D231" s="77" t="str">
        <f t="shared" si="16"/>
        <v/>
      </c>
      <c r="E231" s="77" t="str">
        <f t="shared" si="17"/>
        <v/>
      </c>
      <c r="F231" s="78"/>
      <c r="G231" s="88"/>
      <c r="H231" s="90" t="str">
        <f t="shared" si="15"/>
        <v/>
      </c>
    </row>
    <row r="232" spans="3:8">
      <c r="C232" s="76"/>
      <c r="D232" s="77" t="str">
        <f t="shared" si="16"/>
        <v/>
      </c>
      <c r="E232" s="77" t="str">
        <f t="shared" si="17"/>
        <v/>
      </c>
      <c r="F232" s="78"/>
      <c r="G232" s="88"/>
      <c r="H232" s="90" t="str">
        <f t="shared" si="15"/>
        <v/>
      </c>
    </row>
    <row r="233" spans="3:8">
      <c r="C233" s="76"/>
      <c r="D233" s="77" t="str">
        <f t="shared" si="16"/>
        <v/>
      </c>
      <c r="E233" s="77" t="str">
        <f t="shared" si="17"/>
        <v/>
      </c>
      <c r="F233" s="78"/>
      <c r="G233" s="88"/>
      <c r="H233" s="90" t="str">
        <f t="shared" si="15"/>
        <v/>
      </c>
    </row>
    <row r="234" spans="3:8">
      <c r="C234" s="76"/>
      <c r="D234" s="77" t="str">
        <f t="shared" si="16"/>
        <v/>
      </c>
      <c r="E234" s="77" t="str">
        <f t="shared" si="17"/>
        <v/>
      </c>
      <c r="F234" s="78"/>
      <c r="G234" s="88"/>
      <c r="H234" s="90" t="str">
        <f t="shared" si="15"/>
        <v/>
      </c>
    </row>
    <row r="235" spans="3:8">
      <c r="C235" s="76"/>
      <c r="D235" s="77" t="str">
        <f t="shared" si="16"/>
        <v/>
      </c>
      <c r="E235" s="77" t="str">
        <f t="shared" si="17"/>
        <v/>
      </c>
      <c r="F235" s="78"/>
      <c r="G235" s="88"/>
      <c r="H235" s="90" t="str">
        <f t="shared" si="15"/>
        <v/>
      </c>
    </row>
    <row r="236" spans="3:8">
      <c r="C236" s="76"/>
      <c r="D236" s="77" t="str">
        <f t="shared" si="16"/>
        <v/>
      </c>
      <c r="E236" s="77" t="str">
        <f t="shared" si="17"/>
        <v/>
      </c>
      <c r="F236" s="78"/>
      <c r="G236" s="88"/>
      <c r="H236" s="90" t="str">
        <f t="shared" si="15"/>
        <v/>
      </c>
    </row>
    <row r="237" spans="3:8">
      <c r="C237" s="76"/>
      <c r="D237" s="77" t="str">
        <f t="shared" si="16"/>
        <v/>
      </c>
      <c r="E237" s="77" t="str">
        <f t="shared" si="17"/>
        <v/>
      </c>
      <c r="F237" s="78"/>
      <c r="G237" s="88"/>
      <c r="H237" s="90" t="str">
        <f t="shared" si="15"/>
        <v/>
      </c>
    </row>
    <row r="238" spans="3:8">
      <c r="C238" s="76"/>
      <c r="D238" s="77" t="str">
        <f t="shared" si="16"/>
        <v/>
      </c>
      <c r="E238" s="77" t="str">
        <f t="shared" si="17"/>
        <v/>
      </c>
      <c r="F238" s="78"/>
      <c r="G238" s="88"/>
      <c r="H238" s="90" t="str">
        <f t="shared" si="15"/>
        <v/>
      </c>
    </row>
    <row r="239" spans="3:8">
      <c r="C239" s="76"/>
      <c r="D239" s="77" t="str">
        <f t="shared" si="16"/>
        <v/>
      </c>
      <c r="E239" s="77" t="str">
        <f t="shared" si="17"/>
        <v/>
      </c>
      <c r="F239" s="78"/>
      <c r="G239" s="88"/>
      <c r="H239" s="90" t="str">
        <f t="shared" si="15"/>
        <v/>
      </c>
    </row>
    <row r="240" spans="3:8">
      <c r="C240" s="76"/>
      <c r="D240" s="77" t="str">
        <f t="shared" si="16"/>
        <v/>
      </c>
      <c r="E240" s="77" t="str">
        <f t="shared" si="17"/>
        <v/>
      </c>
      <c r="F240" s="78"/>
      <c r="G240" s="88"/>
      <c r="H240" s="90" t="str">
        <f t="shared" si="15"/>
        <v/>
      </c>
    </row>
    <row r="241" spans="3:8">
      <c r="C241" s="76"/>
      <c r="D241" s="77" t="str">
        <f t="shared" si="16"/>
        <v/>
      </c>
      <c r="E241" s="77" t="str">
        <f t="shared" si="17"/>
        <v/>
      </c>
      <c r="F241" s="78"/>
      <c r="G241" s="88"/>
      <c r="H241" s="90" t="str">
        <f t="shared" si="15"/>
        <v/>
      </c>
    </row>
    <row r="242" spans="3:8">
      <c r="C242" s="76"/>
      <c r="D242" s="77" t="str">
        <f t="shared" si="16"/>
        <v/>
      </c>
      <c r="E242" s="77" t="str">
        <f t="shared" si="17"/>
        <v/>
      </c>
      <c r="F242" s="78"/>
      <c r="G242" s="88"/>
      <c r="H242" s="90" t="str">
        <f t="shared" si="15"/>
        <v/>
      </c>
    </row>
    <row r="243" spans="3:8">
      <c r="C243" s="76"/>
      <c r="D243" s="77" t="str">
        <f t="shared" si="16"/>
        <v/>
      </c>
      <c r="E243" s="77" t="str">
        <f t="shared" si="17"/>
        <v/>
      </c>
      <c r="F243" s="78"/>
      <c r="G243" s="88"/>
      <c r="H243" s="90" t="str">
        <f t="shared" si="15"/>
        <v/>
      </c>
    </row>
    <row r="244" spans="3:8">
      <c r="C244" s="76"/>
      <c r="D244" s="77" t="str">
        <f t="shared" si="16"/>
        <v/>
      </c>
      <c r="E244" s="77" t="str">
        <f t="shared" si="17"/>
        <v/>
      </c>
      <c r="F244" s="78"/>
      <c r="G244" s="88"/>
      <c r="H244" s="90" t="str">
        <f t="shared" si="15"/>
        <v/>
      </c>
    </row>
    <row r="245" spans="3:8">
      <c r="C245" s="76"/>
      <c r="D245" s="77" t="str">
        <f t="shared" si="16"/>
        <v/>
      </c>
      <c r="E245" s="77" t="str">
        <f t="shared" si="17"/>
        <v/>
      </c>
      <c r="F245" s="78"/>
      <c r="G245" s="88"/>
      <c r="H245" s="90" t="str">
        <f t="shared" si="15"/>
        <v/>
      </c>
    </row>
    <row r="246" spans="3:8">
      <c r="C246" s="76"/>
      <c r="D246" s="77" t="str">
        <f t="shared" si="16"/>
        <v/>
      </c>
      <c r="E246" s="77" t="str">
        <f t="shared" si="17"/>
        <v/>
      </c>
      <c r="F246" s="78"/>
      <c r="G246" s="88"/>
      <c r="H246" s="90" t="str">
        <f t="shared" si="15"/>
        <v/>
      </c>
    </row>
    <row r="247" spans="3:8">
      <c r="C247" s="76"/>
      <c r="D247" s="77" t="str">
        <f t="shared" si="16"/>
        <v/>
      </c>
      <c r="E247" s="77" t="str">
        <f t="shared" si="17"/>
        <v/>
      </c>
      <c r="F247" s="78"/>
      <c r="G247" s="88"/>
      <c r="H247" s="90" t="str">
        <f t="shared" si="15"/>
        <v/>
      </c>
    </row>
    <row r="248" spans="3:8">
      <c r="C248" s="76"/>
      <c r="D248" s="77" t="str">
        <f t="shared" si="16"/>
        <v/>
      </c>
      <c r="E248" s="77" t="str">
        <f t="shared" si="17"/>
        <v/>
      </c>
      <c r="F248" s="78"/>
      <c r="G248" s="88"/>
      <c r="H248" s="90" t="str">
        <f t="shared" si="15"/>
        <v/>
      </c>
    </row>
    <row r="249" spans="3:8">
      <c r="C249" s="76"/>
      <c r="D249" s="77" t="str">
        <f t="shared" si="16"/>
        <v/>
      </c>
      <c r="E249" s="77" t="str">
        <f t="shared" si="17"/>
        <v/>
      </c>
      <c r="F249" s="78"/>
      <c r="G249" s="88"/>
      <c r="H249" s="90" t="str">
        <f t="shared" si="15"/>
        <v/>
      </c>
    </row>
    <row r="250" spans="3:8">
      <c r="C250" s="76"/>
      <c r="D250" s="77" t="str">
        <f t="shared" si="16"/>
        <v/>
      </c>
      <c r="E250" s="77" t="str">
        <f t="shared" si="17"/>
        <v/>
      </c>
      <c r="F250" s="78"/>
      <c r="G250" s="88"/>
      <c r="H250" s="90" t="str">
        <f t="shared" si="15"/>
        <v/>
      </c>
    </row>
    <row r="251" spans="3:8">
      <c r="C251" s="76"/>
      <c r="D251" s="77" t="str">
        <f t="shared" si="16"/>
        <v/>
      </c>
      <c r="E251" s="77" t="str">
        <f t="shared" si="17"/>
        <v/>
      </c>
      <c r="F251" s="78"/>
      <c r="G251" s="88"/>
      <c r="H251" s="90" t="str">
        <f t="shared" ref="H251:H314" si="18">IF(F251="","",IF(F251=$A$3,"Entrada",IF(F251=$A$4,"Entrada",IF(F251=$A$5,"Entrada",IF(F251=$A$6,"Entrada",IF(F251=$A$7,"Entrada","Saída"))))))</f>
        <v/>
      </c>
    </row>
    <row r="252" spans="3:8">
      <c r="C252" s="76"/>
      <c r="D252" s="77" t="str">
        <f t="shared" si="16"/>
        <v/>
      </c>
      <c r="E252" s="77" t="str">
        <f t="shared" si="17"/>
        <v/>
      </c>
      <c r="F252" s="78"/>
      <c r="G252" s="88"/>
      <c r="H252" s="90" t="str">
        <f t="shared" si="18"/>
        <v/>
      </c>
    </row>
    <row r="253" spans="3:8">
      <c r="C253" s="76"/>
      <c r="D253" s="77" t="str">
        <f t="shared" si="16"/>
        <v/>
      </c>
      <c r="E253" s="77" t="str">
        <f t="shared" si="17"/>
        <v/>
      </c>
      <c r="F253" s="78"/>
      <c r="G253" s="88"/>
      <c r="H253" s="90" t="str">
        <f t="shared" si="18"/>
        <v/>
      </c>
    </row>
    <row r="254" spans="3:8">
      <c r="C254" s="76"/>
      <c r="D254" s="77" t="str">
        <f t="shared" si="16"/>
        <v/>
      </c>
      <c r="E254" s="77" t="str">
        <f t="shared" si="17"/>
        <v/>
      </c>
      <c r="F254" s="78"/>
      <c r="G254" s="88"/>
      <c r="H254" s="90" t="str">
        <f t="shared" si="18"/>
        <v/>
      </c>
    </row>
    <row r="255" spans="3:8">
      <c r="C255" s="76"/>
      <c r="D255" s="77" t="str">
        <f t="shared" si="16"/>
        <v/>
      </c>
      <c r="E255" s="77" t="str">
        <f t="shared" si="17"/>
        <v/>
      </c>
      <c r="F255" s="78"/>
      <c r="G255" s="88"/>
      <c r="H255" s="90" t="str">
        <f t="shared" si="18"/>
        <v/>
      </c>
    </row>
    <row r="256" spans="3:8">
      <c r="C256" s="76"/>
      <c r="D256" s="77" t="str">
        <f t="shared" ref="D256:D319" si="19">IF(C256="","",MONTH(C256))</f>
        <v/>
      </c>
      <c r="E256" s="77" t="str">
        <f t="shared" ref="E256:E319" si="20">IF(C256="","",YEAR(C256))</f>
        <v/>
      </c>
      <c r="F256" s="78"/>
      <c r="G256" s="88"/>
      <c r="H256" s="90" t="str">
        <f t="shared" si="18"/>
        <v/>
      </c>
    </row>
    <row r="257" spans="3:8">
      <c r="C257" s="76"/>
      <c r="D257" s="77" t="str">
        <f t="shared" si="19"/>
        <v/>
      </c>
      <c r="E257" s="77" t="str">
        <f t="shared" si="20"/>
        <v/>
      </c>
      <c r="F257" s="78"/>
      <c r="G257" s="88"/>
      <c r="H257" s="90" t="str">
        <f t="shared" si="18"/>
        <v/>
      </c>
    </row>
    <row r="258" spans="3:8">
      <c r="C258" s="76"/>
      <c r="D258" s="77" t="str">
        <f t="shared" si="19"/>
        <v/>
      </c>
      <c r="E258" s="77" t="str">
        <f t="shared" si="20"/>
        <v/>
      </c>
      <c r="F258" s="78"/>
      <c r="G258" s="88"/>
      <c r="H258" s="90" t="str">
        <f t="shared" si="18"/>
        <v/>
      </c>
    </row>
    <row r="259" spans="3:8">
      <c r="C259" s="76"/>
      <c r="D259" s="77" t="str">
        <f t="shared" si="19"/>
        <v/>
      </c>
      <c r="E259" s="77" t="str">
        <f t="shared" si="20"/>
        <v/>
      </c>
      <c r="F259" s="78"/>
      <c r="G259" s="88"/>
      <c r="H259" s="90" t="str">
        <f t="shared" si="18"/>
        <v/>
      </c>
    </row>
    <row r="260" spans="3:8">
      <c r="C260" s="76"/>
      <c r="D260" s="77" t="str">
        <f t="shared" si="19"/>
        <v/>
      </c>
      <c r="E260" s="77" t="str">
        <f t="shared" si="20"/>
        <v/>
      </c>
      <c r="F260" s="78"/>
      <c r="G260" s="88"/>
      <c r="H260" s="90" t="str">
        <f t="shared" si="18"/>
        <v/>
      </c>
    </row>
    <row r="261" spans="3:8">
      <c r="C261" s="76"/>
      <c r="D261" s="77" t="str">
        <f t="shared" si="19"/>
        <v/>
      </c>
      <c r="E261" s="77" t="str">
        <f t="shared" si="20"/>
        <v/>
      </c>
      <c r="F261" s="78"/>
      <c r="G261" s="88"/>
      <c r="H261" s="90" t="str">
        <f t="shared" si="18"/>
        <v/>
      </c>
    </row>
    <row r="262" spans="3:8">
      <c r="C262" s="76"/>
      <c r="D262" s="77" t="str">
        <f t="shared" si="19"/>
        <v/>
      </c>
      <c r="E262" s="77" t="str">
        <f t="shared" si="20"/>
        <v/>
      </c>
      <c r="F262" s="78"/>
      <c r="G262" s="88"/>
      <c r="H262" s="90" t="str">
        <f t="shared" si="18"/>
        <v/>
      </c>
    </row>
    <row r="263" spans="3:8">
      <c r="C263" s="76"/>
      <c r="D263" s="77" t="str">
        <f t="shared" si="19"/>
        <v/>
      </c>
      <c r="E263" s="77" t="str">
        <f t="shared" si="20"/>
        <v/>
      </c>
      <c r="F263" s="78"/>
      <c r="G263" s="88"/>
      <c r="H263" s="90" t="str">
        <f t="shared" si="18"/>
        <v/>
      </c>
    </row>
    <row r="264" spans="3:8">
      <c r="C264" s="76"/>
      <c r="D264" s="77" t="str">
        <f t="shared" si="19"/>
        <v/>
      </c>
      <c r="E264" s="77" t="str">
        <f t="shared" si="20"/>
        <v/>
      </c>
      <c r="F264" s="78"/>
      <c r="G264" s="88"/>
      <c r="H264" s="90" t="str">
        <f t="shared" si="18"/>
        <v/>
      </c>
    </row>
    <row r="265" spans="3:8">
      <c r="C265" s="76"/>
      <c r="D265" s="77" t="str">
        <f t="shared" si="19"/>
        <v/>
      </c>
      <c r="E265" s="77" t="str">
        <f t="shared" si="20"/>
        <v/>
      </c>
      <c r="F265" s="78"/>
      <c r="G265" s="88"/>
      <c r="H265" s="90" t="str">
        <f t="shared" si="18"/>
        <v/>
      </c>
    </row>
    <row r="266" spans="3:8">
      <c r="C266" s="76"/>
      <c r="D266" s="77" t="str">
        <f t="shared" si="19"/>
        <v/>
      </c>
      <c r="E266" s="77" t="str">
        <f t="shared" si="20"/>
        <v/>
      </c>
      <c r="F266" s="78"/>
      <c r="G266" s="88"/>
      <c r="H266" s="90" t="str">
        <f t="shared" si="18"/>
        <v/>
      </c>
    </row>
    <row r="267" spans="3:8">
      <c r="C267" s="76"/>
      <c r="D267" s="77" t="str">
        <f t="shared" si="19"/>
        <v/>
      </c>
      <c r="E267" s="77" t="str">
        <f t="shared" si="20"/>
        <v/>
      </c>
      <c r="F267" s="78"/>
      <c r="G267" s="88"/>
      <c r="H267" s="90" t="str">
        <f t="shared" si="18"/>
        <v/>
      </c>
    </row>
    <row r="268" spans="3:8">
      <c r="C268" s="76"/>
      <c r="D268" s="77" t="str">
        <f t="shared" si="19"/>
        <v/>
      </c>
      <c r="E268" s="77" t="str">
        <f t="shared" si="20"/>
        <v/>
      </c>
      <c r="F268" s="78"/>
      <c r="G268" s="88"/>
      <c r="H268" s="90" t="str">
        <f t="shared" si="18"/>
        <v/>
      </c>
    </row>
    <row r="269" spans="3:8">
      <c r="C269" s="76"/>
      <c r="D269" s="77" t="str">
        <f t="shared" si="19"/>
        <v/>
      </c>
      <c r="E269" s="77" t="str">
        <f t="shared" si="20"/>
        <v/>
      </c>
      <c r="F269" s="78"/>
      <c r="G269" s="88"/>
      <c r="H269" s="90" t="str">
        <f t="shared" si="18"/>
        <v/>
      </c>
    </row>
    <row r="270" spans="3:8">
      <c r="C270" s="76"/>
      <c r="D270" s="77" t="str">
        <f t="shared" si="19"/>
        <v/>
      </c>
      <c r="E270" s="77" t="str">
        <f t="shared" si="20"/>
        <v/>
      </c>
      <c r="F270" s="78"/>
      <c r="G270" s="88"/>
      <c r="H270" s="90" t="str">
        <f t="shared" si="18"/>
        <v/>
      </c>
    </row>
    <row r="271" spans="3:8">
      <c r="C271" s="76"/>
      <c r="D271" s="77" t="str">
        <f t="shared" si="19"/>
        <v/>
      </c>
      <c r="E271" s="77" t="str">
        <f t="shared" si="20"/>
        <v/>
      </c>
      <c r="F271" s="78"/>
      <c r="G271" s="88"/>
      <c r="H271" s="90" t="str">
        <f t="shared" si="18"/>
        <v/>
      </c>
    </row>
    <row r="272" spans="3:8">
      <c r="C272" s="76"/>
      <c r="D272" s="77" t="str">
        <f t="shared" si="19"/>
        <v/>
      </c>
      <c r="E272" s="77" t="str">
        <f t="shared" si="20"/>
        <v/>
      </c>
      <c r="F272" s="78"/>
      <c r="G272" s="88"/>
      <c r="H272" s="90" t="str">
        <f t="shared" si="18"/>
        <v/>
      </c>
    </row>
    <row r="273" spans="3:8">
      <c r="C273" s="76"/>
      <c r="D273" s="77" t="str">
        <f t="shared" si="19"/>
        <v/>
      </c>
      <c r="E273" s="77" t="str">
        <f t="shared" si="20"/>
        <v/>
      </c>
      <c r="F273" s="78"/>
      <c r="G273" s="88"/>
      <c r="H273" s="90" t="str">
        <f t="shared" si="18"/>
        <v/>
      </c>
    </row>
    <row r="274" spans="3:8">
      <c r="C274" s="76"/>
      <c r="D274" s="77" t="str">
        <f t="shared" si="19"/>
        <v/>
      </c>
      <c r="E274" s="77" t="str">
        <f t="shared" si="20"/>
        <v/>
      </c>
      <c r="F274" s="78"/>
      <c r="G274" s="88"/>
      <c r="H274" s="90" t="str">
        <f t="shared" si="18"/>
        <v/>
      </c>
    </row>
    <row r="275" spans="3:8">
      <c r="C275" s="76"/>
      <c r="D275" s="77" t="str">
        <f t="shared" si="19"/>
        <v/>
      </c>
      <c r="E275" s="77" t="str">
        <f t="shared" si="20"/>
        <v/>
      </c>
      <c r="F275" s="78"/>
      <c r="G275" s="88"/>
      <c r="H275" s="90" t="str">
        <f t="shared" si="18"/>
        <v/>
      </c>
    </row>
    <row r="276" spans="3:8">
      <c r="C276" s="76"/>
      <c r="D276" s="77" t="str">
        <f t="shared" si="19"/>
        <v/>
      </c>
      <c r="E276" s="77" t="str">
        <f t="shared" si="20"/>
        <v/>
      </c>
      <c r="F276" s="78"/>
      <c r="G276" s="88"/>
      <c r="H276" s="90" t="str">
        <f t="shared" si="18"/>
        <v/>
      </c>
    </row>
    <row r="277" spans="3:8">
      <c r="C277" s="76"/>
      <c r="D277" s="77" t="str">
        <f t="shared" si="19"/>
        <v/>
      </c>
      <c r="E277" s="77" t="str">
        <f t="shared" si="20"/>
        <v/>
      </c>
      <c r="F277" s="78"/>
      <c r="G277" s="88"/>
      <c r="H277" s="90" t="str">
        <f t="shared" si="18"/>
        <v/>
      </c>
    </row>
    <row r="278" spans="3:8">
      <c r="C278" s="76"/>
      <c r="D278" s="77" t="str">
        <f t="shared" si="19"/>
        <v/>
      </c>
      <c r="E278" s="77" t="str">
        <f t="shared" si="20"/>
        <v/>
      </c>
      <c r="F278" s="78"/>
      <c r="G278" s="88"/>
      <c r="H278" s="90" t="str">
        <f t="shared" si="18"/>
        <v/>
      </c>
    </row>
    <row r="279" spans="3:8">
      <c r="C279" s="76"/>
      <c r="D279" s="77" t="str">
        <f t="shared" si="19"/>
        <v/>
      </c>
      <c r="E279" s="77" t="str">
        <f t="shared" si="20"/>
        <v/>
      </c>
      <c r="F279" s="78"/>
      <c r="G279" s="88"/>
      <c r="H279" s="90" t="str">
        <f t="shared" si="18"/>
        <v/>
      </c>
    </row>
    <row r="280" spans="3:8">
      <c r="C280" s="76"/>
      <c r="D280" s="77" t="str">
        <f t="shared" si="19"/>
        <v/>
      </c>
      <c r="E280" s="77" t="str">
        <f t="shared" si="20"/>
        <v/>
      </c>
      <c r="F280" s="78"/>
      <c r="G280" s="88"/>
      <c r="H280" s="90" t="str">
        <f t="shared" si="18"/>
        <v/>
      </c>
    </row>
    <row r="281" spans="3:8">
      <c r="C281" s="76"/>
      <c r="D281" s="77" t="str">
        <f t="shared" si="19"/>
        <v/>
      </c>
      <c r="E281" s="77" t="str">
        <f t="shared" si="20"/>
        <v/>
      </c>
      <c r="F281" s="78"/>
      <c r="G281" s="88"/>
      <c r="H281" s="90" t="str">
        <f t="shared" si="18"/>
        <v/>
      </c>
    </row>
    <row r="282" spans="3:8">
      <c r="C282" s="76"/>
      <c r="D282" s="77" t="str">
        <f t="shared" si="19"/>
        <v/>
      </c>
      <c r="E282" s="77" t="str">
        <f t="shared" si="20"/>
        <v/>
      </c>
      <c r="F282" s="78"/>
      <c r="G282" s="88"/>
      <c r="H282" s="90" t="str">
        <f t="shared" si="18"/>
        <v/>
      </c>
    </row>
    <row r="283" spans="3:8">
      <c r="C283" s="76"/>
      <c r="D283" s="77" t="str">
        <f t="shared" si="19"/>
        <v/>
      </c>
      <c r="E283" s="77" t="str">
        <f t="shared" si="20"/>
        <v/>
      </c>
      <c r="F283" s="78"/>
      <c r="G283" s="88"/>
      <c r="H283" s="90" t="str">
        <f t="shared" si="18"/>
        <v/>
      </c>
    </row>
    <row r="284" spans="3:8">
      <c r="C284" s="76"/>
      <c r="D284" s="77" t="str">
        <f t="shared" si="19"/>
        <v/>
      </c>
      <c r="E284" s="77" t="str">
        <f t="shared" si="20"/>
        <v/>
      </c>
      <c r="F284" s="78"/>
      <c r="G284" s="88"/>
      <c r="H284" s="90" t="str">
        <f t="shared" si="18"/>
        <v/>
      </c>
    </row>
    <row r="285" spans="3:8">
      <c r="C285" s="76"/>
      <c r="D285" s="77" t="str">
        <f t="shared" si="19"/>
        <v/>
      </c>
      <c r="E285" s="77" t="str">
        <f t="shared" si="20"/>
        <v/>
      </c>
      <c r="F285" s="78"/>
      <c r="G285" s="88"/>
      <c r="H285" s="90" t="str">
        <f t="shared" si="18"/>
        <v/>
      </c>
    </row>
    <row r="286" spans="3:8">
      <c r="C286" s="76"/>
      <c r="D286" s="77" t="str">
        <f t="shared" si="19"/>
        <v/>
      </c>
      <c r="E286" s="77" t="str">
        <f t="shared" si="20"/>
        <v/>
      </c>
      <c r="F286" s="78"/>
      <c r="G286" s="88"/>
      <c r="H286" s="90" t="str">
        <f t="shared" si="18"/>
        <v/>
      </c>
    </row>
    <row r="287" spans="3:8">
      <c r="C287" s="76"/>
      <c r="D287" s="77" t="str">
        <f t="shared" si="19"/>
        <v/>
      </c>
      <c r="E287" s="77" t="str">
        <f t="shared" si="20"/>
        <v/>
      </c>
      <c r="F287" s="78"/>
      <c r="G287" s="88"/>
      <c r="H287" s="90" t="str">
        <f t="shared" si="18"/>
        <v/>
      </c>
    </row>
    <row r="288" spans="3:8">
      <c r="C288" s="76"/>
      <c r="D288" s="77" t="str">
        <f t="shared" si="19"/>
        <v/>
      </c>
      <c r="E288" s="77" t="str">
        <f t="shared" si="20"/>
        <v/>
      </c>
      <c r="F288" s="78"/>
      <c r="G288" s="88"/>
      <c r="H288" s="90" t="str">
        <f t="shared" si="18"/>
        <v/>
      </c>
    </row>
    <row r="289" spans="3:8">
      <c r="C289" s="76"/>
      <c r="D289" s="77" t="str">
        <f t="shared" si="19"/>
        <v/>
      </c>
      <c r="E289" s="77" t="str">
        <f t="shared" si="20"/>
        <v/>
      </c>
      <c r="F289" s="78"/>
      <c r="G289" s="88"/>
      <c r="H289" s="90" t="str">
        <f t="shared" si="18"/>
        <v/>
      </c>
    </row>
    <row r="290" spans="3:8">
      <c r="C290" s="76"/>
      <c r="D290" s="77" t="str">
        <f t="shared" si="19"/>
        <v/>
      </c>
      <c r="E290" s="77" t="str">
        <f t="shared" si="20"/>
        <v/>
      </c>
      <c r="F290" s="78"/>
      <c r="G290" s="88"/>
      <c r="H290" s="90" t="str">
        <f t="shared" si="18"/>
        <v/>
      </c>
    </row>
    <row r="291" spans="3:8">
      <c r="C291" s="76"/>
      <c r="D291" s="77" t="str">
        <f t="shared" si="19"/>
        <v/>
      </c>
      <c r="E291" s="77" t="str">
        <f t="shared" si="20"/>
        <v/>
      </c>
      <c r="F291" s="78"/>
      <c r="G291" s="88"/>
      <c r="H291" s="90" t="str">
        <f t="shared" si="18"/>
        <v/>
      </c>
    </row>
    <row r="292" spans="3:8">
      <c r="C292" s="76"/>
      <c r="D292" s="77" t="str">
        <f t="shared" si="19"/>
        <v/>
      </c>
      <c r="E292" s="77" t="str">
        <f t="shared" si="20"/>
        <v/>
      </c>
      <c r="F292" s="78"/>
      <c r="G292" s="88"/>
      <c r="H292" s="90" t="str">
        <f t="shared" si="18"/>
        <v/>
      </c>
    </row>
    <row r="293" spans="3:8">
      <c r="C293" s="76"/>
      <c r="D293" s="77" t="str">
        <f t="shared" si="19"/>
        <v/>
      </c>
      <c r="E293" s="77" t="str">
        <f t="shared" si="20"/>
        <v/>
      </c>
      <c r="F293" s="78"/>
      <c r="G293" s="88"/>
      <c r="H293" s="90" t="str">
        <f t="shared" si="18"/>
        <v/>
      </c>
    </row>
    <row r="294" spans="3:8">
      <c r="C294" s="76"/>
      <c r="D294" s="77" t="str">
        <f t="shared" si="19"/>
        <v/>
      </c>
      <c r="E294" s="77" t="str">
        <f t="shared" si="20"/>
        <v/>
      </c>
      <c r="F294" s="78"/>
      <c r="G294" s="88"/>
      <c r="H294" s="90" t="str">
        <f t="shared" si="18"/>
        <v/>
      </c>
    </row>
    <row r="295" spans="3:8">
      <c r="C295" s="76"/>
      <c r="D295" s="77" t="str">
        <f t="shared" si="19"/>
        <v/>
      </c>
      <c r="E295" s="77" t="str">
        <f t="shared" si="20"/>
        <v/>
      </c>
      <c r="F295" s="78"/>
      <c r="G295" s="88"/>
      <c r="H295" s="90" t="str">
        <f t="shared" si="18"/>
        <v/>
      </c>
    </row>
    <row r="296" spans="3:8">
      <c r="C296" s="76"/>
      <c r="D296" s="77" t="str">
        <f t="shared" si="19"/>
        <v/>
      </c>
      <c r="E296" s="77" t="str">
        <f t="shared" si="20"/>
        <v/>
      </c>
      <c r="F296" s="78"/>
      <c r="G296" s="88"/>
      <c r="H296" s="90" t="str">
        <f t="shared" si="18"/>
        <v/>
      </c>
    </row>
    <row r="297" spans="3:8">
      <c r="C297" s="76"/>
      <c r="D297" s="77" t="str">
        <f t="shared" si="19"/>
        <v/>
      </c>
      <c r="E297" s="77" t="str">
        <f t="shared" si="20"/>
        <v/>
      </c>
      <c r="F297" s="78"/>
      <c r="G297" s="88"/>
      <c r="H297" s="90" t="str">
        <f t="shared" si="18"/>
        <v/>
      </c>
    </row>
    <row r="298" spans="3:8">
      <c r="C298" s="76"/>
      <c r="D298" s="77" t="str">
        <f t="shared" si="19"/>
        <v/>
      </c>
      <c r="E298" s="77" t="str">
        <f t="shared" si="20"/>
        <v/>
      </c>
      <c r="F298" s="78"/>
      <c r="G298" s="88"/>
      <c r="H298" s="90" t="str">
        <f t="shared" si="18"/>
        <v/>
      </c>
    </row>
    <row r="299" spans="3:8">
      <c r="C299" s="76"/>
      <c r="D299" s="77" t="str">
        <f t="shared" si="19"/>
        <v/>
      </c>
      <c r="E299" s="77" t="str">
        <f t="shared" si="20"/>
        <v/>
      </c>
      <c r="F299" s="78"/>
      <c r="G299" s="88"/>
      <c r="H299" s="90" t="str">
        <f t="shared" si="18"/>
        <v/>
      </c>
    </row>
    <row r="300" spans="3:8">
      <c r="C300" s="76"/>
      <c r="D300" s="77" t="str">
        <f t="shared" si="19"/>
        <v/>
      </c>
      <c r="E300" s="77" t="str">
        <f t="shared" si="20"/>
        <v/>
      </c>
      <c r="F300" s="78"/>
      <c r="G300" s="88"/>
      <c r="H300" s="90" t="str">
        <f t="shared" si="18"/>
        <v/>
      </c>
    </row>
    <row r="301" spans="3:8">
      <c r="C301" s="76"/>
      <c r="D301" s="77" t="str">
        <f t="shared" si="19"/>
        <v/>
      </c>
      <c r="E301" s="77" t="str">
        <f t="shared" si="20"/>
        <v/>
      </c>
      <c r="F301" s="78"/>
      <c r="G301" s="88"/>
      <c r="H301" s="90" t="str">
        <f t="shared" si="18"/>
        <v/>
      </c>
    </row>
    <row r="302" spans="3:8">
      <c r="C302" s="76"/>
      <c r="D302" s="77" t="str">
        <f t="shared" si="19"/>
        <v/>
      </c>
      <c r="E302" s="77" t="str">
        <f t="shared" si="20"/>
        <v/>
      </c>
      <c r="F302" s="78"/>
      <c r="G302" s="88"/>
      <c r="H302" s="90" t="str">
        <f t="shared" si="18"/>
        <v/>
      </c>
    </row>
    <row r="303" spans="3:8">
      <c r="C303" s="76"/>
      <c r="D303" s="77" t="str">
        <f t="shared" si="19"/>
        <v/>
      </c>
      <c r="E303" s="77" t="str">
        <f t="shared" si="20"/>
        <v/>
      </c>
      <c r="F303" s="78"/>
      <c r="G303" s="88"/>
      <c r="H303" s="90" t="str">
        <f t="shared" si="18"/>
        <v/>
      </c>
    </row>
    <row r="304" spans="3:8">
      <c r="C304" s="76"/>
      <c r="D304" s="77" t="str">
        <f t="shared" si="19"/>
        <v/>
      </c>
      <c r="E304" s="77" t="str">
        <f t="shared" si="20"/>
        <v/>
      </c>
      <c r="F304" s="78"/>
      <c r="G304" s="88"/>
      <c r="H304" s="90" t="str">
        <f t="shared" si="18"/>
        <v/>
      </c>
    </row>
    <row r="305" spans="3:8">
      <c r="C305" s="76"/>
      <c r="D305" s="77" t="str">
        <f t="shared" si="19"/>
        <v/>
      </c>
      <c r="E305" s="77" t="str">
        <f t="shared" si="20"/>
        <v/>
      </c>
      <c r="F305" s="78"/>
      <c r="G305" s="88"/>
      <c r="H305" s="90" t="str">
        <f t="shared" si="18"/>
        <v/>
      </c>
    </row>
    <row r="306" spans="3:8">
      <c r="C306" s="76"/>
      <c r="D306" s="77" t="str">
        <f t="shared" si="19"/>
        <v/>
      </c>
      <c r="E306" s="77" t="str">
        <f t="shared" si="20"/>
        <v/>
      </c>
      <c r="F306" s="78"/>
      <c r="G306" s="88"/>
      <c r="H306" s="90" t="str">
        <f t="shared" si="18"/>
        <v/>
      </c>
    </row>
    <row r="307" spans="3:8">
      <c r="C307" s="76"/>
      <c r="D307" s="77" t="str">
        <f t="shared" si="19"/>
        <v/>
      </c>
      <c r="E307" s="77" t="str">
        <f t="shared" si="20"/>
        <v/>
      </c>
      <c r="F307" s="78"/>
      <c r="G307" s="88"/>
      <c r="H307" s="90" t="str">
        <f t="shared" si="18"/>
        <v/>
      </c>
    </row>
    <row r="308" spans="3:8">
      <c r="C308" s="76"/>
      <c r="D308" s="77" t="str">
        <f t="shared" si="19"/>
        <v/>
      </c>
      <c r="E308" s="77" t="str">
        <f t="shared" si="20"/>
        <v/>
      </c>
      <c r="F308" s="78"/>
      <c r="G308" s="88"/>
      <c r="H308" s="90" t="str">
        <f t="shared" si="18"/>
        <v/>
      </c>
    </row>
    <row r="309" spans="3:8">
      <c r="C309" s="76"/>
      <c r="D309" s="77" t="str">
        <f t="shared" si="19"/>
        <v/>
      </c>
      <c r="E309" s="77" t="str">
        <f t="shared" si="20"/>
        <v/>
      </c>
      <c r="F309" s="78"/>
      <c r="G309" s="88"/>
      <c r="H309" s="90" t="str">
        <f t="shared" si="18"/>
        <v/>
      </c>
    </row>
    <row r="310" spans="3:8">
      <c r="C310" s="76"/>
      <c r="D310" s="77" t="str">
        <f t="shared" si="19"/>
        <v/>
      </c>
      <c r="E310" s="77" t="str">
        <f t="shared" si="20"/>
        <v/>
      </c>
      <c r="F310" s="78"/>
      <c r="G310" s="88"/>
      <c r="H310" s="90" t="str">
        <f t="shared" si="18"/>
        <v/>
      </c>
    </row>
    <row r="311" spans="3:8">
      <c r="C311" s="76"/>
      <c r="D311" s="77" t="str">
        <f t="shared" si="19"/>
        <v/>
      </c>
      <c r="E311" s="77" t="str">
        <f t="shared" si="20"/>
        <v/>
      </c>
      <c r="F311" s="78"/>
      <c r="G311" s="88"/>
      <c r="H311" s="90" t="str">
        <f t="shared" si="18"/>
        <v/>
      </c>
    </row>
    <row r="312" spans="3:8">
      <c r="C312" s="76"/>
      <c r="D312" s="77" t="str">
        <f t="shared" si="19"/>
        <v/>
      </c>
      <c r="E312" s="77" t="str">
        <f t="shared" si="20"/>
        <v/>
      </c>
      <c r="F312" s="78"/>
      <c r="G312" s="88"/>
      <c r="H312" s="90" t="str">
        <f t="shared" si="18"/>
        <v/>
      </c>
    </row>
    <row r="313" spans="3:8">
      <c r="C313" s="76"/>
      <c r="D313" s="77" t="str">
        <f t="shared" si="19"/>
        <v/>
      </c>
      <c r="E313" s="77" t="str">
        <f t="shared" si="20"/>
        <v/>
      </c>
      <c r="F313" s="78"/>
      <c r="G313" s="88"/>
      <c r="H313" s="90" t="str">
        <f t="shared" si="18"/>
        <v/>
      </c>
    </row>
    <row r="314" spans="3:8">
      <c r="C314" s="76"/>
      <c r="D314" s="77" t="str">
        <f t="shared" si="19"/>
        <v/>
      </c>
      <c r="E314" s="77" t="str">
        <f t="shared" si="20"/>
        <v/>
      </c>
      <c r="F314" s="78"/>
      <c r="G314" s="88"/>
      <c r="H314" s="90" t="str">
        <f t="shared" si="18"/>
        <v/>
      </c>
    </row>
    <row r="315" spans="3:8">
      <c r="C315" s="76"/>
      <c r="D315" s="77" t="str">
        <f t="shared" si="19"/>
        <v/>
      </c>
      <c r="E315" s="77" t="str">
        <f t="shared" si="20"/>
        <v/>
      </c>
      <c r="F315" s="78"/>
      <c r="G315" s="88"/>
      <c r="H315" s="90" t="str">
        <f t="shared" ref="H315:H378" si="21">IF(F315="","",IF(F315=$A$3,"Entrada",IF(F315=$A$4,"Entrada",IF(F315=$A$5,"Entrada",IF(F315=$A$6,"Entrada",IF(F315=$A$7,"Entrada","Saída"))))))</f>
        <v/>
      </c>
    </row>
    <row r="316" spans="3:8">
      <c r="C316" s="76"/>
      <c r="D316" s="77" t="str">
        <f t="shared" si="19"/>
        <v/>
      </c>
      <c r="E316" s="77" t="str">
        <f t="shared" si="20"/>
        <v/>
      </c>
      <c r="F316" s="78"/>
      <c r="G316" s="88"/>
      <c r="H316" s="90" t="str">
        <f t="shared" si="21"/>
        <v/>
      </c>
    </row>
    <row r="317" spans="3:8">
      <c r="C317" s="76"/>
      <c r="D317" s="77" t="str">
        <f t="shared" si="19"/>
        <v/>
      </c>
      <c r="E317" s="77" t="str">
        <f t="shared" si="20"/>
        <v/>
      </c>
      <c r="F317" s="78"/>
      <c r="G317" s="88"/>
      <c r="H317" s="90" t="str">
        <f t="shared" si="21"/>
        <v/>
      </c>
    </row>
    <row r="318" spans="3:8">
      <c r="C318" s="76"/>
      <c r="D318" s="77" t="str">
        <f t="shared" si="19"/>
        <v/>
      </c>
      <c r="E318" s="77" t="str">
        <f t="shared" si="20"/>
        <v/>
      </c>
      <c r="F318" s="78"/>
      <c r="G318" s="88"/>
      <c r="H318" s="90" t="str">
        <f t="shared" si="21"/>
        <v/>
      </c>
    </row>
    <row r="319" spans="3:8">
      <c r="C319" s="76"/>
      <c r="D319" s="77" t="str">
        <f t="shared" si="19"/>
        <v/>
      </c>
      <c r="E319" s="77" t="str">
        <f t="shared" si="20"/>
        <v/>
      </c>
      <c r="F319" s="78"/>
      <c r="G319" s="88"/>
      <c r="H319" s="90" t="str">
        <f t="shared" si="21"/>
        <v/>
      </c>
    </row>
    <row r="320" spans="3:8">
      <c r="C320" s="76"/>
      <c r="D320" s="77" t="str">
        <f t="shared" ref="D320:D383" si="22">IF(C320="","",MONTH(C320))</f>
        <v/>
      </c>
      <c r="E320" s="77" t="str">
        <f t="shared" ref="E320:E383" si="23">IF(C320="","",YEAR(C320))</f>
        <v/>
      </c>
      <c r="F320" s="78"/>
      <c r="G320" s="88"/>
      <c r="H320" s="90" t="str">
        <f t="shared" si="21"/>
        <v/>
      </c>
    </row>
    <row r="321" spans="3:8">
      <c r="C321" s="76"/>
      <c r="D321" s="77" t="str">
        <f t="shared" si="22"/>
        <v/>
      </c>
      <c r="E321" s="77" t="str">
        <f t="shared" si="23"/>
        <v/>
      </c>
      <c r="F321" s="78"/>
      <c r="G321" s="88"/>
      <c r="H321" s="90" t="str">
        <f t="shared" si="21"/>
        <v/>
      </c>
    </row>
    <row r="322" spans="3:8">
      <c r="C322" s="76"/>
      <c r="D322" s="77" t="str">
        <f t="shared" si="22"/>
        <v/>
      </c>
      <c r="E322" s="77" t="str">
        <f t="shared" si="23"/>
        <v/>
      </c>
      <c r="F322" s="78"/>
      <c r="G322" s="88"/>
      <c r="H322" s="90" t="str">
        <f t="shared" si="21"/>
        <v/>
      </c>
    </row>
    <row r="323" spans="3:8">
      <c r="C323" s="76"/>
      <c r="D323" s="77" t="str">
        <f t="shared" si="22"/>
        <v/>
      </c>
      <c r="E323" s="77" t="str">
        <f t="shared" si="23"/>
        <v/>
      </c>
      <c r="F323" s="78"/>
      <c r="G323" s="88"/>
      <c r="H323" s="90" t="str">
        <f t="shared" si="21"/>
        <v/>
      </c>
    </row>
    <row r="324" spans="3:8">
      <c r="C324" s="76"/>
      <c r="D324" s="77" t="str">
        <f t="shared" si="22"/>
        <v/>
      </c>
      <c r="E324" s="77" t="str">
        <f t="shared" si="23"/>
        <v/>
      </c>
      <c r="F324" s="78"/>
      <c r="G324" s="88"/>
      <c r="H324" s="90" t="str">
        <f t="shared" si="21"/>
        <v/>
      </c>
    </row>
    <row r="325" spans="3:8">
      <c r="C325" s="76"/>
      <c r="D325" s="77" t="str">
        <f t="shared" si="22"/>
        <v/>
      </c>
      <c r="E325" s="77" t="str">
        <f t="shared" si="23"/>
        <v/>
      </c>
      <c r="F325" s="78"/>
      <c r="G325" s="88"/>
      <c r="H325" s="90" t="str">
        <f t="shared" si="21"/>
        <v/>
      </c>
    </row>
    <row r="326" spans="3:8">
      <c r="C326" s="76"/>
      <c r="D326" s="77" t="str">
        <f t="shared" si="22"/>
        <v/>
      </c>
      <c r="E326" s="77" t="str">
        <f t="shared" si="23"/>
        <v/>
      </c>
      <c r="F326" s="78"/>
      <c r="G326" s="88"/>
      <c r="H326" s="90" t="str">
        <f t="shared" si="21"/>
        <v/>
      </c>
    </row>
    <row r="327" spans="3:8">
      <c r="C327" s="76"/>
      <c r="D327" s="77" t="str">
        <f t="shared" si="22"/>
        <v/>
      </c>
      <c r="E327" s="77" t="str">
        <f t="shared" si="23"/>
        <v/>
      </c>
      <c r="F327" s="78"/>
      <c r="G327" s="88"/>
      <c r="H327" s="90" t="str">
        <f t="shared" si="21"/>
        <v/>
      </c>
    </row>
    <row r="328" spans="3:8">
      <c r="C328" s="76"/>
      <c r="D328" s="77" t="str">
        <f t="shared" si="22"/>
        <v/>
      </c>
      <c r="E328" s="77" t="str">
        <f t="shared" si="23"/>
        <v/>
      </c>
      <c r="F328" s="78"/>
      <c r="G328" s="88"/>
      <c r="H328" s="90" t="str">
        <f t="shared" si="21"/>
        <v/>
      </c>
    </row>
    <row r="329" spans="3:8">
      <c r="C329" s="76"/>
      <c r="D329" s="77" t="str">
        <f t="shared" si="22"/>
        <v/>
      </c>
      <c r="E329" s="77" t="str">
        <f t="shared" si="23"/>
        <v/>
      </c>
      <c r="F329" s="78"/>
      <c r="G329" s="88"/>
      <c r="H329" s="90" t="str">
        <f t="shared" si="21"/>
        <v/>
      </c>
    </row>
    <row r="330" spans="3:8">
      <c r="C330" s="76"/>
      <c r="D330" s="77" t="str">
        <f t="shared" si="22"/>
        <v/>
      </c>
      <c r="E330" s="77" t="str">
        <f t="shared" si="23"/>
        <v/>
      </c>
      <c r="F330" s="78"/>
      <c r="G330" s="88"/>
      <c r="H330" s="90" t="str">
        <f t="shared" si="21"/>
        <v/>
      </c>
    </row>
    <row r="331" spans="3:8">
      <c r="C331" s="76"/>
      <c r="D331" s="77" t="str">
        <f t="shared" si="22"/>
        <v/>
      </c>
      <c r="E331" s="77" t="str">
        <f t="shared" si="23"/>
        <v/>
      </c>
      <c r="F331" s="78"/>
      <c r="G331" s="88"/>
      <c r="H331" s="90" t="str">
        <f t="shared" si="21"/>
        <v/>
      </c>
    </row>
    <row r="332" spans="3:8">
      <c r="C332" s="76"/>
      <c r="D332" s="77" t="str">
        <f t="shared" si="22"/>
        <v/>
      </c>
      <c r="E332" s="77" t="str">
        <f t="shared" si="23"/>
        <v/>
      </c>
      <c r="F332" s="78"/>
      <c r="G332" s="88"/>
      <c r="H332" s="90" t="str">
        <f t="shared" si="21"/>
        <v/>
      </c>
    </row>
    <row r="333" spans="3:8">
      <c r="C333" s="76"/>
      <c r="D333" s="77" t="str">
        <f t="shared" si="22"/>
        <v/>
      </c>
      <c r="E333" s="77" t="str">
        <f t="shared" si="23"/>
        <v/>
      </c>
      <c r="F333" s="78"/>
      <c r="G333" s="88"/>
      <c r="H333" s="90" t="str">
        <f t="shared" si="21"/>
        <v/>
      </c>
    </row>
    <row r="334" spans="3:8">
      <c r="C334" s="76"/>
      <c r="D334" s="77" t="str">
        <f t="shared" si="22"/>
        <v/>
      </c>
      <c r="E334" s="77" t="str">
        <f t="shared" si="23"/>
        <v/>
      </c>
      <c r="F334" s="78"/>
      <c r="G334" s="88"/>
      <c r="H334" s="90" t="str">
        <f t="shared" si="21"/>
        <v/>
      </c>
    </row>
    <row r="335" spans="3:8">
      <c r="C335" s="76"/>
      <c r="D335" s="77" t="str">
        <f t="shared" si="22"/>
        <v/>
      </c>
      <c r="E335" s="77" t="str">
        <f t="shared" si="23"/>
        <v/>
      </c>
      <c r="F335" s="78"/>
      <c r="G335" s="88"/>
      <c r="H335" s="90" t="str">
        <f t="shared" si="21"/>
        <v/>
      </c>
    </row>
    <row r="336" spans="3:8">
      <c r="C336" s="76"/>
      <c r="D336" s="77" t="str">
        <f t="shared" si="22"/>
        <v/>
      </c>
      <c r="E336" s="77" t="str">
        <f t="shared" si="23"/>
        <v/>
      </c>
      <c r="F336" s="78"/>
      <c r="G336" s="88"/>
      <c r="H336" s="90" t="str">
        <f t="shared" si="21"/>
        <v/>
      </c>
    </row>
    <row r="337" spans="3:8">
      <c r="C337" s="76"/>
      <c r="D337" s="77" t="str">
        <f t="shared" si="22"/>
        <v/>
      </c>
      <c r="E337" s="77" t="str">
        <f t="shared" si="23"/>
        <v/>
      </c>
      <c r="F337" s="78"/>
      <c r="G337" s="88"/>
      <c r="H337" s="90" t="str">
        <f t="shared" si="21"/>
        <v/>
      </c>
    </row>
    <row r="338" spans="3:8">
      <c r="C338" s="76"/>
      <c r="D338" s="77" t="str">
        <f t="shared" si="22"/>
        <v/>
      </c>
      <c r="E338" s="77" t="str">
        <f t="shared" si="23"/>
        <v/>
      </c>
      <c r="F338" s="78"/>
      <c r="G338" s="88"/>
      <c r="H338" s="90" t="str">
        <f t="shared" si="21"/>
        <v/>
      </c>
    </row>
    <row r="339" spans="3:8">
      <c r="C339" s="76"/>
      <c r="D339" s="77" t="str">
        <f t="shared" si="22"/>
        <v/>
      </c>
      <c r="E339" s="77" t="str">
        <f t="shared" si="23"/>
        <v/>
      </c>
      <c r="F339" s="78"/>
      <c r="G339" s="88"/>
      <c r="H339" s="90" t="str">
        <f t="shared" si="21"/>
        <v/>
      </c>
    </row>
    <row r="340" spans="3:8">
      <c r="C340" s="76"/>
      <c r="D340" s="77" t="str">
        <f t="shared" si="22"/>
        <v/>
      </c>
      <c r="E340" s="77" t="str">
        <f t="shared" si="23"/>
        <v/>
      </c>
      <c r="F340" s="78"/>
      <c r="G340" s="88"/>
      <c r="H340" s="90" t="str">
        <f t="shared" si="21"/>
        <v/>
      </c>
    </row>
    <row r="341" spans="3:8">
      <c r="C341" s="76"/>
      <c r="D341" s="77" t="str">
        <f t="shared" si="22"/>
        <v/>
      </c>
      <c r="E341" s="77" t="str">
        <f t="shared" si="23"/>
        <v/>
      </c>
      <c r="F341" s="78"/>
      <c r="G341" s="88"/>
      <c r="H341" s="90" t="str">
        <f t="shared" si="21"/>
        <v/>
      </c>
    </row>
    <row r="342" spans="3:8">
      <c r="C342" s="76"/>
      <c r="D342" s="77" t="str">
        <f t="shared" si="22"/>
        <v/>
      </c>
      <c r="E342" s="77" t="str">
        <f t="shared" si="23"/>
        <v/>
      </c>
      <c r="F342" s="78"/>
      <c r="G342" s="88"/>
      <c r="H342" s="90" t="str">
        <f t="shared" si="21"/>
        <v/>
      </c>
    </row>
    <row r="343" spans="3:8">
      <c r="C343" s="76"/>
      <c r="D343" s="77" t="str">
        <f t="shared" si="22"/>
        <v/>
      </c>
      <c r="E343" s="77" t="str">
        <f t="shared" si="23"/>
        <v/>
      </c>
      <c r="F343" s="78"/>
      <c r="G343" s="88"/>
      <c r="H343" s="90" t="str">
        <f t="shared" si="21"/>
        <v/>
      </c>
    </row>
    <row r="344" spans="3:8">
      <c r="C344" s="76"/>
      <c r="D344" s="77" t="str">
        <f t="shared" si="22"/>
        <v/>
      </c>
      <c r="E344" s="77" t="str">
        <f t="shared" si="23"/>
        <v/>
      </c>
      <c r="F344" s="78"/>
      <c r="G344" s="88"/>
      <c r="H344" s="90" t="str">
        <f t="shared" si="21"/>
        <v/>
      </c>
    </row>
    <row r="345" spans="3:8">
      <c r="C345" s="76"/>
      <c r="D345" s="77" t="str">
        <f t="shared" si="22"/>
        <v/>
      </c>
      <c r="E345" s="77" t="str">
        <f t="shared" si="23"/>
        <v/>
      </c>
      <c r="F345" s="78"/>
      <c r="G345" s="88"/>
      <c r="H345" s="90" t="str">
        <f t="shared" si="21"/>
        <v/>
      </c>
    </row>
    <row r="346" spans="3:8">
      <c r="C346" s="76"/>
      <c r="D346" s="77" t="str">
        <f t="shared" si="22"/>
        <v/>
      </c>
      <c r="E346" s="77" t="str">
        <f t="shared" si="23"/>
        <v/>
      </c>
      <c r="F346" s="78"/>
      <c r="G346" s="88"/>
      <c r="H346" s="90" t="str">
        <f t="shared" si="21"/>
        <v/>
      </c>
    </row>
    <row r="347" spans="3:8">
      <c r="C347" s="76"/>
      <c r="D347" s="77" t="str">
        <f t="shared" si="22"/>
        <v/>
      </c>
      <c r="E347" s="77" t="str">
        <f t="shared" si="23"/>
        <v/>
      </c>
      <c r="F347" s="78"/>
      <c r="G347" s="88"/>
      <c r="H347" s="90" t="str">
        <f t="shared" si="21"/>
        <v/>
      </c>
    </row>
    <row r="348" spans="3:8">
      <c r="C348" s="76"/>
      <c r="D348" s="77" t="str">
        <f t="shared" si="22"/>
        <v/>
      </c>
      <c r="E348" s="77" t="str">
        <f t="shared" si="23"/>
        <v/>
      </c>
      <c r="F348" s="78"/>
      <c r="G348" s="88"/>
      <c r="H348" s="90" t="str">
        <f t="shared" si="21"/>
        <v/>
      </c>
    </row>
    <row r="349" spans="3:8">
      <c r="C349" s="76"/>
      <c r="D349" s="77" t="str">
        <f t="shared" si="22"/>
        <v/>
      </c>
      <c r="E349" s="77" t="str">
        <f t="shared" si="23"/>
        <v/>
      </c>
      <c r="F349" s="78"/>
      <c r="G349" s="88"/>
      <c r="H349" s="90" t="str">
        <f t="shared" si="21"/>
        <v/>
      </c>
    </row>
    <row r="350" spans="3:8">
      <c r="C350" s="76"/>
      <c r="D350" s="77" t="str">
        <f t="shared" si="22"/>
        <v/>
      </c>
      <c r="E350" s="77" t="str">
        <f t="shared" si="23"/>
        <v/>
      </c>
      <c r="F350" s="78"/>
      <c r="G350" s="88"/>
      <c r="H350" s="90" t="str">
        <f t="shared" si="21"/>
        <v/>
      </c>
    </row>
    <row r="351" spans="3:8">
      <c r="C351" s="76"/>
      <c r="D351" s="77" t="str">
        <f t="shared" si="22"/>
        <v/>
      </c>
      <c r="E351" s="77" t="str">
        <f t="shared" si="23"/>
        <v/>
      </c>
      <c r="F351" s="78"/>
      <c r="G351" s="88"/>
      <c r="H351" s="90" t="str">
        <f t="shared" si="21"/>
        <v/>
      </c>
    </row>
    <row r="352" spans="3:8">
      <c r="C352" s="76"/>
      <c r="D352" s="77" t="str">
        <f t="shared" si="22"/>
        <v/>
      </c>
      <c r="E352" s="77" t="str">
        <f t="shared" si="23"/>
        <v/>
      </c>
      <c r="F352" s="78"/>
      <c r="G352" s="88"/>
      <c r="H352" s="90" t="str">
        <f t="shared" si="21"/>
        <v/>
      </c>
    </row>
    <row r="353" spans="3:8">
      <c r="C353" s="76"/>
      <c r="D353" s="77" t="str">
        <f t="shared" si="22"/>
        <v/>
      </c>
      <c r="E353" s="77" t="str">
        <f t="shared" si="23"/>
        <v/>
      </c>
      <c r="F353" s="78"/>
      <c r="G353" s="88"/>
      <c r="H353" s="90" t="str">
        <f t="shared" si="21"/>
        <v/>
      </c>
    </row>
    <row r="354" spans="3:8">
      <c r="C354" s="76"/>
      <c r="D354" s="77" t="str">
        <f t="shared" si="22"/>
        <v/>
      </c>
      <c r="E354" s="77" t="str">
        <f t="shared" si="23"/>
        <v/>
      </c>
      <c r="F354" s="78"/>
      <c r="G354" s="88"/>
      <c r="H354" s="90" t="str">
        <f t="shared" si="21"/>
        <v/>
      </c>
    </row>
    <row r="355" spans="3:8">
      <c r="C355" s="76"/>
      <c r="D355" s="77" t="str">
        <f t="shared" si="22"/>
        <v/>
      </c>
      <c r="E355" s="77" t="str">
        <f t="shared" si="23"/>
        <v/>
      </c>
      <c r="F355" s="78"/>
      <c r="G355" s="88"/>
      <c r="H355" s="90" t="str">
        <f t="shared" si="21"/>
        <v/>
      </c>
    </row>
    <row r="356" spans="3:8">
      <c r="C356" s="76"/>
      <c r="D356" s="77" t="str">
        <f t="shared" si="22"/>
        <v/>
      </c>
      <c r="E356" s="77" t="str">
        <f t="shared" si="23"/>
        <v/>
      </c>
      <c r="F356" s="78"/>
      <c r="G356" s="88"/>
      <c r="H356" s="90" t="str">
        <f t="shared" si="21"/>
        <v/>
      </c>
    </row>
    <row r="357" spans="3:8">
      <c r="C357" s="76"/>
      <c r="D357" s="77" t="str">
        <f t="shared" si="22"/>
        <v/>
      </c>
      <c r="E357" s="77" t="str">
        <f t="shared" si="23"/>
        <v/>
      </c>
      <c r="F357" s="78"/>
      <c r="G357" s="88"/>
      <c r="H357" s="90" t="str">
        <f t="shared" si="21"/>
        <v/>
      </c>
    </row>
    <row r="358" spans="3:8">
      <c r="C358" s="76"/>
      <c r="D358" s="77" t="str">
        <f t="shared" si="22"/>
        <v/>
      </c>
      <c r="E358" s="77" t="str">
        <f t="shared" si="23"/>
        <v/>
      </c>
      <c r="F358" s="78"/>
      <c r="G358" s="88"/>
      <c r="H358" s="90" t="str">
        <f t="shared" si="21"/>
        <v/>
      </c>
    </row>
    <row r="359" spans="3:8">
      <c r="C359" s="76"/>
      <c r="D359" s="77" t="str">
        <f t="shared" si="22"/>
        <v/>
      </c>
      <c r="E359" s="77" t="str">
        <f t="shared" si="23"/>
        <v/>
      </c>
      <c r="F359" s="78"/>
      <c r="G359" s="88"/>
      <c r="H359" s="90" t="str">
        <f t="shared" si="21"/>
        <v/>
      </c>
    </row>
    <row r="360" spans="3:8">
      <c r="C360" s="76"/>
      <c r="D360" s="77" t="str">
        <f t="shared" si="22"/>
        <v/>
      </c>
      <c r="E360" s="77" t="str">
        <f t="shared" si="23"/>
        <v/>
      </c>
      <c r="F360" s="78"/>
      <c r="G360" s="88"/>
      <c r="H360" s="90" t="str">
        <f t="shared" si="21"/>
        <v/>
      </c>
    </row>
    <row r="361" spans="3:8">
      <c r="C361" s="76"/>
      <c r="D361" s="77" t="str">
        <f t="shared" si="22"/>
        <v/>
      </c>
      <c r="E361" s="77" t="str">
        <f t="shared" si="23"/>
        <v/>
      </c>
      <c r="F361" s="78"/>
      <c r="G361" s="88"/>
      <c r="H361" s="90" t="str">
        <f t="shared" si="21"/>
        <v/>
      </c>
    </row>
    <row r="362" spans="3:8">
      <c r="C362" s="76"/>
      <c r="D362" s="77" t="str">
        <f t="shared" si="22"/>
        <v/>
      </c>
      <c r="E362" s="77" t="str">
        <f t="shared" si="23"/>
        <v/>
      </c>
      <c r="F362" s="78"/>
      <c r="G362" s="88"/>
      <c r="H362" s="90" t="str">
        <f t="shared" si="21"/>
        <v/>
      </c>
    </row>
    <row r="363" spans="3:8">
      <c r="C363" s="76"/>
      <c r="D363" s="77" t="str">
        <f t="shared" si="22"/>
        <v/>
      </c>
      <c r="E363" s="77" t="str">
        <f t="shared" si="23"/>
        <v/>
      </c>
      <c r="F363" s="78"/>
      <c r="G363" s="88"/>
      <c r="H363" s="90" t="str">
        <f t="shared" si="21"/>
        <v/>
      </c>
    </row>
    <row r="364" spans="3:8">
      <c r="C364" s="76"/>
      <c r="D364" s="77" t="str">
        <f t="shared" si="22"/>
        <v/>
      </c>
      <c r="E364" s="77" t="str">
        <f t="shared" si="23"/>
        <v/>
      </c>
      <c r="F364" s="78"/>
      <c r="G364" s="88"/>
      <c r="H364" s="90" t="str">
        <f t="shared" si="21"/>
        <v/>
      </c>
    </row>
    <row r="365" spans="3:8">
      <c r="C365" s="76"/>
      <c r="D365" s="77" t="str">
        <f t="shared" si="22"/>
        <v/>
      </c>
      <c r="E365" s="77" t="str">
        <f t="shared" si="23"/>
        <v/>
      </c>
      <c r="F365" s="78"/>
      <c r="G365" s="88"/>
      <c r="H365" s="90" t="str">
        <f t="shared" si="21"/>
        <v/>
      </c>
    </row>
    <row r="366" spans="3:8">
      <c r="C366" s="76"/>
      <c r="D366" s="77" t="str">
        <f t="shared" si="22"/>
        <v/>
      </c>
      <c r="E366" s="77" t="str">
        <f t="shared" si="23"/>
        <v/>
      </c>
      <c r="F366" s="78"/>
      <c r="G366" s="88"/>
      <c r="H366" s="90" t="str">
        <f t="shared" si="21"/>
        <v/>
      </c>
    </row>
    <row r="367" spans="3:8">
      <c r="C367" s="76"/>
      <c r="D367" s="77" t="str">
        <f t="shared" si="22"/>
        <v/>
      </c>
      <c r="E367" s="77" t="str">
        <f t="shared" si="23"/>
        <v/>
      </c>
      <c r="F367" s="78"/>
      <c r="G367" s="88"/>
      <c r="H367" s="90" t="str">
        <f t="shared" si="21"/>
        <v/>
      </c>
    </row>
    <row r="368" spans="3:8">
      <c r="C368" s="76"/>
      <c r="D368" s="77" t="str">
        <f t="shared" si="22"/>
        <v/>
      </c>
      <c r="E368" s="77" t="str">
        <f t="shared" si="23"/>
        <v/>
      </c>
      <c r="F368" s="78"/>
      <c r="G368" s="88"/>
      <c r="H368" s="90" t="str">
        <f t="shared" si="21"/>
        <v/>
      </c>
    </row>
    <row r="369" spans="3:8">
      <c r="C369" s="76"/>
      <c r="D369" s="77" t="str">
        <f t="shared" si="22"/>
        <v/>
      </c>
      <c r="E369" s="77" t="str">
        <f t="shared" si="23"/>
        <v/>
      </c>
      <c r="F369" s="78"/>
      <c r="G369" s="88"/>
      <c r="H369" s="90" t="str">
        <f t="shared" si="21"/>
        <v/>
      </c>
    </row>
    <row r="370" spans="3:8">
      <c r="C370" s="76"/>
      <c r="D370" s="77" t="str">
        <f t="shared" si="22"/>
        <v/>
      </c>
      <c r="E370" s="77" t="str">
        <f t="shared" si="23"/>
        <v/>
      </c>
      <c r="F370" s="78"/>
      <c r="G370" s="88"/>
      <c r="H370" s="90" t="str">
        <f t="shared" si="21"/>
        <v/>
      </c>
    </row>
    <row r="371" spans="3:8">
      <c r="C371" s="76"/>
      <c r="D371" s="77" t="str">
        <f t="shared" si="22"/>
        <v/>
      </c>
      <c r="E371" s="77" t="str">
        <f t="shared" si="23"/>
        <v/>
      </c>
      <c r="F371" s="78"/>
      <c r="G371" s="88"/>
      <c r="H371" s="90" t="str">
        <f t="shared" si="21"/>
        <v/>
      </c>
    </row>
    <row r="372" spans="3:8">
      <c r="C372" s="76"/>
      <c r="D372" s="77" t="str">
        <f t="shared" si="22"/>
        <v/>
      </c>
      <c r="E372" s="77" t="str">
        <f t="shared" si="23"/>
        <v/>
      </c>
      <c r="F372" s="78"/>
      <c r="G372" s="88"/>
      <c r="H372" s="90" t="str">
        <f t="shared" si="21"/>
        <v/>
      </c>
    </row>
    <row r="373" spans="3:8">
      <c r="C373" s="76"/>
      <c r="D373" s="77" t="str">
        <f t="shared" si="22"/>
        <v/>
      </c>
      <c r="E373" s="77" t="str">
        <f t="shared" si="23"/>
        <v/>
      </c>
      <c r="F373" s="78"/>
      <c r="G373" s="88"/>
      <c r="H373" s="90" t="str">
        <f t="shared" si="21"/>
        <v/>
      </c>
    </row>
    <row r="374" spans="3:8">
      <c r="C374" s="76"/>
      <c r="D374" s="77" t="str">
        <f t="shared" si="22"/>
        <v/>
      </c>
      <c r="E374" s="77" t="str">
        <f t="shared" si="23"/>
        <v/>
      </c>
      <c r="F374" s="78"/>
      <c r="G374" s="88"/>
      <c r="H374" s="90" t="str">
        <f t="shared" si="21"/>
        <v/>
      </c>
    </row>
    <row r="375" spans="3:8">
      <c r="C375" s="76"/>
      <c r="D375" s="77" t="str">
        <f t="shared" si="22"/>
        <v/>
      </c>
      <c r="E375" s="77" t="str">
        <f t="shared" si="23"/>
        <v/>
      </c>
      <c r="F375" s="78"/>
      <c r="G375" s="88"/>
      <c r="H375" s="90" t="str">
        <f t="shared" si="21"/>
        <v/>
      </c>
    </row>
    <row r="376" spans="3:8">
      <c r="C376" s="76"/>
      <c r="D376" s="77" t="str">
        <f t="shared" si="22"/>
        <v/>
      </c>
      <c r="E376" s="77" t="str">
        <f t="shared" si="23"/>
        <v/>
      </c>
      <c r="F376" s="78"/>
      <c r="G376" s="88"/>
      <c r="H376" s="90" t="str">
        <f t="shared" si="21"/>
        <v/>
      </c>
    </row>
    <row r="377" spans="3:8">
      <c r="C377" s="76"/>
      <c r="D377" s="77" t="str">
        <f t="shared" si="22"/>
        <v/>
      </c>
      <c r="E377" s="77" t="str">
        <f t="shared" si="23"/>
        <v/>
      </c>
      <c r="F377" s="78"/>
      <c r="G377" s="88"/>
      <c r="H377" s="90" t="str">
        <f t="shared" si="21"/>
        <v/>
      </c>
    </row>
    <row r="378" spans="3:8">
      <c r="C378" s="76"/>
      <c r="D378" s="77" t="str">
        <f t="shared" si="22"/>
        <v/>
      </c>
      <c r="E378" s="77" t="str">
        <f t="shared" si="23"/>
        <v/>
      </c>
      <c r="F378" s="78"/>
      <c r="G378" s="88"/>
      <c r="H378" s="90" t="str">
        <f t="shared" si="21"/>
        <v/>
      </c>
    </row>
    <row r="379" spans="3:8">
      <c r="C379" s="76"/>
      <c r="D379" s="77" t="str">
        <f t="shared" si="22"/>
        <v/>
      </c>
      <c r="E379" s="77" t="str">
        <f t="shared" si="23"/>
        <v/>
      </c>
      <c r="F379" s="78"/>
      <c r="G379" s="88"/>
      <c r="H379" s="90" t="str">
        <f t="shared" ref="H379:H442" si="24">IF(F379="","",IF(F379=$A$3,"Entrada",IF(F379=$A$4,"Entrada",IF(F379=$A$5,"Entrada",IF(F379=$A$6,"Entrada",IF(F379=$A$7,"Entrada","Saída"))))))</f>
        <v/>
      </c>
    </row>
    <row r="380" spans="3:8">
      <c r="C380" s="76"/>
      <c r="D380" s="77" t="str">
        <f t="shared" si="22"/>
        <v/>
      </c>
      <c r="E380" s="77" t="str">
        <f t="shared" si="23"/>
        <v/>
      </c>
      <c r="F380" s="78"/>
      <c r="G380" s="88"/>
      <c r="H380" s="90" t="str">
        <f t="shared" si="24"/>
        <v/>
      </c>
    </row>
    <row r="381" spans="3:8">
      <c r="C381" s="76"/>
      <c r="D381" s="77" t="str">
        <f t="shared" si="22"/>
        <v/>
      </c>
      <c r="E381" s="77" t="str">
        <f t="shared" si="23"/>
        <v/>
      </c>
      <c r="F381" s="78"/>
      <c r="G381" s="88"/>
      <c r="H381" s="90" t="str">
        <f t="shared" si="24"/>
        <v/>
      </c>
    </row>
    <row r="382" spans="3:8">
      <c r="C382" s="76"/>
      <c r="D382" s="77" t="str">
        <f t="shared" si="22"/>
        <v/>
      </c>
      <c r="E382" s="77" t="str">
        <f t="shared" si="23"/>
        <v/>
      </c>
      <c r="F382" s="78"/>
      <c r="G382" s="88"/>
      <c r="H382" s="90" t="str">
        <f t="shared" si="24"/>
        <v/>
      </c>
    </row>
    <row r="383" spans="3:8">
      <c r="C383" s="76"/>
      <c r="D383" s="77" t="str">
        <f t="shared" si="22"/>
        <v/>
      </c>
      <c r="E383" s="77" t="str">
        <f t="shared" si="23"/>
        <v/>
      </c>
      <c r="F383" s="78"/>
      <c r="G383" s="88"/>
      <c r="H383" s="90" t="str">
        <f t="shared" si="24"/>
        <v/>
      </c>
    </row>
    <row r="384" spans="3:8">
      <c r="C384" s="76"/>
      <c r="D384" s="77" t="str">
        <f t="shared" ref="D384:D447" si="25">IF(C384="","",MONTH(C384))</f>
        <v/>
      </c>
      <c r="E384" s="77" t="str">
        <f t="shared" ref="E384:E447" si="26">IF(C384="","",YEAR(C384))</f>
        <v/>
      </c>
      <c r="F384" s="78"/>
      <c r="G384" s="88"/>
      <c r="H384" s="90" t="str">
        <f t="shared" si="24"/>
        <v/>
      </c>
    </row>
    <row r="385" spans="3:8">
      <c r="C385" s="76"/>
      <c r="D385" s="77" t="str">
        <f t="shared" si="25"/>
        <v/>
      </c>
      <c r="E385" s="77" t="str">
        <f t="shared" si="26"/>
        <v/>
      </c>
      <c r="F385" s="78"/>
      <c r="G385" s="88"/>
      <c r="H385" s="90" t="str">
        <f t="shared" si="24"/>
        <v/>
      </c>
    </row>
    <row r="386" spans="3:8">
      <c r="C386" s="76"/>
      <c r="D386" s="77" t="str">
        <f t="shared" si="25"/>
        <v/>
      </c>
      <c r="E386" s="77" t="str">
        <f t="shared" si="26"/>
        <v/>
      </c>
      <c r="F386" s="78"/>
      <c r="G386" s="88"/>
      <c r="H386" s="90" t="str">
        <f t="shared" si="24"/>
        <v/>
      </c>
    </row>
    <row r="387" spans="3:8">
      <c r="C387" s="76"/>
      <c r="D387" s="77" t="str">
        <f t="shared" si="25"/>
        <v/>
      </c>
      <c r="E387" s="77" t="str">
        <f t="shared" si="26"/>
        <v/>
      </c>
      <c r="F387" s="78"/>
      <c r="G387" s="88"/>
      <c r="H387" s="90" t="str">
        <f t="shared" si="24"/>
        <v/>
      </c>
    </row>
    <row r="388" spans="3:8">
      <c r="C388" s="76"/>
      <c r="D388" s="77" t="str">
        <f t="shared" si="25"/>
        <v/>
      </c>
      <c r="E388" s="77" t="str">
        <f t="shared" si="26"/>
        <v/>
      </c>
      <c r="F388" s="78"/>
      <c r="G388" s="88"/>
      <c r="H388" s="90" t="str">
        <f t="shared" si="24"/>
        <v/>
      </c>
    </row>
    <row r="389" spans="3:8">
      <c r="C389" s="76"/>
      <c r="D389" s="77" t="str">
        <f t="shared" si="25"/>
        <v/>
      </c>
      <c r="E389" s="77" t="str">
        <f t="shared" si="26"/>
        <v/>
      </c>
      <c r="F389" s="78"/>
      <c r="G389" s="88"/>
      <c r="H389" s="90" t="str">
        <f t="shared" si="24"/>
        <v/>
      </c>
    </row>
    <row r="390" spans="3:8">
      <c r="C390" s="76"/>
      <c r="D390" s="77" t="str">
        <f t="shared" si="25"/>
        <v/>
      </c>
      <c r="E390" s="77" t="str">
        <f t="shared" si="26"/>
        <v/>
      </c>
      <c r="F390" s="78"/>
      <c r="G390" s="88"/>
      <c r="H390" s="90" t="str">
        <f t="shared" si="24"/>
        <v/>
      </c>
    </row>
    <row r="391" spans="3:8">
      <c r="C391" s="76"/>
      <c r="D391" s="77" t="str">
        <f t="shared" si="25"/>
        <v/>
      </c>
      <c r="E391" s="77" t="str">
        <f t="shared" si="26"/>
        <v/>
      </c>
      <c r="F391" s="78"/>
      <c r="G391" s="88"/>
      <c r="H391" s="90" t="str">
        <f t="shared" si="24"/>
        <v/>
      </c>
    </row>
    <row r="392" spans="3:8">
      <c r="C392" s="76"/>
      <c r="D392" s="77" t="str">
        <f t="shared" si="25"/>
        <v/>
      </c>
      <c r="E392" s="77" t="str">
        <f t="shared" si="26"/>
        <v/>
      </c>
      <c r="F392" s="78"/>
      <c r="G392" s="88"/>
      <c r="H392" s="90" t="str">
        <f t="shared" si="24"/>
        <v/>
      </c>
    </row>
    <row r="393" spans="3:8">
      <c r="C393" s="76"/>
      <c r="D393" s="77" t="str">
        <f t="shared" si="25"/>
        <v/>
      </c>
      <c r="E393" s="77" t="str">
        <f t="shared" si="26"/>
        <v/>
      </c>
      <c r="F393" s="78"/>
      <c r="G393" s="88"/>
      <c r="H393" s="90" t="str">
        <f t="shared" si="24"/>
        <v/>
      </c>
    </row>
    <row r="394" spans="3:8">
      <c r="C394" s="76"/>
      <c r="D394" s="77" t="str">
        <f t="shared" si="25"/>
        <v/>
      </c>
      <c r="E394" s="77" t="str">
        <f t="shared" si="26"/>
        <v/>
      </c>
      <c r="F394" s="78"/>
      <c r="G394" s="88"/>
      <c r="H394" s="90" t="str">
        <f t="shared" si="24"/>
        <v/>
      </c>
    </row>
    <row r="395" spans="3:8">
      <c r="C395" s="76"/>
      <c r="D395" s="77" t="str">
        <f t="shared" si="25"/>
        <v/>
      </c>
      <c r="E395" s="77" t="str">
        <f t="shared" si="26"/>
        <v/>
      </c>
      <c r="F395" s="78"/>
      <c r="G395" s="88"/>
      <c r="H395" s="90" t="str">
        <f t="shared" si="24"/>
        <v/>
      </c>
    </row>
    <row r="396" spans="3:8">
      <c r="C396" s="76"/>
      <c r="D396" s="77" t="str">
        <f t="shared" si="25"/>
        <v/>
      </c>
      <c r="E396" s="77" t="str">
        <f t="shared" si="26"/>
        <v/>
      </c>
      <c r="F396" s="78"/>
      <c r="G396" s="88"/>
      <c r="H396" s="90" t="str">
        <f t="shared" si="24"/>
        <v/>
      </c>
    </row>
    <row r="397" spans="3:8">
      <c r="C397" s="76"/>
      <c r="D397" s="77" t="str">
        <f t="shared" si="25"/>
        <v/>
      </c>
      <c r="E397" s="77" t="str">
        <f t="shared" si="26"/>
        <v/>
      </c>
      <c r="F397" s="78"/>
      <c r="G397" s="88"/>
      <c r="H397" s="90" t="str">
        <f t="shared" si="24"/>
        <v/>
      </c>
    </row>
    <row r="398" spans="3:8">
      <c r="C398" s="76"/>
      <c r="D398" s="77" t="str">
        <f t="shared" si="25"/>
        <v/>
      </c>
      <c r="E398" s="77" t="str">
        <f t="shared" si="26"/>
        <v/>
      </c>
      <c r="F398" s="78"/>
      <c r="G398" s="88"/>
      <c r="H398" s="90" t="str">
        <f t="shared" si="24"/>
        <v/>
      </c>
    </row>
    <row r="399" spans="3:8">
      <c r="C399" s="76"/>
      <c r="D399" s="77" t="str">
        <f t="shared" si="25"/>
        <v/>
      </c>
      <c r="E399" s="77" t="str">
        <f t="shared" si="26"/>
        <v/>
      </c>
      <c r="F399" s="78"/>
      <c r="G399" s="88"/>
      <c r="H399" s="90" t="str">
        <f t="shared" si="24"/>
        <v/>
      </c>
    </row>
    <row r="400" spans="3:8">
      <c r="C400" s="76"/>
      <c r="D400" s="77" t="str">
        <f t="shared" si="25"/>
        <v/>
      </c>
      <c r="E400" s="77" t="str">
        <f t="shared" si="26"/>
        <v/>
      </c>
      <c r="F400" s="78"/>
      <c r="G400" s="88"/>
      <c r="H400" s="90" t="str">
        <f t="shared" si="24"/>
        <v/>
      </c>
    </row>
    <row r="401" spans="3:8">
      <c r="C401" s="76"/>
      <c r="D401" s="77" t="str">
        <f t="shared" si="25"/>
        <v/>
      </c>
      <c r="E401" s="77" t="str">
        <f t="shared" si="26"/>
        <v/>
      </c>
      <c r="F401" s="78"/>
      <c r="G401" s="88"/>
      <c r="H401" s="90" t="str">
        <f t="shared" si="24"/>
        <v/>
      </c>
    </row>
    <row r="402" spans="3:8">
      <c r="C402" s="76"/>
      <c r="D402" s="77" t="str">
        <f t="shared" si="25"/>
        <v/>
      </c>
      <c r="E402" s="77" t="str">
        <f t="shared" si="26"/>
        <v/>
      </c>
      <c r="F402" s="78"/>
      <c r="G402" s="88"/>
      <c r="H402" s="90" t="str">
        <f t="shared" si="24"/>
        <v/>
      </c>
    </row>
    <row r="403" spans="3:8">
      <c r="C403" s="76"/>
      <c r="D403" s="77" t="str">
        <f t="shared" si="25"/>
        <v/>
      </c>
      <c r="E403" s="77" t="str">
        <f t="shared" si="26"/>
        <v/>
      </c>
      <c r="F403" s="78"/>
      <c r="G403" s="88"/>
      <c r="H403" s="90" t="str">
        <f t="shared" si="24"/>
        <v/>
      </c>
    </row>
    <row r="404" spans="3:8">
      <c r="C404" s="76"/>
      <c r="D404" s="77" t="str">
        <f t="shared" si="25"/>
        <v/>
      </c>
      <c r="E404" s="77" t="str">
        <f t="shared" si="26"/>
        <v/>
      </c>
      <c r="F404" s="78"/>
      <c r="G404" s="88"/>
      <c r="H404" s="90" t="str">
        <f t="shared" si="24"/>
        <v/>
      </c>
    </row>
    <row r="405" spans="3:8">
      <c r="C405" s="76"/>
      <c r="D405" s="77" t="str">
        <f t="shared" si="25"/>
        <v/>
      </c>
      <c r="E405" s="77" t="str">
        <f t="shared" si="26"/>
        <v/>
      </c>
      <c r="F405" s="78"/>
      <c r="G405" s="88"/>
      <c r="H405" s="90" t="str">
        <f t="shared" si="24"/>
        <v/>
      </c>
    </row>
    <row r="406" spans="3:8">
      <c r="C406" s="76"/>
      <c r="D406" s="77" t="str">
        <f t="shared" si="25"/>
        <v/>
      </c>
      <c r="E406" s="77" t="str">
        <f t="shared" si="26"/>
        <v/>
      </c>
      <c r="F406" s="78"/>
      <c r="G406" s="88"/>
      <c r="H406" s="90" t="str">
        <f t="shared" si="24"/>
        <v/>
      </c>
    </row>
    <row r="407" spans="3:8">
      <c r="C407" s="76"/>
      <c r="D407" s="77" t="str">
        <f t="shared" si="25"/>
        <v/>
      </c>
      <c r="E407" s="77" t="str">
        <f t="shared" si="26"/>
        <v/>
      </c>
      <c r="F407" s="78"/>
      <c r="G407" s="88"/>
      <c r="H407" s="90" t="str">
        <f t="shared" si="24"/>
        <v/>
      </c>
    </row>
    <row r="408" spans="3:8">
      <c r="C408" s="76"/>
      <c r="D408" s="77" t="str">
        <f t="shared" si="25"/>
        <v/>
      </c>
      <c r="E408" s="77" t="str">
        <f t="shared" si="26"/>
        <v/>
      </c>
      <c r="F408" s="78"/>
      <c r="G408" s="88"/>
      <c r="H408" s="90" t="str">
        <f t="shared" si="24"/>
        <v/>
      </c>
    </row>
    <row r="409" spans="3:8">
      <c r="C409" s="76"/>
      <c r="D409" s="77" t="str">
        <f t="shared" si="25"/>
        <v/>
      </c>
      <c r="E409" s="77" t="str">
        <f t="shared" si="26"/>
        <v/>
      </c>
      <c r="F409" s="78"/>
      <c r="G409" s="88"/>
      <c r="H409" s="90" t="str">
        <f t="shared" si="24"/>
        <v/>
      </c>
    </row>
    <row r="410" spans="3:8">
      <c r="C410" s="76"/>
      <c r="D410" s="77" t="str">
        <f t="shared" si="25"/>
        <v/>
      </c>
      <c r="E410" s="77" t="str">
        <f t="shared" si="26"/>
        <v/>
      </c>
      <c r="F410" s="78"/>
      <c r="G410" s="88"/>
      <c r="H410" s="90" t="str">
        <f t="shared" si="24"/>
        <v/>
      </c>
    </row>
    <row r="411" spans="3:8">
      <c r="C411" s="76"/>
      <c r="D411" s="77" t="str">
        <f t="shared" si="25"/>
        <v/>
      </c>
      <c r="E411" s="77" t="str">
        <f t="shared" si="26"/>
        <v/>
      </c>
      <c r="F411" s="78"/>
      <c r="G411" s="88"/>
      <c r="H411" s="90" t="str">
        <f t="shared" si="24"/>
        <v/>
      </c>
    </row>
    <row r="412" spans="3:8">
      <c r="C412" s="76"/>
      <c r="D412" s="77" t="str">
        <f t="shared" si="25"/>
        <v/>
      </c>
      <c r="E412" s="77" t="str">
        <f t="shared" si="26"/>
        <v/>
      </c>
      <c r="F412" s="78"/>
      <c r="G412" s="88"/>
      <c r="H412" s="90" t="str">
        <f t="shared" si="24"/>
        <v/>
      </c>
    </row>
    <row r="413" spans="3:8">
      <c r="C413" s="76"/>
      <c r="D413" s="77" t="str">
        <f t="shared" si="25"/>
        <v/>
      </c>
      <c r="E413" s="77" t="str">
        <f t="shared" si="26"/>
        <v/>
      </c>
      <c r="F413" s="78"/>
      <c r="G413" s="88"/>
      <c r="H413" s="90" t="str">
        <f t="shared" si="24"/>
        <v/>
      </c>
    </row>
    <row r="414" spans="3:8">
      <c r="C414" s="76"/>
      <c r="D414" s="77" t="str">
        <f t="shared" si="25"/>
        <v/>
      </c>
      <c r="E414" s="77" t="str">
        <f t="shared" si="26"/>
        <v/>
      </c>
      <c r="F414" s="78"/>
      <c r="G414" s="88"/>
      <c r="H414" s="90" t="str">
        <f t="shared" si="24"/>
        <v/>
      </c>
    </row>
    <row r="415" spans="3:8">
      <c r="C415" s="76"/>
      <c r="D415" s="77" t="str">
        <f t="shared" si="25"/>
        <v/>
      </c>
      <c r="E415" s="77" t="str">
        <f t="shared" si="26"/>
        <v/>
      </c>
      <c r="F415" s="78"/>
      <c r="G415" s="88"/>
      <c r="H415" s="90" t="str">
        <f t="shared" si="24"/>
        <v/>
      </c>
    </row>
    <row r="416" spans="3:8">
      <c r="C416" s="76"/>
      <c r="D416" s="77" t="str">
        <f t="shared" si="25"/>
        <v/>
      </c>
      <c r="E416" s="77" t="str">
        <f t="shared" si="26"/>
        <v/>
      </c>
      <c r="F416" s="78"/>
      <c r="G416" s="88"/>
      <c r="H416" s="90" t="str">
        <f t="shared" si="24"/>
        <v/>
      </c>
    </row>
    <row r="417" spans="3:8">
      <c r="C417" s="76"/>
      <c r="D417" s="77" t="str">
        <f t="shared" si="25"/>
        <v/>
      </c>
      <c r="E417" s="77" t="str">
        <f t="shared" si="26"/>
        <v/>
      </c>
      <c r="F417" s="78"/>
      <c r="G417" s="88"/>
      <c r="H417" s="90" t="str">
        <f t="shared" si="24"/>
        <v/>
      </c>
    </row>
    <row r="418" spans="3:8">
      <c r="C418" s="76"/>
      <c r="D418" s="77" t="str">
        <f t="shared" si="25"/>
        <v/>
      </c>
      <c r="E418" s="77" t="str">
        <f t="shared" si="26"/>
        <v/>
      </c>
      <c r="F418" s="78"/>
      <c r="G418" s="88"/>
      <c r="H418" s="90" t="str">
        <f t="shared" si="24"/>
        <v/>
      </c>
    </row>
    <row r="419" spans="3:8">
      <c r="C419" s="76"/>
      <c r="D419" s="77" t="str">
        <f t="shared" si="25"/>
        <v/>
      </c>
      <c r="E419" s="77" t="str">
        <f t="shared" si="26"/>
        <v/>
      </c>
      <c r="F419" s="78"/>
      <c r="G419" s="88"/>
      <c r="H419" s="90" t="str">
        <f t="shared" si="24"/>
        <v/>
      </c>
    </row>
    <row r="420" spans="3:8">
      <c r="C420" s="76"/>
      <c r="D420" s="77" t="str">
        <f t="shared" si="25"/>
        <v/>
      </c>
      <c r="E420" s="77" t="str">
        <f t="shared" si="26"/>
        <v/>
      </c>
      <c r="F420" s="78"/>
      <c r="G420" s="88"/>
      <c r="H420" s="90" t="str">
        <f t="shared" si="24"/>
        <v/>
      </c>
    </row>
    <row r="421" spans="3:8">
      <c r="C421" s="76"/>
      <c r="D421" s="77" t="str">
        <f t="shared" si="25"/>
        <v/>
      </c>
      <c r="E421" s="77" t="str">
        <f t="shared" si="26"/>
        <v/>
      </c>
      <c r="F421" s="78"/>
      <c r="G421" s="88"/>
      <c r="H421" s="90" t="str">
        <f t="shared" si="24"/>
        <v/>
      </c>
    </row>
    <row r="422" spans="3:8">
      <c r="C422" s="76"/>
      <c r="D422" s="77" t="str">
        <f t="shared" si="25"/>
        <v/>
      </c>
      <c r="E422" s="77" t="str">
        <f t="shared" si="26"/>
        <v/>
      </c>
      <c r="F422" s="78"/>
      <c r="G422" s="88"/>
      <c r="H422" s="90" t="str">
        <f t="shared" si="24"/>
        <v/>
      </c>
    </row>
    <row r="423" spans="3:8">
      <c r="C423" s="76"/>
      <c r="D423" s="77" t="str">
        <f t="shared" si="25"/>
        <v/>
      </c>
      <c r="E423" s="77" t="str">
        <f t="shared" si="26"/>
        <v/>
      </c>
      <c r="F423" s="78"/>
      <c r="G423" s="88"/>
      <c r="H423" s="90" t="str">
        <f t="shared" si="24"/>
        <v/>
      </c>
    </row>
    <row r="424" spans="3:8">
      <c r="C424" s="76"/>
      <c r="D424" s="77" t="str">
        <f t="shared" si="25"/>
        <v/>
      </c>
      <c r="E424" s="77" t="str">
        <f t="shared" si="26"/>
        <v/>
      </c>
      <c r="F424" s="78"/>
      <c r="G424" s="88"/>
      <c r="H424" s="90" t="str">
        <f t="shared" si="24"/>
        <v/>
      </c>
    </row>
    <row r="425" spans="3:8">
      <c r="C425" s="76"/>
      <c r="D425" s="77" t="str">
        <f t="shared" si="25"/>
        <v/>
      </c>
      <c r="E425" s="77" t="str">
        <f t="shared" si="26"/>
        <v/>
      </c>
      <c r="F425" s="78"/>
      <c r="G425" s="88"/>
      <c r="H425" s="90" t="str">
        <f t="shared" si="24"/>
        <v/>
      </c>
    </row>
    <row r="426" spans="3:8">
      <c r="C426" s="76"/>
      <c r="D426" s="77" t="str">
        <f t="shared" si="25"/>
        <v/>
      </c>
      <c r="E426" s="77" t="str">
        <f t="shared" si="26"/>
        <v/>
      </c>
      <c r="F426" s="78"/>
      <c r="G426" s="88"/>
      <c r="H426" s="90" t="str">
        <f t="shared" si="24"/>
        <v/>
      </c>
    </row>
    <row r="427" spans="3:8">
      <c r="C427" s="76"/>
      <c r="D427" s="77" t="str">
        <f t="shared" si="25"/>
        <v/>
      </c>
      <c r="E427" s="77" t="str">
        <f t="shared" si="26"/>
        <v/>
      </c>
      <c r="F427" s="78"/>
      <c r="G427" s="88"/>
      <c r="H427" s="90" t="str">
        <f t="shared" si="24"/>
        <v/>
      </c>
    </row>
    <row r="428" spans="3:8">
      <c r="C428" s="76"/>
      <c r="D428" s="77" t="str">
        <f t="shared" si="25"/>
        <v/>
      </c>
      <c r="E428" s="77" t="str">
        <f t="shared" si="26"/>
        <v/>
      </c>
      <c r="F428" s="78"/>
      <c r="G428" s="88"/>
      <c r="H428" s="90" t="str">
        <f t="shared" si="24"/>
        <v/>
      </c>
    </row>
    <row r="429" spans="3:8">
      <c r="C429" s="76"/>
      <c r="D429" s="77" t="str">
        <f t="shared" si="25"/>
        <v/>
      </c>
      <c r="E429" s="77" t="str">
        <f t="shared" si="26"/>
        <v/>
      </c>
      <c r="F429" s="78"/>
      <c r="G429" s="88"/>
      <c r="H429" s="90" t="str">
        <f t="shared" si="24"/>
        <v/>
      </c>
    </row>
    <row r="430" spans="3:8">
      <c r="C430" s="76"/>
      <c r="D430" s="77" t="str">
        <f t="shared" si="25"/>
        <v/>
      </c>
      <c r="E430" s="77" t="str">
        <f t="shared" si="26"/>
        <v/>
      </c>
      <c r="F430" s="78"/>
      <c r="G430" s="88"/>
      <c r="H430" s="90" t="str">
        <f t="shared" si="24"/>
        <v/>
      </c>
    </row>
    <row r="431" spans="3:8">
      <c r="C431" s="76"/>
      <c r="D431" s="77" t="str">
        <f t="shared" si="25"/>
        <v/>
      </c>
      <c r="E431" s="77" t="str">
        <f t="shared" si="26"/>
        <v/>
      </c>
      <c r="F431" s="78"/>
      <c r="G431" s="88"/>
      <c r="H431" s="90" t="str">
        <f t="shared" si="24"/>
        <v/>
      </c>
    </row>
    <row r="432" spans="3:8">
      <c r="C432" s="76"/>
      <c r="D432" s="77" t="str">
        <f t="shared" si="25"/>
        <v/>
      </c>
      <c r="E432" s="77" t="str">
        <f t="shared" si="26"/>
        <v/>
      </c>
      <c r="F432" s="78"/>
      <c r="G432" s="88"/>
      <c r="H432" s="90" t="str">
        <f t="shared" si="24"/>
        <v/>
      </c>
    </row>
    <row r="433" spans="3:8">
      <c r="C433" s="76"/>
      <c r="D433" s="77" t="str">
        <f t="shared" si="25"/>
        <v/>
      </c>
      <c r="E433" s="77" t="str">
        <f t="shared" si="26"/>
        <v/>
      </c>
      <c r="F433" s="78"/>
      <c r="G433" s="88"/>
      <c r="H433" s="90" t="str">
        <f t="shared" si="24"/>
        <v/>
      </c>
    </row>
    <row r="434" spans="3:8">
      <c r="C434" s="76"/>
      <c r="D434" s="77" t="str">
        <f t="shared" si="25"/>
        <v/>
      </c>
      <c r="E434" s="77" t="str">
        <f t="shared" si="26"/>
        <v/>
      </c>
      <c r="F434" s="78"/>
      <c r="G434" s="88"/>
      <c r="H434" s="90" t="str">
        <f t="shared" si="24"/>
        <v/>
      </c>
    </row>
    <row r="435" spans="3:8">
      <c r="C435" s="76"/>
      <c r="D435" s="77" t="str">
        <f t="shared" si="25"/>
        <v/>
      </c>
      <c r="E435" s="77" t="str">
        <f t="shared" si="26"/>
        <v/>
      </c>
      <c r="F435" s="78"/>
      <c r="G435" s="88"/>
      <c r="H435" s="90" t="str">
        <f t="shared" si="24"/>
        <v/>
      </c>
    </row>
    <row r="436" spans="3:8">
      <c r="C436" s="76"/>
      <c r="D436" s="77" t="str">
        <f t="shared" si="25"/>
        <v/>
      </c>
      <c r="E436" s="77" t="str">
        <f t="shared" si="26"/>
        <v/>
      </c>
      <c r="F436" s="78"/>
      <c r="G436" s="88"/>
      <c r="H436" s="90" t="str">
        <f t="shared" si="24"/>
        <v/>
      </c>
    </row>
    <row r="437" spans="3:8">
      <c r="C437" s="76"/>
      <c r="D437" s="77" t="str">
        <f t="shared" si="25"/>
        <v/>
      </c>
      <c r="E437" s="77" t="str">
        <f t="shared" si="26"/>
        <v/>
      </c>
      <c r="F437" s="78"/>
      <c r="G437" s="88"/>
      <c r="H437" s="90" t="str">
        <f t="shared" si="24"/>
        <v/>
      </c>
    </row>
    <row r="438" spans="3:8">
      <c r="C438" s="76"/>
      <c r="D438" s="77" t="str">
        <f t="shared" si="25"/>
        <v/>
      </c>
      <c r="E438" s="77" t="str">
        <f t="shared" si="26"/>
        <v/>
      </c>
      <c r="F438" s="78"/>
      <c r="G438" s="88"/>
      <c r="H438" s="90" t="str">
        <f t="shared" si="24"/>
        <v/>
      </c>
    </row>
    <row r="439" spans="3:8">
      <c r="C439" s="76"/>
      <c r="D439" s="77" t="str">
        <f t="shared" si="25"/>
        <v/>
      </c>
      <c r="E439" s="77" t="str">
        <f t="shared" si="26"/>
        <v/>
      </c>
      <c r="F439" s="78"/>
      <c r="G439" s="88"/>
      <c r="H439" s="90" t="str">
        <f t="shared" si="24"/>
        <v/>
      </c>
    </row>
    <row r="440" spans="3:8">
      <c r="C440" s="76"/>
      <c r="D440" s="77" t="str">
        <f t="shared" si="25"/>
        <v/>
      </c>
      <c r="E440" s="77" t="str">
        <f t="shared" si="26"/>
        <v/>
      </c>
      <c r="F440" s="78"/>
      <c r="G440" s="88"/>
      <c r="H440" s="90" t="str">
        <f t="shared" si="24"/>
        <v/>
      </c>
    </row>
    <row r="441" spans="3:8">
      <c r="C441" s="76"/>
      <c r="D441" s="77" t="str">
        <f t="shared" si="25"/>
        <v/>
      </c>
      <c r="E441" s="77" t="str">
        <f t="shared" si="26"/>
        <v/>
      </c>
      <c r="F441" s="78"/>
      <c r="G441" s="88"/>
      <c r="H441" s="90" t="str">
        <f t="shared" si="24"/>
        <v/>
      </c>
    </row>
    <row r="442" spans="3:8">
      <c r="C442" s="76"/>
      <c r="D442" s="77" t="str">
        <f t="shared" si="25"/>
        <v/>
      </c>
      <c r="E442" s="77" t="str">
        <f t="shared" si="26"/>
        <v/>
      </c>
      <c r="F442" s="78"/>
      <c r="G442" s="88"/>
      <c r="H442" s="90" t="str">
        <f t="shared" si="24"/>
        <v/>
      </c>
    </row>
    <row r="443" spans="3:8">
      <c r="C443" s="76"/>
      <c r="D443" s="77" t="str">
        <f t="shared" si="25"/>
        <v/>
      </c>
      <c r="E443" s="77" t="str">
        <f t="shared" si="26"/>
        <v/>
      </c>
      <c r="F443" s="78"/>
      <c r="G443" s="88"/>
      <c r="H443" s="90" t="str">
        <f t="shared" ref="H443:H506" si="27">IF(F443="","",IF(F443=$A$3,"Entrada",IF(F443=$A$4,"Entrada",IF(F443=$A$5,"Entrada",IF(F443=$A$6,"Entrada",IF(F443=$A$7,"Entrada","Saída"))))))</f>
        <v/>
      </c>
    </row>
    <row r="444" spans="3:8">
      <c r="C444" s="76"/>
      <c r="D444" s="77" t="str">
        <f t="shared" si="25"/>
        <v/>
      </c>
      <c r="E444" s="77" t="str">
        <f t="shared" si="26"/>
        <v/>
      </c>
      <c r="F444" s="78"/>
      <c r="G444" s="88"/>
      <c r="H444" s="90" t="str">
        <f t="shared" si="27"/>
        <v/>
      </c>
    </row>
    <row r="445" spans="3:8">
      <c r="C445" s="76"/>
      <c r="D445" s="77" t="str">
        <f t="shared" si="25"/>
        <v/>
      </c>
      <c r="E445" s="77" t="str">
        <f t="shared" si="26"/>
        <v/>
      </c>
      <c r="F445" s="78"/>
      <c r="G445" s="88"/>
      <c r="H445" s="90" t="str">
        <f t="shared" si="27"/>
        <v/>
      </c>
    </row>
    <row r="446" spans="3:8">
      <c r="C446" s="76"/>
      <c r="D446" s="77" t="str">
        <f t="shared" si="25"/>
        <v/>
      </c>
      <c r="E446" s="77" t="str">
        <f t="shared" si="26"/>
        <v/>
      </c>
      <c r="F446" s="78"/>
      <c r="G446" s="88"/>
      <c r="H446" s="90" t="str">
        <f t="shared" si="27"/>
        <v/>
      </c>
    </row>
    <row r="447" spans="3:8">
      <c r="C447" s="76"/>
      <c r="D447" s="77" t="str">
        <f t="shared" si="25"/>
        <v/>
      </c>
      <c r="E447" s="77" t="str">
        <f t="shared" si="26"/>
        <v/>
      </c>
      <c r="F447" s="78"/>
      <c r="G447" s="88"/>
      <c r="H447" s="90" t="str">
        <f t="shared" si="27"/>
        <v/>
      </c>
    </row>
    <row r="448" spans="3:8">
      <c r="C448" s="76"/>
      <c r="D448" s="77" t="str">
        <f t="shared" ref="D448:D511" si="28">IF(C448="","",MONTH(C448))</f>
        <v/>
      </c>
      <c r="E448" s="77" t="str">
        <f t="shared" ref="E448:E511" si="29">IF(C448="","",YEAR(C448))</f>
        <v/>
      </c>
      <c r="F448" s="78"/>
      <c r="G448" s="88"/>
      <c r="H448" s="90" t="str">
        <f t="shared" si="27"/>
        <v/>
      </c>
    </row>
    <row r="449" spans="3:8">
      <c r="C449" s="76"/>
      <c r="D449" s="77" t="str">
        <f t="shared" si="28"/>
        <v/>
      </c>
      <c r="E449" s="77" t="str">
        <f t="shared" si="29"/>
        <v/>
      </c>
      <c r="F449" s="78"/>
      <c r="G449" s="88"/>
      <c r="H449" s="90" t="str">
        <f t="shared" si="27"/>
        <v/>
      </c>
    </row>
    <row r="450" spans="3:8">
      <c r="C450" s="76"/>
      <c r="D450" s="77" t="str">
        <f t="shared" si="28"/>
        <v/>
      </c>
      <c r="E450" s="77" t="str">
        <f t="shared" si="29"/>
        <v/>
      </c>
      <c r="F450" s="78"/>
      <c r="G450" s="88"/>
      <c r="H450" s="90" t="str">
        <f t="shared" si="27"/>
        <v/>
      </c>
    </row>
    <row r="451" spans="3:8">
      <c r="C451" s="76"/>
      <c r="D451" s="77" t="str">
        <f t="shared" si="28"/>
        <v/>
      </c>
      <c r="E451" s="77" t="str">
        <f t="shared" si="29"/>
        <v/>
      </c>
      <c r="F451" s="78"/>
      <c r="G451" s="88"/>
      <c r="H451" s="90" t="str">
        <f t="shared" si="27"/>
        <v/>
      </c>
    </row>
    <row r="452" spans="3:8">
      <c r="C452" s="76"/>
      <c r="D452" s="77" t="str">
        <f t="shared" si="28"/>
        <v/>
      </c>
      <c r="E452" s="77" t="str">
        <f t="shared" si="29"/>
        <v/>
      </c>
      <c r="F452" s="78"/>
      <c r="G452" s="88"/>
      <c r="H452" s="90" t="str">
        <f t="shared" si="27"/>
        <v/>
      </c>
    </row>
    <row r="453" spans="3:8">
      <c r="C453" s="76"/>
      <c r="D453" s="77" t="str">
        <f t="shared" si="28"/>
        <v/>
      </c>
      <c r="E453" s="77" t="str">
        <f t="shared" si="29"/>
        <v/>
      </c>
      <c r="F453" s="78"/>
      <c r="G453" s="88"/>
      <c r="H453" s="90" t="str">
        <f t="shared" si="27"/>
        <v/>
      </c>
    </row>
    <row r="454" spans="3:8">
      <c r="C454" s="76"/>
      <c r="D454" s="77" t="str">
        <f t="shared" si="28"/>
        <v/>
      </c>
      <c r="E454" s="77" t="str">
        <f t="shared" si="29"/>
        <v/>
      </c>
      <c r="F454" s="78"/>
      <c r="G454" s="88"/>
      <c r="H454" s="90" t="str">
        <f t="shared" si="27"/>
        <v/>
      </c>
    </row>
    <row r="455" spans="3:8">
      <c r="C455" s="76"/>
      <c r="D455" s="77" t="str">
        <f t="shared" si="28"/>
        <v/>
      </c>
      <c r="E455" s="77" t="str">
        <f t="shared" si="29"/>
        <v/>
      </c>
      <c r="F455" s="78"/>
      <c r="G455" s="88"/>
      <c r="H455" s="90" t="str">
        <f t="shared" si="27"/>
        <v/>
      </c>
    </row>
    <row r="456" spans="3:8">
      <c r="C456" s="76"/>
      <c r="D456" s="77" t="str">
        <f t="shared" si="28"/>
        <v/>
      </c>
      <c r="E456" s="77" t="str">
        <f t="shared" si="29"/>
        <v/>
      </c>
      <c r="F456" s="78"/>
      <c r="G456" s="88"/>
      <c r="H456" s="90" t="str">
        <f t="shared" si="27"/>
        <v/>
      </c>
    </row>
    <row r="457" spans="3:8">
      <c r="C457" s="76"/>
      <c r="D457" s="77" t="str">
        <f t="shared" si="28"/>
        <v/>
      </c>
      <c r="E457" s="77" t="str">
        <f t="shared" si="29"/>
        <v/>
      </c>
      <c r="F457" s="78"/>
      <c r="G457" s="88"/>
      <c r="H457" s="90" t="str">
        <f t="shared" si="27"/>
        <v/>
      </c>
    </row>
    <row r="458" spans="3:8">
      <c r="C458" s="76"/>
      <c r="D458" s="77" t="str">
        <f t="shared" si="28"/>
        <v/>
      </c>
      <c r="E458" s="77" t="str">
        <f t="shared" si="29"/>
        <v/>
      </c>
      <c r="F458" s="78"/>
      <c r="G458" s="88"/>
      <c r="H458" s="90" t="str">
        <f t="shared" si="27"/>
        <v/>
      </c>
    </row>
    <row r="459" spans="3:8">
      <c r="C459" s="76"/>
      <c r="D459" s="77" t="str">
        <f t="shared" si="28"/>
        <v/>
      </c>
      <c r="E459" s="77" t="str">
        <f t="shared" si="29"/>
        <v/>
      </c>
      <c r="F459" s="78"/>
      <c r="G459" s="88"/>
      <c r="H459" s="90" t="str">
        <f t="shared" si="27"/>
        <v/>
      </c>
    </row>
    <row r="460" spans="3:8">
      <c r="C460" s="76"/>
      <c r="D460" s="77" t="str">
        <f t="shared" si="28"/>
        <v/>
      </c>
      <c r="E460" s="77" t="str">
        <f t="shared" si="29"/>
        <v/>
      </c>
      <c r="F460" s="78"/>
      <c r="G460" s="88"/>
      <c r="H460" s="90" t="str">
        <f t="shared" si="27"/>
        <v/>
      </c>
    </row>
    <row r="461" spans="3:8">
      <c r="C461" s="76"/>
      <c r="D461" s="77" t="str">
        <f t="shared" si="28"/>
        <v/>
      </c>
      <c r="E461" s="77" t="str">
        <f t="shared" si="29"/>
        <v/>
      </c>
      <c r="F461" s="78"/>
      <c r="G461" s="88"/>
      <c r="H461" s="90" t="str">
        <f t="shared" si="27"/>
        <v/>
      </c>
    </row>
    <row r="462" spans="3:8">
      <c r="C462" s="76"/>
      <c r="D462" s="77" t="str">
        <f t="shared" si="28"/>
        <v/>
      </c>
      <c r="E462" s="77" t="str">
        <f t="shared" si="29"/>
        <v/>
      </c>
      <c r="F462" s="78"/>
      <c r="G462" s="88"/>
      <c r="H462" s="90" t="str">
        <f t="shared" si="27"/>
        <v/>
      </c>
    </row>
    <row r="463" spans="3:8">
      <c r="C463" s="76"/>
      <c r="D463" s="77" t="str">
        <f t="shared" si="28"/>
        <v/>
      </c>
      <c r="E463" s="77" t="str">
        <f t="shared" si="29"/>
        <v/>
      </c>
      <c r="F463" s="78"/>
      <c r="G463" s="88"/>
      <c r="H463" s="90" t="str">
        <f t="shared" si="27"/>
        <v/>
      </c>
    </row>
    <row r="464" spans="3:8">
      <c r="C464" s="76"/>
      <c r="D464" s="77" t="str">
        <f t="shared" si="28"/>
        <v/>
      </c>
      <c r="E464" s="77" t="str">
        <f t="shared" si="29"/>
        <v/>
      </c>
      <c r="F464" s="78"/>
      <c r="G464" s="88"/>
      <c r="H464" s="90" t="str">
        <f t="shared" si="27"/>
        <v/>
      </c>
    </row>
    <row r="465" spans="3:8">
      <c r="C465" s="76"/>
      <c r="D465" s="77" t="str">
        <f t="shared" si="28"/>
        <v/>
      </c>
      <c r="E465" s="77" t="str">
        <f t="shared" si="29"/>
        <v/>
      </c>
      <c r="F465" s="78"/>
      <c r="G465" s="88"/>
      <c r="H465" s="90" t="str">
        <f t="shared" si="27"/>
        <v/>
      </c>
    </row>
    <row r="466" spans="3:8">
      <c r="C466" s="76"/>
      <c r="D466" s="77" t="str">
        <f t="shared" si="28"/>
        <v/>
      </c>
      <c r="E466" s="77" t="str">
        <f t="shared" si="29"/>
        <v/>
      </c>
      <c r="F466" s="78"/>
      <c r="G466" s="88"/>
      <c r="H466" s="90" t="str">
        <f t="shared" si="27"/>
        <v/>
      </c>
    </row>
    <row r="467" spans="3:8">
      <c r="C467" s="76"/>
      <c r="D467" s="77" t="str">
        <f t="shared" si="28"/>
        <v/>
      </c>
      <c r="E467" s="77" t="str">
        <f t="shared" si="29"/>
        <v/>
      </c>
      <c r="F467" s="78"/>
      <c r="G467" s="88"/>
      <c r="H467" s="90" t="str">
        <f t="shared" si="27"/>
        <v/>
      </c>
    </row>
    <row r="468" spans="3:8">
      <c r="C468" s="76"/>
      <c r="D468" s="77" t="str">
        <f t="shared" si="28"/>
        <v/>
      </c>
      <c r="E468" s="77" t="str">
        <f t="shared" si="29"/>
        <v/>
      </c>
      <c r="F468" s="78"/>
      <c r="G468" s="88"/>
      <c r="H468" s="90" t="str">
        <f t="shared" si="27"/>
        <v/>
      </c>
    </row>
    <row r="469" spans="3:8">
      <c r="C469" s="76"/>
      <c r="D469" s="77" t="str">
        <f t="shared" si="28"/>
        <v/>
      </c>
      <c r="E469" s="77" t="str">
        <f t="shared" si="29"/>
        <v/>
      </c>
      <c r="F469" s="78"/>
      <c r="G469" s="88"/>
      <c r="H469" s="90" t="str">
        <f t="shared" si="27"/>
        <v/>
      </c>
    </row>
    <row r="470" spans="3:8">
      <c r="C470" s="76"/>
      <c r="D470" s="77" t="str">
        <f t="shared" si="28"/>
        <v/>
      </c>
      <c r="E470" s="77" t="str">
        <f t="shared" si="29"/>
        <v/>
      </c>
      <c r="F470" s="78"/>
      <c r="G470" s="88"/>
      <c r="H470" s="90" t="str">
        <f t="shared" si="27"/>
        <v/>
      </c>
    </row>
    <row r="471" spans="3:8">
      <c r="C471" s="76"/>
      <c r="D471" s="77" t="str">
        <f t="shared" si="28"/>
        <v/>
      </c>
      <c r="E471" s="77" t="str">
        <f t="shared" si="29"/>
        <v/>
      </c>
      <c r="F471" s="78"/>
      <c r="G471" s="88"/>
      <c r="H471" s="90" t="str">
        <f t="shared" si="27"/>
        <v/>
      </c>
    </row>
    <row r="472" spans="3:8">
      <c r="C472" s="76"/>
      <c r="D472" s="77" t="str">
        <f t="shared" si="28"/>
        <v/>
      </c>
      <c r="E472" s="77" t="str">
        <f t="shared" si="29"/>
        <v/>
      </c>
      <c r="F472" s="78"/>
      <c r="G472" s="88"/>
      <c r="H472" s="90" t="str">
        <f t="shared" si="27"/>
        <v/>
      </c>
    </row>
    <row r="473" spans="3:8">
      <c r="C473" s="76"/>
      <c r="D473" s="77" t="str">
        <f t="shared" si="28"/>
        <v/>
      </c>
      <c r="E473" s="77" t="str">
        <f t="shared" si="29"/>
        <v/>
      </c>
      <c r="F473" s="78"/>
      <c r="G473" s="88"/>
      <c r="H473" s="90" t="str">
        <f t="shared" si="27"/>
        <v/>
      </c>
    </row>
    <row r="474" spans="3:8">
      <c r="C474" s="76"/>
      <c r="D474" s="77" t="str">
        <f t="shared" si="28"/>
        <v/>
      </c>
      <c r="E474" s="77" t="str">
        <f t="shared" si="29"/>
        <v/>
      </c>
      <c r="F474" s="78"/>
      <c r="G474" s="88"/>
      <c r="H474" s="90" t="str">
        <f t="shared" si="27"/>
        <v/>
      </c>
    </row>
    <row r="475" spans="3:8">
      <c r="C475" s="76"/>
      <c r="D475" s="77" t="str">
        <f t="shared" si="28"/>
        <v/>
      </c>
      <c r="E475" s="77" t="str">
        <f t="shared" si="29"/>
        <v/>
      </c>
      <c r="F475" s="78"/>
      <c r="G475" s="88"/>
      <c r="H475" s="90" t="str">
        <f t="shared" si="27"/>
        <v/>
      </c>
    </row>
    <row r="476" spans="3:8">
      <c r="C476" s="76"/>
      <c r="D476" s="77" t="str">
        <f t="shared" si="28"/>
        <v/>
      </c>
      <c r="E476" s="77" t="str">
        <f t="shared" si="29"/>
        <v/>
      </c>
      <c r="F476" s="78"/>
      <c r="G476" s="88"/>
      <c r="H476" s="90" t="str">
        <f t="shared" si="27"/>
        <v/>
      </c>
    </row>
    <row r="477" spans="3:8">
      <c r="C477" s="76"/>
      <c r="D477" s="77" t="str">
        <f t="shared" si="28"/>
        <v/>
      </c>
      <c r="E477" s="77" t="str">
        <f t="shared" si="29"/>
        <v/>
      </c>
      <c r="F477" s="78"/>
      <c r="G477" s="88"/>
      <c r="H477" s="90" t="str">
        <f t="shared" si="27"/>
        <v/>
      </c>
    </row>
    <row r="478" spans="3:8">
      <c r="C478" s="76"/>
      <c r="D478" s="77" t="str">
        <f t="shared" si="28"/>
        <v/>
      </c>
      <c r="E478" s="77" t="str">
        <f t="shared" si="29"/>
        <v/>
      </c>
      <c r="F478" s="78"/>
      <c r="G478" s="88"/>
      <c r="H478" s="90" t="str">
        <f t="shared" si="27"/>
        <v/>
      </c>
    </row>
    <row r="479" spans="3:8">
      <c r="C479" s="76"/>
      <c r="D479" s="77" t="str">
        <f t="shared" si="28"/>
        <v/>
      </c>
      <c r="E479" s="77" t="str">
        <f t="shared" si="29"/>
        <v/>
      </c>
      <c r="F479" s="78"/>
      <c r="G479" s="88"/>
      <c r="H479" s="90" t="str">
        <f t="shared" si="27"/>
        <v/>
      </c>
    </row>
    <row r="480" spans="3:8">
      <c r="C480" s="76"/>
      <c r="D480" s="77" t="str">
        <f t="shared" si="28"/>
        <v/>
      </c>
      <c r="E480" s="77" t="str">
        <f t="shared" si="29"/>
        <v/>
      </c>
      <c r="F480" s="78"/>
      <c r="G480" s="88"/>
      <c r="H480" s="90" t="str">
        <f t="shared" si="27"/>
        <v/>
      </c>
    </row>
    <row r="481" spans="3:8">
      <c r="C481" s="76"/>
      <c r="D481" s="77" t="str">
        <f t="shared" si="28"/>
        <v/>
      </c>
      <c r="E481" s="77" t="str">
        <f t="shared" si="29"/>
        <v/>
      </c>
      <c r="F481" s="78"/>
      <c r="G481" s="88"/>
      <c r="H481" s="90" t="str">
        <f t="shared" si="27"/>
        <v/>
      </c>
    </row>
    <row r="482" spans="3:8">
      <c r="C482" s="76"/>
      <c r="D482" s="77" t="str">
        <f t="shared" si="28"/>
        <v/>
      </c>
      <c r="E482" s="77" t="str">
        <f t="shared" si="29"/>
        <v/>
      </c>
      <c r="F482" s="78"/>
      <c r="G482" s="88"/>
      <c r="H482" s="90" t="str">
        <f t="shared" si="27"/>
        <v/>
      </c>
    </row>
    <row r="483" spans="3:8">
      <c r="C483" s="76"/>
      <c r="D483" s="77" t="str">
        <f t="shared" si="28"/>
        <v/>
      </c>
      <c r="E483" s="77" t="str">
        <f t="shared" si="29"/>
        <v/>
      </c>
      <c r="F483" s="78"/>
      <c r="G483" s="88"/>
      <c r="H483" s="90" t="str">
        <f t="shared" si="27"/>
        <v/>
      </c>
    </row>
    <row r="484" spans="3:8">
      <c r="C484" s="76"/>
      <c r="D484" s="77" t="str">
        <f t="shared" si="28"/>
        <v/>
      </c>
      <c r="E484" s="77" t="str">
        <f t="shared" si="29"/>
        <v/>
      </c>
      <c r="F484" s="78"/>
      <c r="G484" s="88"/>
      <c r="H484" s="90" t="str">
        <f t="shared" si="27"/>
        <v/>
      </c>
    </row>
    <row r="485" spans="3:8">
      <c r="C485" s="76"/>
      <c r="D485" s="77" t="str">
        <f t="shared" si="28"/>
        <v/>
      </c>
      <c r="E485" s="77" t="str">
        <f t="shared" si="29"/>
        <v/>
      </c>
      <c r="F485" s="78"/>
      <c r="G485" s="88"/>
      <c r="H485" s="90" t="str">
        <f t="shared" si="27"/>
        <v/>
      </c>
    </row>
    <row r="486" spans="3:8">
      <c r="C486" s="76"/>
      <c r="D486" s="77" t="str">
        <f t="shared" si="28"/>
        <v/>
      </c>
      <c r="E486" s="77" t="str">
        <f t="shared" si="29"/>
        <v/>
      </c>
      <c r="F486" s="78"/>
      <c r="G486" s="88"/>
      <c r="H486" s="90" t="str">
        <f t="shared" si="27"/>
        <v/>
      </c>
    </row>
    <row r="487" spans="3:8">
      <c r="C487" s="76"/>
      <c r="D487" s="77" t="str">
        <f t="shared" si="28"/>
        <v/>
      </c>
      <c r="E487" s="77" t="str">
        <f t="shared" si="29"/>
        <v/>
      </c>
      <c r="F487" s="78"/>
      <c r="G487" s="88"/>
      <c r="H487" s="90" t="str">
        <f t="shared" si="27"/>
        <v/>
      </c>
    </row>
    <row r="488" spans="3:8">
      <c r="C488" s="76"/>
      <c r="D488" s="77" t="str">
        <f t="shared" si="28"/>
        <v/>
      </c>
      <c r="E488" s="77" t="str">
        <f t="shared" si="29"/>
        <v/>
      </c>
      <c r="F488" s="78"/>
      <c r="G488" s="88"/>
      <c r="H488" s="90" t="str">
        <f t="shared" si="27"/>
        <v/>
      </c>
    </row>
    <row r="489" spans="3:8">
      <c r="C489" s="76"/>
      <c r="D489" s="77" t="str">
        <f t="shared" si="28"/>
        <v/>
      </c>
      <c r="E489" s="77" t="str">
        <f t="shared" si="29"/>
        <v/>
      </c>
      <c r="F489" s="78"/>
      <c r="G489" s="88"/>
      <c r="H489" s="90" t="str">
        <f t="shared" si="27"/>
        <v/>
      </c>
    </row>
    <row r="490" spans="3:8">
      <c r="C490" s="76"/>
      <c r="D490" s="77" t="str">
        <f t="shared" si="28"/>
        <v/>
      </c>
      <c r="E490" s="77" t="str">
        <f t="shared" si="29"/>
        <v/>
      </c>
      <c r="F490" s="78"/>
      <c r="G490" s="88"/>
      <c r="H490" s="90" t="str">
        <f t="shared" si="27"/>
        <v/>
      </c>
    </row>
    <row r="491" spans="3:8">
      <c r="C491" s="76"/>
      <c r="D491" s="77" t="str">
        <f t="shared" si="28"/>
        <v/>
      </c>
      <c r="E491" s="77" t="str">
        <f t="shared" si="29"/>
        <v/>
      </c>
      <c r="F491" s="78"/>
      <c r="G491" s="88"/>
      <c r="H491" s="90" t="str">
        <f t="shared" si="27"/>
        <v/>
      </c>
    </row>
    <row r="492" spans="3:8">
      <c r="C492" s="76"/>
      <c r="D492" s="77" t="str">
        <f t="shared" si="28"/>
        <v/>
      </c>
      <c r="E492" s="77" t="str">
        <f t="shared" si="29"/>
        <v/>
      </c>
      <c r="F492" s="78"/>
      <c r="G492" s="88"/>
      <c r="H492" s="90" t="str">
        <f t="shared" si="27"/>
        <v/>
      </c>
    </row>
    <row r="493" spans="3:8">
      <c r="C493" s="76"/>
      <c r="D493" s="77" t="str">
        <f t="shared" si="28"/>
        <v/>
      </c>
      <c r="E493" s="77" t="str">
        <f t="shared" si="29"/>
        <v/>
      </c>
      <c r="F493" s="78"/>
      <c r="G493" s="88"/>
      <c r="H493" s="90" t="str">
        <f t="shared" si="27"/>
        <v/>
      </c>
    </row>
    <row r="494" spans="3:8">
      <c r="C494" s="76"/>
      <c r="D494" s="77" t="str">
        <f t="shared" si="28"/>
        <v/>
      </c>
      <c r="E494" s="77" t="str">
        <f t="shared" si="29"/>
        <v/>
      </c>
      <c r="F494" s="78"/>
      <c r="G494" s="88"/>
      <c r="H494" s="90" t="str">
        <f t="shared" si="27"/>
        <v/>
      </c>
    </row>
    <row r="495" spans="3:8">
      <c r="C495" s="76"/>
      <c r="D495" s="77" t="str">
        <f t="shared" si="28"/>
        <v/>
      </c>
      <c r="E495" s="77" t="str">
        <f t="shared" si="29"/>
        <v/>
      </c>
      <c r="F495" s="78"/>
      <c r="G495" s="88"/>
      <c r="H495" s="90" t="str">
        <f t="shared" si="27"/>
        <v/>
      </c>
    </row>
    <row r="496" spans="3:8">
      <c r="C496" s="76"/>
      <c r="D496" s="77" t="str">
        <f t="shared" si="28"/>
        <v/>
      </c>
      <c r="E496" s="77" t="str">
        <f t="shared" si="29"/>
        <v/>
      </c>
      <c r="F496" s="78"/>
      <c r="G496" s="88"/>
      <c r="H496" s="90" t="str">
        <f t="shared" si="27"/>
        <v/>
      </c>
    </row>
    <row r="497" spans="3:8">
      <c r="C497" s="76"/>
      <c r="D497" s="77" t="str">
        <f t="shared" si="28"/>
        <v/>
      </c>
      <c r="E497" s="77" t="str">
        <f t="shared" si="29"/>
        <v/>
      </c>
      <c r="F497" s="78"/>
      <c r="G497" s="88"/>
      <c r="H497" s="90" t="str">
        <f t="shared" si="27"/>
        <v/>
      </c>
    </row>
    <row r="498" spans="3:8">
      <c r="C498" s="76"/>
      <c r="D498" s="77" t="str">
        <f t="shared" si="28"/>
        <v/>
      </c>
      <c r="E498" s="77" t="str">
        <f t="shared" si="29"/>
        <v/>
      </c>
      <c r="F498" s="78"/>
      <c r="G498" s="88"/>
      <c r="H498" s="90" t="str">
        <f t="shared" si="27"/>
        <v/>
      </c>
    </row>
    <row r="499" spans="3:8">
      <c r="C499" s="76"/>
      <c r="D499" s="77" t="str">
        <f t="shared" si="28"/>
        <v/>
      </c>
      <c r="E499" s="77" t="str">
        <f t="shared" si="29"/>
        <v/>
      </c>
      <c r="F499" s="78"/>
      <c r="G499" s="88"/>
      <c r="H499" s="90" t="str">
        <f t="shared" si="27"/>
        <v/>
      </c>
    </row>
    <row r="500" spans="3:8">
      <c r="C500" s="76"/>
      <c r="D500" s="77" t="str">
        <f t="shared" si="28"/>
        <v/>
      </c>
      <c r="E500" s="77" t="str">
        <f t="shared" si="29"/>
        <v/>
      </c>
      <c r="F500" s="78"/>
      <c r="G500" s="88"/>
      <c r="H500" s="90" t="str">
        <f t="shared" si="27"/>
        <v/>
      </c>
    </row>
    <row r="501" spans="3:8">
      <c r="C501" s="76"/>
      <c r="D501" s="77" t="str">
        <f t="shared" si="28"/>
        <v/>
      </c>
      <c r="E501" s="77" t="str">
        <f t="shared" si="29"/>
        <v/>
      </c>
      <c r="F501" s="78"/>
      <c r="G501" s="88"/>
      <c r="H501" s="90" t="str">
        <f t="shared" si="27"/>
        <v/>
      </c>
    </row>
    <row r="502" spans="3:8">
      <c r="C502" s="76"/>
      <c r="D502" s="77" t="str">
        <f t="shared" si="28"/>
        <v/>
      </c>
      <c r="E502" s="77" t="str">
        <f t="shared" si="29"/>
        <v/>
      </c>
      <c r="F502" s="78"/>
      <c r="G502" s="88"/>
      <c r="H502" s="90" t="str">
        <f t="shared" si="27"/>
        <v/>
      </c>
    </row>
    <row r="503" spans="3:8">
      <c r="C503" s="76"/>
      <c r="D503" s="77" t="str">
        <f t="shared" si="28"/>
        <v/>
      </c>
      <c r="E503" s="77" t="str">
        <f t="shared" si="29"/>
        <v/>
      </c>
      <c r="F503" s="78"/>
      <c r="G503" s="88"/>
      <c r="H503" s="90" t="str">
        <f t="shared" si="27"/>
        <v/>
      </c>
    </row>
    <row r="504" spans="3:8">
      <c r="C504" s="76"/>
      <c r="D504" s="77" t="str">
        <f t="shared" si="28"/>
        <v/>
      </c>
      <c r="E504" s="77" t="str">
        <f t="shared" si="29"/>
        <v/>
      </c>
      <c r="F504" s="78"/>
      <c r="G504" s="88"/>
      <c r="H504" s="90" t="str">
        <f t="shared" si="27"/>
        <v/>
      </c>
    </row>
    <row r="505" spans="3:8">
      <c r="C505" s="76"/>
      <c r="D505" s="77" t="str">
        <f t="shared" si="28"/>
        <v/>
      </c>
      <c r="E505" s="77" t="str">
        <f t="shared" si="29"/>
        <v/>
      </c>
      <c r="F505" s="78"/>
      <c r="G505" s="88"/>
      <c r="H505" s="90" t="str">
        <f t="shared" si="27"/>
        <v/>
      </c>
    </row>
    <row r="506" spans="3:8">
      <c r="C506" s="76"/>
      <c r="D506" s="77" t="str">
        <f t="shared" si="28"/>
        <v/>
      </c>
      <c r="E506" s="77" t="str">
        <f t="shared" si="29"/>
        <v/>
      </c>
      <c r="F506" s="78"/>
      <c r="G506" s="88"/>
      <c r="H506" s="90" t="str">
        <f t="shared" si="27"/>
        <v/>
      </c>
    </row>
    <row r="507" spans="3:8">
      <c r="C507" s="76"/>
      <c r="D507" s="77" t="str">
        <f t="shared" si="28"/>
        <v/>
      </c>
      <c r="E507" s="77" t="str">
        <f t="shared" si="29"/>
        <v/>
      </c>
      <c r="F507" s="78"/>
      <c r="G507" s="88"/>
      <c r="H507" s="90" t="str">
        <f t="shared" ref="H507:H570" si="30">IF(F507="","",IF(F507=$A$3,"Entrada",IF(F507=$A$4,"Entrada",IF(F507=$A$5,"Entrada",IF(F507=$A$6,"Entrada",IF(F507=$A$7,"Entrada","Saída"))))))</f>
        <v/>
      </c>
    </row>
    <row r="508" spans="3:8">
      <c r="C508" s="76"/>
      <c r="D508" s="77" t="str">
        <f t="shared" si="28"/>
        <v/>
      </c>
      <c r="E508" s="77" t="str">
        <f t="shared" si="29"/>
        <v/>
      </c>
      <c r="F508" s="78"/>
      <c r="G508" s="88"/>
      <c r="H508" s="90" t="str">
        <f t="shared" si="30"/>
        <v/>
      </c>
    </row>
    <row r="509" spans="3:8">
      <c r="C509" s="76"/>
      <c r="D509" s="77" t="str">
        <f t="shared" si="28"/>
        <v/>
      </c>
      <c r="E509" s="77" t="str">
        <f t="shared" si="29"/>
        <v/>
      </c>
      <c r="F509" s="78"/>
      <c r="G509" s="88"/>
      <c r="H509" s="90" t="str">
        <f t="shared" si="30"/>
        <v/>
      </c>
    </row>
    <row r="510" spans="3:8">
      <c r="C510" s="76"/>
      <c r="D510" s="77" t="str">
        <f t="shared" si="28"/>
        <v/>
      </c>
      <c r="E510" s="77" t="str">
        <f t="shared" si="29"/>
        <v/>
      </c>
      <c r="F510" s="78"/>
      <c r="G510" s="88"/>
      <c r="H510" s="90" t="str">
        <f t="shared" si="30"/>
        <v/>
      </c>
    </row>
    <row r="511" spans="3:8">
      <c r="C511" s="76"/>
      <c r="D511" s="77" t="str">
        <f t="shared" si="28"/>
        <v/>
      </c>
      <c r="E511" s="77" t="str">
        <f t="shared" si="29"/>
        <v/>
      </c>
      <c r="F511" s="78"/>
      <c r="G511" s="88"/>
      <c r="H511" s="90" t="str">
        <f t="shared" si="30"/>
        <v/>
      </c>
    </row>
    <row r="512" spans="3:8">
      <c r="C512" s="76"/>
      <c r="D512" s="77" t="str">
        <f t="shared" ref="D512:D575" si="31">IF(C512="","",MONTH(C512))</f>
        <v/>
      </c>
      <c r="E512" s="77" t="str">
        <f t="shared" ref="E512:E575" si="32">IF(C512="","",YEAR(C512))</f>
        <v/>
      </c>
      <c r="F512" s="78"/>
      <c r="G512" s="88"/>
      <c r="H512" s="90" t="str">
        <f t="shared" si="30"/>
        <v/>
      </c>
    </row>
    <row r="513" spans="3:8">
      <c r="C513" s="76"/>
      <c r="D513" s="77" t="str">
        <f t="shared" si="31"/>
        <v/>
      </c>
      <c r="E513" s="77" t="str">
        <f t="shared" si="32"/>
        <v/>
      </c>
      <c r="F513" s="78"/>
      <c r="G513" s="88"/>
      <c r="H513" s="90" t="str">
        <f t="shared" si="30"/>
        <v/>
      </c>
    </row>
    <row r="514" spans="3:8">
      <c r="C514" s="76"/>
      <c r="D514" s="77" t="str">
        <f t="shared" si="31"/>
        <v/>
      </c>
      <c r="E514" s="77" t="str">
        <f t="shared" si="32"/>
        <v/>
      </c>
      <c r="F514" s="78"/>
      <c r="G514" s="88"/>
      <c r="H514" s="90" t="str">
        <f t="shared" si="30"/>
        <v/>
      </c>
    </row>
    <row r="515" spans="3:8">
      <c r="C515" s="76"/>
      <c r="D515" s="77" t="str">
        <f t="shared" si="31"/>
        <v/>
      </c>
      <c r="E515" s="77" t="str">
        <f t="shared" si="32"/>
        <v/>
      </c>
      <c r="F515" s="78"/>
      <c r="G515" s="88"/>
      <c r="H515" s="90" t="str">
        <f t="shared" si="30"/>
        <v/>
      </c>
    </row>
    <row r="516" spans="3:8">
      <c r="C516" s="76"/>
      <c r="D516" s="77" t="str">
        <f t="shared" si="31"/>
        <v/>
      </c>
      <c r="E516" s="77" t="str">
        <f t="shared" si="32"/>
        <v/>
      </c>
      <c r="F516" s="78"/>
      <c r="G516" s="88"/>
      <c r="H516" s="90" t="str">
        <f t="shared" si="30"/>
        <v/>
      </c>
    </row>
    <row r="517" spans="3:8">
      <c r="C517" s="76"/>
      <c r="D517" s="77" t="str">
        <f t="shared" si="31"/>
        <v/>
      </c>
      <c r="E517" s="77" t="str">
        <f t="shared" si="32"/>
        <v/>
      </c>
      <c r="F517" s="78"/>
      <c r="G517" s="88"/>
      <c r="H517" s="90" t="str">
        <f t="shared" si="30"/>
        <v/>
      </c>
    </row>
    <row r="518" spans="3:8">
      <c r="C518" s="76"/>
      <c r="D518" s="77" t="str">
        <f t="shared" si="31"/>
        <v/>
      </c>
      <c r="E518" s="77" t="str">
        <f t="shared" si="32"/>
        <v/>
      </c>
      <c r="F518" s="78"/>
      <c r="G518" s="88"/>
      <c r="H518" s="90" t="str">
        <f t="shared" si="30"/>
        <v/>
      </c>
    </row>
    <row r="519" spans="3:8">
      <c r="C519" s="76"/>
      <c r="D519" s="77" t="str">
        <f t="shared" si="31"/>
        <v/>
      </c>
      <c r="E519" s="77" t="str">
        <f t="shared" si="32"/>
        <v/>
      </c>
      <c r="F519" s="78"/>
      <c r="G519" s="88"/>
      <c r="H519" s="90" t="str">
        <f t="shared" si="30"/>
        <v/>
      </c>
    </row>
    <row r="520" spans="3:8">
      <c r="C520" s="76"/>
      <c r="D520" s="77" t="str">
        <f t="shared" si="31"/>
        <v/>
      </c>
      <c r="E520" s="77" t="str">
        <f t="shared" si="32"/>
        <v/>
      </c>
      <c r="F520" s="78"/>
      <c r="G520" s="88"/>
      <c r="H520" s="90" t="str">
        <f t="shared" si="30"/>
        <v/>
      </c>
    </row>
    <row r="521" spans="3:8">
      <c r="C521" s="76"/>
      <c r="D521" s="77" t="str">
        <f t="shared" si="31"/>
        <v/>
      </c>
      <c r="E521" s="77" t="str">
        <f t="shared" si="32"/>
        <v/>
      </c>
      <c r="F521" s="78"/>
      <c r="G521" s="88"/>
      <c r="H521" s="90" t="str">
        <f t="shared" si="30"/>
        <v/>
      </c>
    </row>
    <row r="522" spans="3:8">
      <c r="C522" s="76"/>
      <c r="D522" s="77" t="str">
        <f t="shared" si="31"/>
        <v/>
      </c>
      <c r="E522" s="77" t="str">
        <f t="shared" si="32"/>
        <v/>
      </c>
      <c r="F522" s="78"/>
      <c r="G522" s="88"/>
      <c r="H522" s="90" t="str">
        <f t="shared" si="30"/>
        <v/>
      </c>
    </row>
    <row r="523" spans="3:8">
      <c r="C523" s="76"/>
      <c r="D523" s="77" t="str">
        <f t="shared" si="31"/>
        <v/>
      </c>
      <c r="E523" s="77" t="str">
        <f t="shared" si="32"/>
        <v/>
      </c>
      <c r="F523" s="78"/>
      <c r="G523" s="88"/>
      <c r="H523" s="90" t="str">
        <f t="shared" si="30"/>
        <v/>
      </c>
    </row>
    <row r="524" spans="3:8">
      <c r="C524" s="76"/>
      <c r="D524" s="77" t="str">
        <f t="shared" si="31"/>
        <v/>
      </c>
      <c r="E524" s="77" t="str">
        <f t="shared" si="32"/>
        <v/>
      </c>
      <c r="F524" s="78"/>
      <c r="G524" s="88"/>
      <c r="H524" s="90" t="str">
        <f t="shared" si="30"/>
        <v/>
      </c>
    </row>
    <row r="525" spans="3:8">
      <c r="C525" s="76"/>
      <c r="D525" s="77" t="str">
        <f t="shared" si="31"/>
        <v/>
      </c>
      <c r="E525" s="77" t="str">
        <f t="shared" si="32"/>
        <v/>
      </c>
      <c r="F525" s="78"/>
      <c r="G525" s="88"/>
      <c r="H525" s="90" t="str">
        <f t="shared" si="30"/>
        <v/>
      </c>
    </row>
    <row r="526" spans="3:8">
      <c r="C526" s="76"/>
      <c r="D526" s="77" t="str">
        <f t="shared" si="31"/>
        <v/>
      </c>
      <c r="E526" s="77" t="str">
        <f t="shared" si="32"/>
        <v/>
      </c>
      <c r="F526" s="78"/>
      <c r="G526" s="88"/>
      <c r="H526" s="90" t="str">
        <f t="shared" si="30"/>
        <v/>
      </c>
    </row>
    <row r="527" spans="3:8">
      <c r="C527" s="76"/>
      <c r="D527" s="77" t="str">
        <f t="shared" si="31"/>
        <v/>
      </c>
      <c r="E527" s="77" t="str">
        <f t="shared" si="32"/>
        <v/>
      </c>
      <c r="F527" s="78"/>
      <c r="G527" s="88"/>
      <c r="H527" s="90" t="str">
        <f t="shared" si="30"/>
        <v/>
      </c>
    </row>
    <row r="528" spans="3:8">
      <c r="C528" s="76"/>
      <c r="D528" s="77" t="str">
        <f t="shared" si="31"/>
        <v/>
      </c>
      <c r="E528" s="77" t="str">
        <f t="shared" si="32"/>
        <v/>
      </c>
      <c r="F528" s="78"/>
      <c r="G528" s="88"/>
      <c r="H528" s="90" t="str">
        <f t="shared" si="30"/>
        <v/>
      </c>
    </row>
    <row r="529" spans="3:8">
      <c r="C529" s="76"/>
      <c r="D529" s="77" t="str">
        <f t="shared" si="31"/>
        <v/>
      </c>
      <c r="E529" s="77" t="str">
        <f t="shared" si="32"/>
        <v/>
      </c>
      <c r="F529" s="78"/>
      <c r="G529" s="88"/>
      <c r="H529" s="90" t="str">
        <f t="shared" si="30"/>
        <v/>
      </c>
    </row>
    <row r="530" spans="3:8">
      <c r="C530" s="76"/>
      <c r="D530" s="77" t="str">
        <f t="shared" si="31"/>
        <v/>
      </c>
      <c r="E530" s="77" t="str">
        <f t="shared" si="32"/>
        <v/>
      </c>
      <c r="F530" s="78"/>
      <c r="G530" s="88"/>
      <c r="H530" s="90" t="str">
        <f t="shared" si="30"/>
        <v/>
      </c>
    </row>
    <row r="531" spans="3:8">
      <c r="C531" s="76"/>
      <c r="D531" s="77" t="str">
        <f t="shared" si="31"/>
        <v/>
      </c>
      <c r="E531" s="77" t="str">
        <f t="shared" si="32"/>
        <v/>
      </c>
      <c r="F531" s="78"/>
      <c r="G531" s="88"/>
      <c r="H531" s="90" t="str">
        <f t="shared" si="30"/>
        <v/>
      </c>
    </row>
    <row r="532" spans="3:8">
      <c r="C532" s="76"/>
      <c r="D532" s="77" t="str">
        <f t="shared" si="31"/>
        <v/>
      </c>
      <c r="E532" s="77" t="str">
        <f t="shared" si="32"/>
        <v/>
      </c>
      <c r="F532" s="78"/>
      <c r="G532" s="88"/>
      <c r="H532" s="90" t="str">
        <f t="shared" si="30"/>
        <v/>
      </c>
    </row>
    <row r="533" spans="3:8">
      <c r="C533" s="76"/>
      <c r="D533" s="77" t="str">
        <f t="shared" si="31"/>
        <v/>
      </c>
      <c r="E533" s="77" t="str">
        <f t="shared" si="32"/>
        <v/>
      </c>
      <c r="F533" s="78"/>
      <c r="G533" s="88"/>
      <c r="H533" s="90" t="str">
        <f t="shared" si="30"/>
        <v/>
      </c>
    </row>
    <row r="534" spans="3:8">
      <c r="C534" s="76"/>
      <c r="D534" s="77" t="str">
        <f t="shared" si="31"/>
        <v/>
      </c>
      <c r="E534" s="77" t="str">
        <f t="shared" si="32"/>
        <v/>
      </c>
      <c r="F534" s="78"/>
      <c r="G534" s="88"/>
      <c r="H534" s="90" t="str">
        <f t="shared" si="30"/>
        <v/>
      </c>
    </row>
    <row r="535" spans="3:8">
      <c r="C535" s="76"/>
      <c r="D535" s="77" t="str">
        <f t="shared" si="31"/>
        <v/>
      </c>
      <c r="E535" s="77" t="str">
        <f t="shared" si="32"/>
        <v/>
      </c>
      <c r="F535" s="78"/>
      <c r="G535" s="88"/>
      <c r="H535" s="90" t="str">
        <f t="shared" si="30"/>
        <v/>
      </c>
    </row>
    <row r="536" spans="3:8">
      <c r="C536" s="76"/>
      <c r="D536" s="77" t="str">
        <f t="shared" si="31"/>
        <v/>
      </c>
      <c r="E536" s="77" t="str">
        <f t="shared" si="32"/>
        <v/>
      </c>
      <c r="F536" s="78"/>
      <c r="G536" s="88"/>
      <c r="H536" s="90" t="str">
        <f t="shared" si="30"/>
        <v/>
      </c>
    </row>
    <row r="537" spans="3:8">
      <c r="C537" s="76"/>
      <c r="D537" s="77" t="str">
        <f t="shared" si="31"/>
        <v/>
      </c>
      <c r="E537" s="77" t="str">
        <f t="shared" si="32"/>
        <v/>
      </c>
      <c r="F537" s="78"/>
      <c r="G537" s="88"/>
      <c r="H537" s="90" t="str">
        <f t="shared" si="30"/>
        <v/>
      </c>
    </row>
    <row r="538" spans="3:8">
      <c r="C538" s="76"/>
      <c r="D538" s="77" t="str">
        <f t="shared" si="31"/>
        <v/>
      </c>
      <c r="E538" s="77" t="str">
        <f t="shared" si="32"/>
        <v/>
      </c>
      <c r="F538" s="78"/>
      <c r="G538" s="88"/>
      <c r="H538" s="90" t="str">
        <f t="shared" si="30"/>
        <v/>
      </c>
    </row>
    <row r="539" spans="3:8">
      <c r="C539" s="76"/>
      <c r="D539" s="77" t="str">
        <f t="shared" si="31"/>
        <v/>
      </c>
      <c r="E539" s="77" t="str">
        <f t="shared" si="32"/>
        <v/>
      </c>
      <c r="F539" s="78"/>
      <c r="G539" s="88"/>
      <c r="H539" s="90" t="str">
        <f t="shared" si="30"/>
        <v/>
      </c>
    </row>
    <row r="540" spans="3:8">
      <c r="C540" s="76"/>
      <c r="D540" s="77" t="str">
        <f t="shared" si="31"/>
        <v/>
      </c>
      <c r="E540" s="77" t="str">
        <f t="shared" si="32"/>
        <v/>
      </c>
      <c r="F540" s="78"/>
      <c r="G540" s="88"/>
      <c r="H540" s="90" t="str">
        <f t="shared" si="30"/>
        <v/>
      </c>
    </row>
    <row r="541" spans="3:8">
      <c r="C541" s="76"/>
      <c r="D541" s="77" t="str">
        <f t="shared" si="31"/>
        <v/>
      </c>
      <c r="E541" s="77" t="str">
        <f t="shared" si="32"/>
        <v/>
      </c>
      <c r="F541" s="78"/>
      <c r="G541" s="88"/>
      <c r="H541" s="90" t="str">
        <f t="shared" si="30"/>
        <v/>
      </c>
    </row>
    <row r="542" spans="3:8">
      <c r="C542" s="76"/>
      <c r="D542" s="77" t="str">
        <f t="shared" si="31"/>
        <v/>
      </c>
      <c r="E542" s="77" t="str">
        <f t="shared" si="32"/>
        <v/>
      </c>
      <c r="F542" s="78"/>
      <c r="G542" s="88"/>
      <c r="H542" s="90" t="str">
        <f t="shared" si="30"/>
        <v/>
      </c>
    </row>
    <row r="543" spans="3:8">
      <c r="C543" s="76"/>
      <c r="D543" s="77" t="str">
        <f t="shared" si="31"/>
        <v/>
      </c>
      <c r="E543" s="77" t="str">
        <f t="shared" si="32"/>
        <v/>
      </c>
      <c r="F543" s="78"/>
      <c r="G543" s="88"/>
      <c r="H543" s="90" t="str">
        <f t="shared" si="30"/>
        <v/>
      </c>
    </row>
    <row r="544" spans="3:8">
      <c r="C544" s="76"/>
      <c r="D544" s="77" t="str">
        <f t="shared" si="31"/>
        <v/>
      </c>
      <c r="E544" s="77" t="str">
        <f t="shared" si="32"/>
        <v/>
      </c>
      <c r="F544" s="78"/>
      <c r="G544" s="88"/>
      <c r="H544" s="90" t="str">
        <f t="shared" si="30"/>
        <v/>
      </c>
    </row>
    <row r="545" spans="3:8">
      <c r="C545" s="76"/>
      <c r="D545" s="77" t="str">
        <f t="shared" si="31"/>
        <v/>
      </c>
      <c r="E545" s="77" t="str">
        <f t="shared" si="32"/>
        <v/>
      </c>
      <c r="F545" s="78"/>
      <c r="G545" s="88"/>
      <c r="H545" s="90" t="str">
        <f t="shared" si="30"/>
        <v/>
      </c>
    </row>
    <row r="546" spans="3:8">
      <c r="C546" s="76"/>
      <c r="D546" s="77" t="str">
        <f t="shared" si="31"/>
        <v/>
      </c>
      <c r="E546" s="77" t="str">
        <f t="shared" si="32"/>
        <v/>
      </c>
      <c r="F546" s="78"/>
      <c r="G546" s="88"/>
      <c r="H546" s="90" t="str">
        <f t="shared" si="30"/>
        <v/>
      </c>
    </row>
    <row r="547" spans="3:8">
      <c r="C547" s="76"/>
      <c r="D547" s="77" t="str">
        <f t="shared" si="31"/>
        <v/>
      </c>
      <c r="E547" s="77" t="str">
        <f t="shared" si="32"/>
        <v/>
      </c>
      <c r="F547" s="78"/>
      <c r="G547" s="88"/>
      <c r="H547" s="90" t="str">
        <f t="shared" si="30"/>
        <v/>
      </c>
    </row>
    <row r="548" spans="3:8">
      <c r="C548" s="76"/>
      <c r="D548" s="77" t="str">
        <f t="shared" si="31"/>
        <v/>
      </c>
      <c r="E548" s="77" t="str">
        <f t="shared" si="32"/>
        <v/>
      </c>
      <c r="F548" s="78"/>
      <c r="G548" s="88"/>
      <c r="H548" s="90" t="str">
        <f t="shared" si="30"/>
        <v/>
      </c>
    </row>
    <row r="549" spans="3:8">
      <c r="C549" s="76"/>
      <c r="D549" s="77" t="str">
        <f t="shared" si="31"/>
        <v/>
      </c>
      <c r="E549" s="77" t="str">
        <f t="shared" si="32"/>
        <v/>
      </c>
      <c r="F549" s="78"/>
      <c r="G549" s="88"/>
      <c r="H549" s="90" t="str">
        <f t="shared" si="30"/>
        <v/>
      </c>
    </row>
    <row r="550" spans="3:8">
      <c r="C550" s="76"/>
      <c r="D550" s="77" t="str">
        <f t="shared" si="31"/>
        <v/>
      </c>
      <c r="E550" s="77" t="str">
        <f t="shared" si="32"/>
        <v/>
      </c>
      <c r="F550" s="78"/>
      <c r="G550" s="88"/>
      <c r="H550" s="90" t="str">
        <f t="shared" si="30"/>
        <v/>
      </c>
    </row>
    <row r="551" spans="3:8">
      <c r="C551" s="76"/>
      <c r="D551" s="77" t="str">
        <f t="shared" si="31"/>
        <v/>
      </c>
      <c r="E551" s="77" t="str">
        <f t="shared" si="32"/>
        <v/>
      </c>
      <c r="F551" s="78"/>
      <c r="G551" s="88"/>
      <c r="H551" s="90" t="str">
        <f t="shared" si="30"/>
        <v/>
      </c>
    </row>
    <row r="552" spans="3:8">
      <c r="C552" s="76"/>
      <c r="D552" s="77" t="str">
        <f t="shared" si="31"/>
        <v/>
      </c>
      <c r="E552" s="77" t="str">
        <f t="shared" si="32"/>
        <v/>
      </c>
      <c r="F552" s="78"/>
      <c r="G552" s="88"/>
      <c r="H552" s="90" t="str">
        <f t="shared" si="30"/>
        <v/>
      </c>
    </row>
    <row r="553" spans="3:8">
      <c r="C553" s="76"/>
      <c r="D553" s="77" t="str">
        <f t="shared" si="31"/>
        <v/>
      </c>
      <c r="E553" s="77" t="str">
        <f t="shared" si="32"/>
        <v/>
      </c>
      <c r="F553" s="78"/>
      <c r="G553" s="88"/>
      <c r="H553" s="90" t="str">
        <f t="shared" si="30"/>
        <v/>
      </c>
    </row>
    <row r="554" spans="3:8">
      <c r="C554" s="76"/>
      <c r="D554" s="77" t="str">
        <f t="shared" si="31"/>
        <v/>
      </c>
      <c r="E554" s="77" t="str">
        <f t="shared" si="32"/>
        <v/>
      </c>
      <c r="F554" s="78"/>
      <c r="G554" s="88"/>
      <c r="H554" s="90" t="str">
        <f t="shared" si="30"/>
        <v/>
      </c>
    </row>
    <row r="555" spans="3:8">
      <c r="C555" s="76"/>
      <c r="D555" s="77" t="str">
        <f t="shared" si="31"/>
        <v/>
      </c>
      <c r="E555" s="77" t="str">
        <f t="shared" si="32"/>
        <v/>
      </c>
      <c r="F555" s="78"/>
      <c r="G555" s="88"/>
      <c r="H555" s="90" t="str">
        <f t="shared" si="30"/>
        <v/>
      </c>
    </row>
    <row r="556" spans="3:8">
      <c r="C556" s="76"/>
      <c r="D556" s="77" t="str">
        <f t="shared" si="31"/>
        <v/>
      </c>
      <c r="E556" s="77" t="str">
        <f t="shared" si="32"/>
        <v/>
      </c>
      <c r="F556" s="78"/>
      <c r="G556" s="88"/>
      <c r="H556" s="90" t="str">
        <f t="shared" si="30"/>
        <v/>
      </c>
    </row>
    <row r="557" spans="3:8">
      <c r="C557" s="76"/>
      <c r="D557" s="77" t="str">
        <f t="shared" si="31"/>
        <v/>
      </c>
      <c r="E557" s="77" t="str">
        <f t="shared" si="32"/>
        <v/>
      </c>
      <c r="F557" s="78"/>
      <c r="G557" s="88"/>
      <c r="H557" s="90" t="str">
        <f t="shared" si="30"/>
        <v/>
      </c>
    </row>
    <row r="558" spans="3:8">
      <c r="C558" s="76"/>
      <c r="D558" s="77" t="str">
        <f t="shared" si="31"/>
        <v/>
      </c>
      <c r="E558" s="77" t="str">
        <f t="shared" si="32"/>
        <v/>
      </c>
      <c r="F558" s="78"/>
      <c r="G558" s="88"/>
      <c r="H558" s="90" t="str">
        <f t="shared" si="30"/>
        <v/>
      </c>
    </row>
    <row r="559" spans="3:8">
      <c r="C559" s="76"/>
      <c r="D559" s="77" t="str">
        <f t="shared" si="31"/>
        <v/>
      </c>
      <c r="E559" s="77" t="str">
        <f t="shared" si="32"/>
        <v/>
      </c>
      <c r="F559" s="78"/>
      <c r="G559" s="88"/>
      <c r="H559" s="90" t="str">
        <f t="shared" si="30"/>
        <v/>
      </c>
    </row>
    <row r="560" spans="3:8">
      <c r="C560" s="76"/>
      <c r="D560" s="77" t="str">
        <f t="shared" si="31"/>
        <v/>
      </c>
      <c r="E560" s="77" t="str">
        <f t="shared" si="32"/>
        <v/>
      </c>
      <c r="F560" s="78"/>
      <c r="G560" s="88"/>
      <c r="H560" s="90" t="str">
        <f t="shared" si="30"/>
        <v/>
      </c>
    </row>
    <row r="561" spans="3:8">
      <c r="C561" s="76"/>
      <c r="D561" s="77" t="str">
        <f t="shared" si="31"/>
        <v/>
      </c>
      <c r="E561" s="77" t="str">
        <f t="shared" si="32"/>
        <v/>
      </c>
      <c r="F561" s="78"/>
      <c r="G561" s="88"/>
      <c r="H561" s="90" t="str">
        <f t="shared" si="30"/>
        <v/>
      </c>
    </row>
    <row r="562" spans="3:8">
      <c r="C562" s="76"/>
      <c r="D562" s="77" t="str">
        <f t="shared" si="31"/>
        <v/>
      </c>
      <c r="E562" s="77" t="str">
        <f t="shared" si="32"/>
        <v/>
      </c>
      <c r="F562" s="78"/>
      <c r="G562" s="88"/>
      <c r="H562" s="90" t="str">
        <f t="shared" si="30"/>
        <v/>
      </c>
    </row>
    <row r="563" spans="3:8">
      <c r="C563" s="76"/>
      <c r="D563" s="77" t="str">
        <f t="shared" si="31"/>
        <v/>
      </c>
      <c r="E563" s="77" t="str">
        <f t="shared" si="32"/>
        <v/>
      </c>
      <c r="F563" s="78"/>
      <c r="G563" s="88"/>
      <c r="H563" s="90" t="str">
        <f t="shared" si="30"/>
        <v/>
      </c>
    </row>
    <row r="564" spans="3:8">
      <c r="C564" s="76"/>
      <c r="D564" s="77" t="str">
        <f t="shared" si="31"/>
        <v/>
      </c>
      <c r="E564" s="77" t="str">
        <f t="shared" si="32"/>
        <v/>
      </c>
      <c r="F564" s="78"/>
      <c r="G564" s="88"/>
      <c r="H564" s="90" t="str">
        <f t="shared" si="30"/>
        <v/>
      </c>
    </row>
    <row r="565" spans="3:8">
      <c r="C565" s="76"/>
      <c r="D565" s="77" t="str">
        <f t="shared" si="31"/>
        <v/>
      </c>
      <c r="E565" s="77" t="str">
        <f t="shared" si="32"/>
        <v/>
      </c>
      <c r="F565" s="78"/>
      <c r="G565" s="88"/>
      <c r="H565" s="90" t="str">
        <f t="shared" si="30"/>
        <v/>
      </c>
    </row>
    <row r="566" spans="3:8">
      <c r="C566" s="76"/>
      <c r="D566" s="77" t="str">
        <f t="shared" si="31"/>
        <v/>
      </c>
      <c r="E566" s="77" t="str">
        <f t="shared" si="32"/>
        <v/>
      </c>
      <c r="F566" s="78"/>
      <c r="G566" s="88"/>
      <c r="H566" s="90" t="str">
        <f t="shared" si="30"/>
        <v/>
      </c>
    </row>
    <row r="567" spans="3:8">
      <c r="C567" s="76"/>
      <c r="D567" s="77" t="str">
        <f t="shared" si="31"/>
        <v/>
      </c>
      <c r="E567" s="77" t="str">
        <f t="shared" si="32"/>
        <v/>
      </c>
      <c r="F567" s="78"/>
      <c r="G567" s="88"/>
      <c r="H567" s="90" t="str">
        <f t="shared" si="30"/>
        <v/>
      </c>
    </row>
    <row r="568" spans="3:8">
      <c r="C568" s="76"/>
      <c r="D568" s="77" t="str">
        <f t="shared" si="31"/>
        <v/>
      </c>
      <c r="E568" s="77" t="str">
        <f t="shared" si="32"/>
        <v/>
      </c>
      <c r="F568" s="78"/>
      <c r="G568" s="88"/>
      <c r="H568" s="90" t="str">
        <f t="shared" si="30"/>
        <v/>
      </c>
    </row>
    <row r="569" spans="3:8">
      <c r="C569" s="76"/>
      <c r="D569" s="77" t="str">
        <f t="shared" si="31"/>
        <v/>
      </c>
      <c r="E569" s="77" t="str">
        <f t="shared" si="32"/>
        <v/>
      </c>
      <c r="F569" s="78"/>
      <c r="G569" s="88"/>
      <c r="H569" s="90" t="str">
        <f t="shared" si="30"/>
        <v/>
      </c>
    </row>
    <row r="570" spans="3:8">
      <c r="C570" s="76"/>
      <c r="D570" s="77" t="str">
        <f t="shared" si="31"/>
        <v/>
      </c>
      <c r="E570" s="77" t="str">
        <f t="shared" si="32"/>
        <v/>
      </c>
      <c r="F570" s="78"/>
      <c r="G570" s="88"/>
      <c r="H570" s="90" t="str">
        <f t="shared" si="30"/>
        <v/>
      </c>
    </row>
    <row r="571" spans="3:8">
      <c r="C571" s="76"/>
      <c r="D571" s="77" t="str">
        <f t="shared" si="31"/>
        <v/>
      </c>
      <c r="E571" s="77" t="str">
        <f t="shared" si="32"/>
        <v/>
      </c>
      <c r="F571" s="78"/>
      <c r="G571" s="88"/>
      <c r="H571" s="90" t="str">
        <f t="shared" ref="H571:H634" si="33">IF(F571="","",IF(F571=$A$3,"Entrada",IF(F571=$A$4,"Entrada",IF(F571=$A$5,"Entrada",IF(F571=$A$6,"Entrada",IF(F571=$A$7,"Entrada","Saída"))))))</f>
        <v/>
      </c>
    </row>
    <row r="572" spans="3:8">
      <c r="C572" s="76"/>
      <c r="D572" s="77" t="str">
        <f t="shared" si="31"/>
        <v/>
      </c>
      <c r="E572" s="77" t="str">
        <f t="shared" si="32"/>
        <v/>
      </c>
      <c r="F572" s="78"/>
      <c r="G572" s="88"/>
      <c r="H572" s="90" t="str">
        <f t="shared" si="33"/>
        <v/>
      </c>
    </row>
    <row r="573" spans="3:8">
      <c r="C573" s="76"/>
      <c r="D573" s="77" t="str">
        <f t="shared" si="31"/>
        <v/>
      </c>
      <c r="E573" s="77" t="str">
        <f t="shared" si="32"/>
        <v/>
      </c>
      <c r="F573" s="78"/>
      <c r="G573" s="88"/>
      <c r="H573" s="90" t="str">
        <f t="shared" si="33"/>
        <v/>
      </c>
    </row>
    <row r="574" spans="3:8">
      <c r="C574" s="76"/>
      <c r="D574" s="77" t="str">
        <f t="shared" si="31"/>
        <v/>
      </c>
      <c r="E574" s="77" t="str">
        <f t="shared" si="32"/>
        <v/>
      </c>
      <c r="F574" s="78"/>
      <c r="G574" s="88"/>
      <c r="H574" s="90" t="str">
        <f t="shared" si="33"/>
        <v/>
      </c>
    </row>
    <row r="575" spans="3:8">
      <c r="C575" s="76"/>
      <c r="D575" s="77" t="str">
        <f t="shared" si="31"/>
        <v/>
      </c>
      <c r="E575" s="77" t="str">
        <f t="shared" si="32"/>
        <v/>
      </c>
      <c r="F575" s="78"/>
      <c r="G575" s="88"/>
      <c r="H575" s="90" t="str">
        <f t="shared" si="33"/>
        <v/>
      </c>
    </row>
    <row r="576" spans="3:8">
      <c r="C576" s="76"/>
      <c r="D576" s="77" t="str">
        <f t="shared" ref="D576:D639" si="34">IF(C576="","",MONTH(C576))</f>
        <v/>
      </c>
      <c r="E576" s="77" t="str">
        <f t="shared" ref="E576:E639" si="35">IF(C576="","",YEAR(C576))</f>
        <v/>
      </c>
      <c r="F576" s="78"/>
      <c r="G576" s="88"/>
      <c r="H576" s="90" t="str">
        <f t="shared" si="33"/>
        <v/>
      </c>
    </row>
    <row r="577" spans="3:8">
      <c r="C577" s="76"/>
      <c r="D577" s="77" t="str">
        <f t="shared" si="34"/>
        <v/>
      </c>
      <c r="E577" s="77" t="str">
        <f t="shared" si="35"/>
        <v/>
      </c>
      <c r="F577" s="78"/>
      <c r="G577" s="88"/>
      <c r="H577" s="90" t="str">
        <f t="shared" si="33"/>
        <v/>
      </c>
    </row>
    <row r="578" spans="3:8">
      <c r="C578" s="76"/>
      <c r="D578" s="77" t="str">
        <f t="shared" si="34"/>
        <v/>
      </c>
      <c r="E578" s="77" t="str">
        <f t="shared" si="35"/>
        <v/>
      </c>
      <c r="F578" s="78"/>
      <c r="G578" s="88"/>
      <c r="H578" s="90" t="str">
        <f t="shared" si="33"/>
        <v/>
      </c>
    </row>
    <row r="579" spans="3:8">
      <c r="C579" s="76"/>
      <c r="D579" s="77" t="str">
        <f t="shared" si="34"/>
        <v/>
      </c>
      <c r="E579" s="77" t="str">
        <f t="shared" si="35"/>
        <v/>
      </c>
      <c r="F579" s="78"/>
      <c r="G579" s="88"/>
      <c r="H579" s="90" t="str">
        <f t="shared" si="33"/>
        <v/>
      </c>
    </row>
    <row r="580" spans="3:8">
      <c r="C580" s="76"/>
      <c r="D580" s="77" t="str">
        <f t="shared" si="34"/>
        <v/>
      </c>
      <c r="E580" s="77" t="str">
        <f t="shared" si="35"/>
        <v/>
      </c>
      <c r="F580" s="78"/>
      <c r="G580" s="88"/>
      <c r="H580" s="90" t="str">
        <f t="shared" si="33"/>
        <v/>
      </c>
    </row>
    <row r="581" spans="3:8">
      <c r="C581" s="76"/>
      <c r="D581" s="77" t="str">
        <f t="shared" si="34"/>
        <v/>
      </c>
      <c r="E581" s="77" t="str">
        <f t="shared" si="35"/>
        <v/>
      </c>
      <c r="F581" s="78"/>
      <c r="G581" s="88"/>
      <c r="H581" s="90" t="str">
        <f t="shared" si="33"/>
        <v/>
      </c>
    </row>
    <row r="582" spans="3:8">
      <c r="C582" s="76"/>
      <c r="D582" s="77" t="str">
        <f t="shared" si="34"/>
        <v/>
      </c>
      <c r="E582" s="77" t="str">
        <f t="shared" si="35"/>
        <v/>
      </c>
      <c r="F582" s="78"/>
      <c r="G582" s="88"/>
      <c r="H582" s="90" t="str">
        <f t="shared" si="33"/>
        <v/>
      </c>
    </row>
    <row r="583" spans="3:8">
      <c r="C583" s="76"/>
      <c r="D583" s="77" t="str">
        <f t="shared" si="34"/>
        <v/>
      </c>
      <c r="E583" s="77" t="str">
        <f t="shared" si="35"/>
        <v/>
      </c>
      <c r="F583" s="78"/>
      <c r="G583" s="88"/>
      <c r="H583" s="90" t="str">
        <f t="shared" si="33"/>
        <v/>
      </c>
    </row>
    <row r="584" spans="3:8">
      <c r="C584" s="76"/>
      <c r="D584" s="77" t="str">
        <f t="shared" si="34"/>
        <v/>
      </c>
      <c r="E584" s="77" t="str">
        <f t="shared" si="35"/>
        <v/>
      </c>
      <c r="F584" s="78"/>
      <c r="G584" s="88"/>
      <c r="H584" s="90" t="str">
        <f t="shared" si="33"/>
        <v/>
      </c>
    </row>
    <row r="585" spans="3:8">
      <c r="C585" s="76"/>
      <c r="D585" s="77" t="str">
        <f t="shared" si="34"/>
        <v/>
      </c>
      <c r="E585" s="77" t="str">
        <f t="shared" si="35"/>
        <v/>
      </c>
      <c r="F585" s="78"/>
      <c r="G585" s="88"/>
      <c r="H585" s="90" t="str">
        <f t="shared" si="33"/>
        <v/>
      </c>
    </row>
    <row r="586" spans="3:8">
      <c r="C586" s="76"/>
      <c r="D586" s="77" t="str">
        <f t="shared" si="34"/>
        <v/>
      </c>
      <c r="E586" s="77" t="str">
        <f t="shared" si="35"/>
        <v/>
      </c>
      <c r="F586" s="78"/>
      <c r="G586" s="88"/>
      <c r="H586" s="90" t="str">
        <f t="shared" si="33"/>
        <v/>
      </c>
    </row>
    <row r="587" spans="3:8">
      <c r="C587" s="76"/>
      <c r="D587" s="77" t="str">
        <f t="shared" si="34"/>
        <v/>
      </c>
      <c r="E587" s="77" t="str">
        <f t="shared" si="35"/>
        <v/>
      </c>
      <c r="F587" s="78"/>
      <c r="G587" s="88"/>
      <c r="H587" s="90" t="str">
        <f t="shared" si="33"/>
        <v/>
      </c>
    </row>
    <row r="588" spans="3:8">
      <c r="C588" s="76"/>
      <c r="D588" s="77" t="str">
        <f t="shared" si="34"/>
        <v/>
      </c>
      <c r="E588" s="77" t="str">
        <f t="shared" si="35"/>
        <v/>
      </c>
      <c r="F588" s="78"/>
      <c r="G588" s="88"/>
      <c r="H588" s="90" t="str">
        <f t="shared" si="33"/>
        <v/>
      </c>
    </row>
    <row r="589" spans="3:8">
      <c r="C589" s="76"/>
      <c r="D589" s="77" t="str">
        <f t="shared" si="34"/>
        <v/>
      </c>
      <c r="E589" s="77" t="str">
        <f t="shared" si="35"/>
        <v/>
      </c>
      <c r="F589" s="78"/>
      <c r="G589" s="88"/>
      <c r="H589" s="90" t="str">
        <f t="shared" si="33"/>
        <v/>
      </c>
    </row>
    <row r="590" spans="3:8">
      <c r="C590" s="76"/>
      <c r="D590" s="77" t="str">
        <f t="shared" si="34"/>
        <v/>
      </c>
      <c r="E590" s="77" t="str">
        <f t="shared" si="35"/>
        <v/>
      </c>
      <c r="F590" s="78"/>
      <c r="G590" s="88"/>
      <c r="H590" s="90" t="str">
        <f t="shared" si="33"/>
        <v/>
      </c>
    </row>
    <row r="591" spans="3:8">
      <c r="C591" s="76"/>
      <c r="D591" s="77" t="str">
        <f t="shared" si="34"/>
        <v/>
      </c>
      <c r="E591" s="77" t="str">
        <f t="shared" si="35"/>
        <v/>
      </c>
      <c r="F591" s="78"/>
      <c r="G591" s="88"/>
      <c r="H591" s="90" t="str">
        <f t="shared" si="33"/>
        <v/>
      </c>
    </row>
    <row r="592" spans="3:8">
      <c r="C592" s="76"/>
      <c r="D592" s="77" t="str">
        <f t="shared" si="34"/>
        <v/>
      </c>
      <c r="E592" s="77" t="str">
        <f t="shared" si="35"/>
        <v/>
      </c>
      <c r="F592" s="78"/>
      <c r="G592" s="88"/>
      <c r="H592" s="90" t="str">
        <f t="shared" si="33"/>
        <v/>
      </c>
    </row>
    <row r="593" spans="3:8">
      <c r="C593" s="76"/>
      <c r="D593" s="77" t="str">
        <f t="shared" si="34"/>
        <v/>
      </c>
      <c r="E593" s="77" t="str">
        <f t="shared" si="35"/>
        <v/>
      </c>
      <c r="F593" s="78"/>
      <c r="G593" s="88"/>
      <c r="H593" s="90" t="str">
        <f t="shared" si="33"/>
        <v/>
      </c>
    </row>
    <row r="594" spans="3:8">
      <c r="C594" s="76"/>
      <c r="D594" s="77" t="str">
        <f t="shared" si="34"/>
        <v/>
      </c>
      <c r="E594" s="77" t="str">
        <f t="shared" si="35"/>
        <v/>
      </c>
      <c r="F594" s="78"/>
      <c r="G594" s="88"/>
      <c r="H594" s="90" t="str">
        <f t="shared" si="33"/>
        <v/>
      </c>
    </row>
    <row r="595" spans="3:8">
      <c r="C595" s="76"/>
      <c r="D595" s="77" t="str">
        <f t="shared" si="34"/>
        <v/>
      </c>
      <c r="E595" s="77" t="str">
        <f t="shared" si="35"/>
        <v/>
      </c>
      <c r="F595" s="78"/>
      <c r="G595" s="88"/>
      <c r="H595" s="90" t="str">
        <f t="shared" si="33"/>
        <v/>
      </c>
    </row>
    <row r="596" spans="3:8">
      <c r="C596" s="76"/>
      <c r="D596" s="77" t="str">
        <f t="shared" si="34"/>
        <v/>
      </c>
      <c r="E596" s="77" t="str">
        <f t="shared" si="35"/>
        <v/>
      </c>
      <c r="F596" s="78"/>
      <c r="G596" s="88"/>
      <c r="H596" s="90" t="str">
        <f t="shared" si="33"/>
        <v/>
      </c>
    </row>
    <row r="597" spans="3:8">
      <c r="C597" s="76"/>
      <c r="D597" s="77" t="str">
        <f t="shared" si="34"/>
        <v/>
      </c>
      <c r="E597" s="77" t="str">
        <f t="shared" si="35"/>
        <v/>
      </c>
      <c r="F597" s="78"/>
      <c r="G597" s="88"/>
      <c r="H597" s="90" t="str">
        <f t="shared" si="33"/>
        <v/>
      </c>
    </row>
    <row r="598" spans="3:8">
      <c r="C598" s="76"/>
      <c r="D598" s="77" t="str">
        <f t="shared" si="34"/>
        <v/>
      </c>
      <c r="E598" s="77" t="str">
        <f t="shared" si="35"/>
        <v/>
      </c>
      <c r="F598" s="78"/>
      <c r="G598" s="88"/>
      <c r="H598" s="90" t="str">
        <f t="shared" si="33"/>
        <v/>
      </c>
    </row>
    <row r="599" spans="3:8">
      <c r="C599" s="76"/>
      <c r="D599" s="77" t="str">
        <f t="shared" si="34"/>
        <v/>
      </c>
      <c r="E599" s="77" t="str">
        <f t="shared" si="35"/>
        <v/>
      </c>
      <c r="F599" s="78"/>
      <c r="G599" s="88"/>
      <c r="H599" s="90" t="str">
        <f t="shared" si="33"/>
        <v/>
      </c>
    </row>
    <row r="600" spans="3:8">
      <c r="C600" s="76"/>
      <c r="D600" s="77" t="str">
        <f t="shared" si="34"/>
        <v/>
      </c>
      <c r="E600" s="77" t="str">
        <f t="shared" si="35"/>
        <v/>
      </c>
      <c r="F600" s="78"/>
      <c r="G600" s="88"/>
      <c r="H600" s="90" t="str">
        <f t="shared" si="33"/>
        <v/>
      </c>
    </row>
    <row r="601" spans="3:8">
      <c r="C601" s="76"/>
      <c r="D601" s="77" t="str">
        <f t="shared" si="34"/>
        <v/>
      </c>
      <c r="E601" s="77" t="str">
        <f t="shared" si="35"/>
        <v/>
      </c>
      <c r="F601" s="78"/>
      <c r="G601" s="88"/>
      <c r="H601" s="90" t="str">
        <f t="shared" si="33"/>
        <v/>
      </c>
    </row>
    <row r="602" spans="3:8">
      <c r="C602" s="76"/>
      <c r="D602" s="77" t="str">
        <f t="shared" si="34"/>
        <v/>
      </c>
      <c r="E602" s="77" t="str">
        <f t="shared" si="35"/>
        <v/>
      </c>
      <c r="F602" s="78"/>
      <c r="G602" s="88"/>
      <c r="H602" s="90" t="str">
        <f t="shared" si="33"/>
        <v/>
      </c>
    </row>
    <row r="603" spans="3:8">
      <c r="C603" s="76"/>
      <c r="D603" s="77" t="str">
        <f t="shared" si="34"/>
        <v/>
      </c>
      <c r="E603" s="77" t="str">
        <f t="shared" si="35"/>
        <v/>
      </c>
      <c r="F603" s="78"/>
      <c r="G603" s="88"/>
      <c r="H603" s="90" t="str">
        <f t="shared" si="33"/>
        <v/>
      </c>
    </row>
    <row r="604" spans="3:8">
      <c r="C604" s="76"/>
      <c r="D604" s="77" t="str">
        <f t="shared" si="34"/>
        <v/>
      </c>
      <c r="E604" s="77" t="str">
        <f t="shared" si="35"/>
        <v/>
      </c>
      <c r="F604" s="78"/>
      <c r="G604" s="88"/>
      <c r="H604" s="90" t="str">
        <f t="shared" si="33"/>
        <v/>
      </c>
    </row>
    <row r="605" spans="3:8">
      <c r="C605" s="76"/>
      <c r="D605" s="77" t="str">
        <f t="shared" si="34"/>
        <v/>
      </c>
      <c r="E605" s="77" t="str">
        <f t="shared" si="35"/>
        <v/>
      </c>
      <c r="F605" s="78"/>
      <c r="G605" s="88"/>
      <c r="H605" s="90" t="str">
        <f t="shared" si="33"/>
        <v/>
      </c>
    </row>
    <row r="606" spans="3:8">
      <c r="C606" s="76"/>
      <c r="D606" s="77" t="str">
        <f t="shared" si="34"/>
        <v/>
      </c>
      <c r="E606" s="77" t="str">
        <f t="shared" si="35"/>
        <v/>
      </c>
      <c r="F606" s="78"/>
      <c r="G606" s="88"/>
      <c r="H606" s="90" t="str">
        <f t="shared" si="33"/>
        <v/>
      </c>
    </row>
    <row r="607" spans="3:8">
      <c r="C607" s="76"/>
      <c r="D607" s="77" t="str">
        <f t="shared" si="34"/>
        <v/>
      </c>
      <c r="E607" s="77" t="str">
        <f t="shared" si="35"/>
        <v/>
      </c>
      <c r="F607" s="78"/>
      <c r="G607" s="88"/>
      <c r="H607" s="90" t="str">
        <f t="shared" si="33"/>
        <v/>
      </c>
    </row>
    <row r="608" spans="3:8">
      <c r="C608" s="76"/>
      <c r="D608" s="77" t="str">
        <f t="shared" si="34"/>
        <v/>
      </c>
      <c r="E608" s="77" t="str">
        <f t="shared" si="35"/>
        <v/>
      </c>
      <c r="F608" s="78"/>
      <c r="G608" s="88"/>
      <c r="H608" s="90" t="str">
        <f t="shared" si="33"/>
        <v/>
      </c>
    </row>
    <row r="609" spans="3:8">
      <c r="C609" s="76"/>
      <c r="D609" s="77" t="str">
        <f t="shared" si="34"/>
        <v/>
      </c>
      <c r="E609" s="77" t="str">
        <f t="shared" si="35"/>
        <v/>
      </c>
      <c r="F609" s="78"/>
      <c r="G609" s="88"/>
      <c r="H609" s="90" t="str">
        <f t="shared" si="33"/>
        <v/>
      </c>
    </row>
    <row r="610" spans="3:8">
      <c r="C610" s="76"/>
      <c r="D610" s="77" t="str">
        <f t="shared" si="34"/>
        <v/>
      </c>
      <c r="E610" s="77" t="str">
        <f t="shared" si="35"/>
        <v/>
      </c>
      <c r="F610" s="78"/>
      <c r="G610" s="88"/>
      <c r="H610" s="90" t="str">
        <f t="shared" si="33"/>
        <v/>
      </c>
    </row>
    <row r="611" spans="3:8">
      <c r="C611" s="76"/>
      <c r="D611" s="77" t="str">
        <f t="shared" si="34"/>
        <v/>
      </c>
      <c r="E611" s="77" t="str">
        <f t="shared" si="35"/>
        <v/>
      </c>
      <c r="F611" s="78"/>
      <c r="G611" s="88"/>
      <c r="H611" s="90" t="str">
        <f t="shared" si="33"/>
        <v/>
      </c>
    </row>
    <row r="612" spans="3:8">
      <c r="C612" s="76"/>
      <c r="D612" s="77" t="str">
        <f t="shared" si="34"/>
        <v/>
      </c>
      <c r="E612" s="77" t="str">
        <f t="shared" si="35"/>
        <v/>
      </c>
      <c r="F612" s="78"/>
      <c r="G612" s="88"/>
      <c r="H612" s="90" t="str">
        <f t="shared" si="33"/>
        <v/>
      </c>
    </row>
    <row r="613" spans="3:8">
      <c r="C613" s="76"/>
      <c r="D613" s="77" t="str">
        <f t="shared" si="34"/>
        <v/>
      </c>
      <c r="E613" s="77" t="str">
        <f t="shared" si="35"/>
        <v/>
      </c>
      <c r="F613" s="78"/>
      <c r="G613" s="88"/>
      <c r="H613" s="90" t="str">
        <f t="shared" si="33"/>
        <v/>
      </c>
    </row>
    <row r="614" spans="3:8">
      <c r="C614" s="76"/>
      <c r="D614" s="77" t="str">
        <f t="shared" si="34"/>
        <v/>
      </c>
      <c r="E614" s="77" t="str">
        <f t="shared" si="35"/>
        <v/>
      </c>
      <c r="F614" s="78"/>
      <c r="G614" s="88"/>
      <c r="H614" s="90" t="str">
        <f t="shared" si="33"/>
        <v/>
      </c>
    </row>
    <row r="615" spans="3:8">
      <c r="C615" s="76"/>
      <c r="D615" s="77" t="str">
        <f t="shared" si="34"/>
        <v/>
      </c>
      <c r="E615" s="77" t="str">
        <f t="shared" si="35"/>
        <v/>
      </c>
      <c r="F615" s="78"/>
      <c r="G615" s="88"/>
      <c r="H615" s="90" t="str">
        <f t="shared" si="33"/>
        <v/>
      </c>
    </row>
    <row r="616" spans="3:8">
      <c r="C616" s="76"/>
      <c r="D616" s="77" t="str">
        <f t="shared" si="34"/>
        <v/>
      </c>
      <c r="E616" s="77" t="str">
        <f t="shared" si="35"/>
        <v/>
      </c>
      <c r="F616" s="78"/>
      <c r="G616" s="88"/>
      <c r="H616" s="90" t="str">
        <f t="shared" si="33"/>
        <v/>
      </c>
    </row>
    <row r="617" spans="3:8">
      <c r="C617" s="76"/>
      <c r="D617" s="77" t="str">
        <f t="shared" si="34"/>
        <v/>
      </c>
      <c r="E617" s="77" t="str">
        <f t="shared" si="35"/>
        <v/>
      </c>
      <c r="F617" s="78"/>
      <c r="G617" s="88"/>
      <c r="H617" s="90" t="str">
        <f t="shared" si="33"/>
        <v/>
      </c>
    </row>
    <row r="618" spans="3:8">
      <c r="C618" s="76"/>
      <c r="D618" s="77" t="str">
        <f t="shared" si="34"/>
        <v/>
      </c>
      <c r="E618" s="77" t="str">
        <f t="shared" si="35"/>
        <v/>
      </c>
      <c r="F618" s="78"/>
      <c r="G618" s="88"/>
      <c r="H618" s="90" t="str">
        <f t="shared" si="33"/>
        <v/>
      </c>
    </row>
    <row r="619" spans="3:8">
      <c r="C619" s="76"/>
      <c r="D619" s="77" t="str">
        <f t="shared" si="34"/>
        <v/>
      </c>
      <c r="E619" s="77" t="str">
        <f t="shared" si="35"/>
        <v/>
      </c>
      <c r="F619" s="78"/>
      <c r="G619" s="88"/>
      <c r="H619" s="90" t="str">
        <f t="shared" si="33"/>
        <v/>
      </c>
    </row>
    <row r="620" spans="3:8">
      <c r="C620" s="76"/>
      <c r="D620" s="77" t="str">
        <f t="shared" si="34"/>
        <v/>
      </c>
      <c r="E620" s="77" t="str">
        <f t="shared" si="35"/>
        <v/>
      </c>
      <c r="F620" s="78"/>
      <c r="G620" s="88"/>
      <c r="H620" s="90" t="str">
        <f t="shared" si="33"/>
        <v/>
      </c>
    </row>
    <row r="621" spans="3:8">
      <c r="C621" s="76"/>
      <c r="D621" s="77" t="str">
        <f t="shared" si="34"/>
        <v/>
      </c>
      <c r="E621" s="77" t="str">
        <f t="shared" si="35"/>
        <v/>
      </c>
      <c r="F621" s="78"/>
      <c r="G621" s="88"/>
      <c r="H621" s="90" t="str">
        <f t="shared" si="33"/>
        <v/>
      </c>
    </row>
    <row r="622" spans="3:8">
      <c r="C622" s="76"/>
      <c r="D622" s="77" t="str">
        <f t="shared" si="34"/>
        <v/>
      </c>
      <c r="E622" s="77" t="str">
        <f t="shared" si="35"/>
        <v/>
      </c>
      <c r="F622" s="78"/>
      <c r="G622" s="88"/>
      <c r="H622" s="90" t="str">
        <f t="shared" si="33"/>
        <v/>
      </c>
    </row>
    <row r="623" spans="3:8">
      <c r="C623" s="76"/>
      <c r="D623" s="77" t="str">
        <f t="shared" si="34"/>
        <v/>
      </c>
      <c r="E623" s="77" t="str">
        <f t="shared" si="35"/>
        <v/>
      </c>
      <c r="F623" s="78"/>
      <c r="G623" s="88"/>
      <c r="H623" s="90" t="str">
        <f t="shared" si="33"/>
        <v/>
      </c>
    </row>
    <row r="624" spans="3:8">
      <c r="C624" s="76"/>
      <c r="D624" s="77" t="str">
        <f t="shared" si="34"/>
        <v/>
      </c>
      <c r="E624" s="77" t="str">
        <f t="shared" si="35"/>
        <v/>
      </c>
      <c r="F624" s="78"/>
      <c r="G624" s="88"/>
      <c r="H624" s="90" t="str">
        <f t="shared" si="33"/>
        <v/>
      </c>
    </row>
    <row r="625" spans="3:8">
      <c r="C625" s="76"/>
      <c r="D625" s="77" t="str">
        <f t="shared" si="34"/>
        <v/>
      </c>
      <c r="E625" s="77" t="str">
        <f t="shared" si="35"/>
        <v/>
      </c>
      <c r="F625" s="78"/>
      <c r="G625" s="88"/>
      <c r="H625" s="90" t="str">
        <f t="shared" si="33"/>
        <v/>
      </c>
    </row>
    <row r="626" spans="3:8">
      <c r="C626" s="76"/>
      <c r="D626" s="77" t="str">
        <f t="shared" si="34"/>
        <v/>
      </c>
      <c r="E626" s="77" t="str">
        <f t="shared" si="35"/>
        <v/>
      </c>
      <c r="F626" s="78"/>
      <c r="G626" s="88"/>
      <c r="H626" s="90" t="str">
        <f t="shared" si="33"/>
        <v/>
      </c>
    </row>
    <row r="627" spans="3:8">
      <c r="C627" s="76"/>
      <c r="D627" s="77" t="str">
        <f t="shared" si="34"/>
        <v/>
      </c>
      <c r="E627" s="77" t="str">
        <f t="shared" si="35"/>
        <v/>
      </c>
      <c r="F627" s="78"/>
      <c r="G627" s="88"/>
      <c r="H627" s="90" t="str">
        <f t="shared" si="33"/>
        <v/>
      </c>
    </row>
    <row r="628" spans="3:8">
      <c r="C628" s="76"/>
      <c r="D628" s="77" t="str">
        <f t="shared" si="34"/>
        <v/>
      </c>
      <c r="E628" s="77" t="str">
        <f t="shared" si="35"/>
        <v/>
      </c>
      <c r="F628" s="78"/>
      <c r="G628" s="88"/>
      <c r="H628" s="90" t="str">
        <f t="shared" si="33"/>
        <v/>
      </c>
    </row>
    <row r="629" spans="3:8">
      <c r="C629" s="76"/>
      <c r="D629" s="77" t="str">
        <f t="shared" si="34"/>
        <v/>
      </c>
      <c r="E629" s="77" t="str">
        <f t="shared" si="35"/>
        <v/>
      </c>
      <c r="F629" s="78"/>
      <c r="G629" s="88"/>
      <c r="H629" s="90" t="str">
        <f t="shared" si="33"/>
        <v/>
      </c>
    </row>
    <row r="630" spans="3:8">
      <c r="C630" s="76"/>
      <c r="D630" s="77" t="str">
        <f t="shared" si="34"/>
        <v/>
      </c>
      <c r="E630" s="77" t="str">
        <f t="shared" si="35"/>
        <v/>
      </c>
      <c r="F630" s="78"/>
      <c r="G630" s="88"/>
      <c r="H630" s="90" t="str">
        <f t="shared" si="33"/>
        <v/>
      </c>
    </row>
    <row r="631" spans="3:8">
      <c r="C631" s="76"/>
      <c r="D631" s="77" t="str">
        <f t="shared" si="34"/>
        <v/>
      </c>
      <c r="E631" s="77" t="str">
        <f t="shared" si="35"/>
        <v/>
      </c>
      <c r="F631" s="78"/>
      <c r="G631" s="88"/>
      <c r="H631" s="90" t="str">
        <f t="shared" si="33"/>
        <v/>
      </c>
    </row>
    <row r="632" spans="3:8">
      <c r="C632" s="76"/>
      <c r="D632" s="77" t="str">
        <f t="shared" si="34"/>
        <v/>
      </c>
      <c r="E632" s="77" t="str">
        <f t="shared" si="35"/>
        <v/>
      </c>
      <c r="F632" s="78"/>
      <c r="G632" s="88"/>
      <c r="H632" s="90" t="str">
        <f t="shared" si="33"/>
        <v/>
      </c>
    </row>
    <row r="633" spans="3:8">
      <c r="C633" s="76"/>
      <c r="D633" s="77" t="str">
        <f t="shared" si="34"/>
        <v/>
      </c>
      <c r="E633" s="77" t="str">
        <f t="shared" si="35"/>
        <v/>
      </c>
      <c r="F633" s="78"/>
      <c r="G633" s="88"/>
      <c r="H633" s="90" t="str">
        <f t="shared" si="33"/>
        <v/>
      </c>
    </row>
    <row r="634" spans="3:8">
      <c r="C634" s="76"/>
      <c r="D634" s="77" t="str">
        <f t="shared" si="34"/>
        <v/>
      </c>
      <c r="E634" s="77" t="str">
        <f t="shared" si="35"/>
        <v/>
      </c>
      <c r="F634" s="78"/>
      <c r="G634" s="88"/>
      <c r="H634" s="90" t="str">
        <f t="shared" si="33"/>
        <v/>
      </c>
    </row>
    <row r="635" spans="3:8">
      <c r="C635" s="76"/>
      <c r="D635" s="77" t="str">
        <f t="shared" si="34"/>
        <v/>
      </c>
      <c r="E635" s="77" t="str">
        <f t="shared" si="35"/>
        <v/>
      </c>
      <c r="F635" s="78"/>
      <c r="G635" s="88"/>
      <c r="H635" s="90" t="str">
        <f t="shared" ref="H635:H698" si="36">IF(F635="","",IF(F635=$A$3,"Entrada",IF(F635=$A$4,"Entrada",IF(F635=$A$5,"Entrada",IF(F635=$A$6,"Entrada",IF(F635=$A$7,"Entrada","Saída"))))))</f>
        <v/>
      </c>
    </row>
    <row r="636" spans="3:8">
      <c r="C636" s="76"/>
      <c r="D636" s="77" t="str">
        <f t="shared" si="34"/>
        <v/>
      </c>
      <c r="E636" s="77" t="str">
        <f t="shared" si="35"/>
        <v/>
      </c>
      <c r="F636" s="78"/>
      <c r="G636" s="88"/>
      <c r="H636" s="90" t="str">
        <f t="shared" si="36"/>
        <v/>
      </c>
    </row>
    <row r="637" spans="3:8">
      <c r="C637" s="76"/>
      <c r="D637" s="77" t="str">
        <f t="shared" si="34"/>
        <v/>
      </c>
      <c r="E637" s="77" t="str">
        <f t="shared" si="35"/>
        <v/>
      </c>
      <c r="F637" s="78"/>
      <c r="G637" s="88"/>
      <c r="H637" s="90" t="str">
        <f t="shared" si="36"/>
        <v/>
      </c>
    </row>
    <row r="638" spans="3:8">
      <c r="C638" s="76"/>
      <c r="D638" s="77" t="str">
        <f t="shared" si="34"/>
        <v/>
      </c>
      <c r="E638" s="77" t="str">
        <f t="shared" si="35"/>
        <v/>
      </c>
      <c r="F638" s="78"/>
      <c r="G638" s="88"/>
      <c r="H638" s="90" t="str">
        <f t="shared" si="36"/>
        <v/>
      </c>
    </row>
    <row r="639" spans="3:8">
      <c r="C639" s="76"/>
      <c r="D639" s="77" t="str">
        <f t="shared" si="34"/>
        <v/>
      </c>
      <c r="E639" s="77" t="str">
        <f t="shared" si="35"/>
        <v/>
      </c>
      <c r="F639" s="78"/>
      <c r="G639" s="88"/>
      <c r="H639" s="90" t="str">
        <f t="shared" si="36"/>
        <v/>
      </c>
    </row>
    <row r="640" spans="3:8">
      <c r="C640" s="76"/>
      <c r="D640" s="77" t="str">
        <f t="shared" ref="D640:D703" si="37">IF(C640="","",MONTH(C640))</f>
        <v/>
      </c>
      <c r="E640" s="77" t="str">
        <f t="shared" ref="E640:E703" si="38">IF(C640="","",YEAR(C640))</f>
        <v/>
      </c>
      <c r="F640" s="78"/>
      <c r="G640" s="88"/>
      <c r="H640" s="90" t="str">
        <f t="shared" si="36"/>
        <v/>
      </c>
    </row>
    <row r="641" spans="3:8">
      <c r="C641" s="76"/>
      <c r="D641" s="77" t="str">
        <f t="shared" si="37"/>
        <v/>
      </c>
      <c r="E641" s="77" t="str">
        <f t="shared" si="38"/>
        <v/>
      </c>
      <c r="F641" s="78"/>
      <c r="G641" s="88"/>
      <c r="H641" s="90" t="str">
        <f t="shared" si="36"/>
        <v/>
      </c>
    </row>
    <row r="642" spans="3:8">
      <c r="C642" s="76"/>
      <c r="D642" s="77" t="str">
        <f t="shared" si="37"/>
        <v/>
      </c>
      <c r="E642" s="77" t="str">
        <f t="shared" si="38"/>
        <v/>
      </c>
      <c r="F642" s="78"/>
      <c r="G642" s="88"/>
      <c r="H642" s="90" t="str">
        <f t="shared" si="36"/>
        <v/>
      </c>
    </row>
    <row r="643" spans="3:8">
      <c r="C643" s="76"/>
      <c r="D643" s="77" t="str">
        <f t="shared" si="37"/>
        <v/>
      </c>
      <c r="E643" s="77" t="str">
        <f t="shared" si="38"/>
        <v/>
      </c>
      <c r="F643" s="78"/>
      <c r="G643" s="88"/>
      <c r="H643" s="90" t="str">
        <f t="shared" si="36"/>
        <v/>
      </c>
    </row>
    <row r="644" spans="3:8">
      <c r="C644" s="76"/>
      <c r="D644" s="77" t="str">
        <f t="shared" si="37"/>
        <v/>
      </c>
      <c r="E644" s="77" t="str">
        <f t="shared" si="38"/>
        <v/>
      </c>
      <c r="F644" s="78"/>
      <c r="G644" s="88"/>
      <c r="H644" s="90" t="str">
        <f t="shared" si="36"/>
        <v/>
      </c>
    </row>
    <row r="645" spans="3:8">
      <c r="C645" s="76"/>
      <c r="D645" s="77" t="str">
        <f t="shared" si="37"/>
        <v/>
      </c>
      <c r="E645" s="77" t="str">
        <f t="shared" si="38"/>
        <v/>
      </c>
      <c r="F645" s="78"/>
      <c r="G645" s="88"/>
      <c r="H645" s="90" t="str">
        <f t="shared" si="36"/>
        <v/>
      </c>
    </row>
    <row r="646" spans="3:8">
      <c r="C646" s="76"/>
      <c r="D646" s="77" t="str">
        <f t="shared" si="37"/>
        <v/>
      </c>
      <c r="E646" s="77" t="str">
        <f t="shared" si="38"/>
        <v/>
      </c>
      <c r="F646" s="78"/>
      <c r="G646" s="88"/>
      <c r="H646" s="90" t="str">
        <f t="shared" si="36"/>
        <v/>
      </c>
    </row>
    <row r="647" spans="3:8">
      <c r="C647" s="76"/>
      <c r="D647" s="77" t="str">
        <f t="shared" si="37"/>
        <v/>
      </c>
      <c r="E647" s="77" t="str">
        <f t="shared" si="38"/>
        <v/>
      </c>
      <c r="F647" s="78"/>
      <c r="G647" s="88"/>
      <c r="H647" s="90" t="str">
        <f t="shared" si="36"/>
        <v/>
      </c>
    </row>
    <row r="648" spans="3:8">
      <c r="C648" s="76"/>
      <c r="D648" s="77" t="str">
        <f t="shared" si="37"/>
        <v/>
      </c>
      <c r="E648" s="77" t="str">
        <f t="shared" si="38"/>
        <v/>
      </c>
      <c r="F648" s="78"/>
      <c r="G648" s="88"/>
      <c r="H648" s="90" t="str">
        <f t="shared" si="36"/>
        <v/>
      </c>
    </row>
    <row r="649" spans="3:8">
      <c r="C649" s="76"/>
      <c r="D649" s="77" t="str">
        <f t="shared" si="37"/>
        <v/>
      </c>
      <c r="E649" s="77" t="str">
        <f t="shared" si="38"/>
        <v/>
      </c>
      <c r="F649" s="78"/>
      <c r="G649" s="88"/>
      <c r="H649" s="90" t="str">
        <f t="shared" si="36"/>
        <v/>
      </c>
    </row>
    <row r="650" spans="3:8">
      <c r="C650" s="76"/>
      <c r="D650" s="77" t="str">
        <f t="shared" si="37"/>
        <v/>
      </c>
      <c r="E650" s="77" t="str">
        <f t="shared" si="38"/>
        <v/>
      </c>
      <c r="F650" s="78"/>
      <c r="G650" s="88"/>
      <c r="H650" s="90" t="str">
        <f t="shared" si="36"/>
        <v/>
      </c>
    </row>
    <row r="651" spans="3:8">
      <c r="C651" s="76"/>
      <c r="D651" s="77" t="str">
        <f t="shared" si="37"/>
        <v/>
      </c>
      <c r="E651" s="77" t="str">
        <f t="shared" si="38"/>
        <v/>
      </c>
      <c r="F651" s="78"/>
      <c r="G651" s="88"/>
      <c r="H651" s="90" t="str">
        <f t="shared" si="36"/>
        <v/>
      </c>
    </row>
    <row r="652" spans="3:8">
      <c r="C652" s="76"/>
      <c r="D652" s="77" t="str">
        <f t="shared" si="37"/>
        <v/>
      </c>
      <c r="E652" s="77" t="str">
        <f t="shared" si="38"/>
        <v/>
      </c>
      <c r="F652" s="78"/>
      <c r="G652" s="88"/>
      <c r="H652" s="90" t="str">
        <f t="shared" si="36"/>
        <v/>
      </c>
    </row>
    <row r="653" spans="3:8">
      <c r="C653" s="76"/>
      <c r="D653" s="77" t="str">
        <f t="shared" si="37"/>
        <v/>
      </c>
      <c r="E653" s="77" t="str">
        <f t="shared" si="38"/>
        <v/>
      </c>
      <c r="F653" s="78"/>
      <c r="G653" s="88"/>
      <c r="H653" s="90" t="str">
        <f t="shared" si="36"/>
        <v/>
      </c>
    </row>
    <row r="654" spans="3:8">
      <c r="C654" s="76"/>
      <c r="D654" s="77" t="str">
        <f t="shared" si="37"/>
        <v/>
      </c>
      <c r="E654" s="77" t="str">
        <f t="shared" si="38"/>
        <v/>
      </c>
      <c r="F654" s="78"/>
      <c r="G654" s="88"/>
      <c r="H654" s="90" t="str">
        <f t="shared" si="36"/>
        <v/>
      </c>
    </row>
    <row r="655" spans="3:8">
      <c r="C655" s="76"/>
      <c r="D655" s="77" t="str">
        <f t="shared" si="37"/>
        <v/>
      </c>
      <c r="E655" s="77" t="str">
        <f t="shared" si="38"/>
        <v/>
      </c>
      <c r="F655" s="78"/>
      <c r="G655" s="88"/>
      <c r="H655" s="90" t="str">
        <f t="shared" si="36"/>
        <v/>
      </c>
    </row>
    <row r="656" spans="3:8">
      <c r="C656" s="76"/>
      <c r="D656" s="77" t="str">
        <f t="shared" si="37"/>
        <v/>
      </c>
      <c r="E656" s="77" t="str">
        <f t="shared" si="38"/>
        <v/>
      </c>
      <c r="F656" s="78"/>
      <c r="G656" s="88"/>
      <c r="H656" s="90" t="str">
        <f t="shared" si="36"/>
        <v/>
      </c>
    </row>
    <row r="657" spans="3:8">
      <c r="C657" s="76"/>
      <c r="D657" s="77" t="str">
        <f t="shared" si="37"/>
        <v/>
      </c>
      <c r="E657" s="77" t="str">
        <f t="shared" si="38"/>
        <v/>
      </c>
      <c r="F657" s="78"/>
      <c r="G657" s="88"/>
      <c r="H657" s="90" t="str">
        <f t="shared" si="36"/>
        <v/>
      </c>
    </row>
    <row r="658" spans="3:8">
      <c r="C658" s="76"/>
      <c r="D658" s="77" t="str">
        <f t="shared" si="37"/>
        <v/>
      </c>
      <c r="E658" s="77" t="str">
        <f t="shared" si="38"/>
        <v/>
      </c>
      <c r="F658" s="78"/>
      <c r="G658" s="88"/>
      <c r="H658" s="90" t="str">
        <f t="shared" si="36"/>
        <v/>
      </c>
    </row>
    <row r="659" spans="3:8">
      <c r="C659" s="76"/>
      <c r="D659" s="77" t="str">
        <f t="shared" si="37"/>
        <v/>
      </c>
      <c r="E659" s="77" t="str">
        <f t="shared" si="38"/>
        <v/>
      </c>
      <c r="F659" s="78"/>
      <c r="G659" s="88"/>
      <c r="H659" s="90" t="str">
        <f t="shared" si="36"/>
        <v/>
      </c>
    </row>
    <row r="660" spans="3:8">
      <c r="C660" s="76"/>
      <c r="D660" s="77" t="str">
        <f t="shared" si="37"/>
        <v/>
      </c>
      <c r="E660" s="77" t="str">
        <f t="shared" si="38"/>
        <v/>
      </c>
      <c r="F660" s="78"/>
      <c r="G660" s="88"/>
      <c r="H660" s="90" t="str">
        <f t="shared" si="36"/>
        <v/>
      </c>
    </row>
    <row r="661" spans="3:8">
      <c r="C661" s="76"/>
      <c r="D661" s="77" t="str">
        <f t="shared" si="37"/>
        <v/>
      </c>
      <c r="E661" s="77" t="str">
        <f t="shared" si="38"/>
        <v/>
      </c>
      <c r="F661" s="78"/>
      <c r="G661" s="88"/>
      <c r="H661" s="90" t="str">
        <f t="shared" si="36"/>
        <v/>
      </c>
    </row>
    <row r="662" spans="3:8">
      <c r="C662" s="76"/>
      <c r="D662" s="77" t="str">
        <f t="shared" si="37"/>
        <v/>
      </c>
      <c r="E662" s="77" t="str">
        <f t="shared" si="38"/>
        <v/>
      </c>
      <c r="F662" s="78"/>
      <c r="G662" s="88"/>
      <c r="H662" s="90" t="str">
        <f t="shared" si="36"/>
        <v/>
      </c>
    </row>
    <row r="663" spans="3:8">
      <c r="C663" s="76"/>
      <c r="D663" s="77" t="str">
        <f t="shared" si="37"/>
        <v/>
      </c>
      <c r="E663" s="77" t="str">
        <f t="shared" si="38"/>
        <v/>
      </c>
      <c r="F663" s="78"/>
      <c r="G663" s="88"/>
      <c r="H663" s="90" t="str">
        <f t="shared" si="36"/>
        <v/>
      </c>
    </row>
    <row r="664" spans="3:8">
      <c r="C664" s="76"/>
      <c r="D664" s="77" t="str">
        <f t="shared" si="37"/>
        <v/>
      </c>
      <c r="E664" s="77" t="str">
        <f t="shared" si="38"/>
        <v/>
      </c>
      <c r="F664" s="78"/>
      <c r="G664" s="88"/>
      <c r="H664" s="90" t="str">
        <f t="shared" si="36"/>
        <v/>
      </c>
    </row>
    <row r="665" spans="3:8">
      <c r="C665" s="76"/>
      <c r="D665" s="77" t="str">
        <f t="shared" si="37"/>
        <v/>
      </c>
      <c r="E665" s="77" t="str">
        <f t="shared" si="38"/>
        <v/>
      </c>
      <c r="F665" s="78"/>
      <c r="G665" s="88"/>
      <c r="H665" s="90" t="str">
        <f t="shared" si="36"/>
        <v/>
      </c>
    </row>
    <row r="666" spans="3:8">
      <c r="C666" s="76"/>
      <c r="D666" s="77" t="str">
        <f t="shared" si="37"/>
        <v/>
      </c>
      <c r="E666" s="77" t="str">
        <f t="shared" si="38"/>
        <v/>
      </c>
      <c r="F666" s="78"/>
      <c r="G666" s="88"/>
      <c r="H666" s="90" t="str">
        <f t="shared" si="36"/>
        <v/>
      </c>
    </row>
    <row r="667" spans="3:8">
      <c r="C667" s="76"/>
      <c r="D667" s="77" t="str">
        <f t="shared" si="37"/>
        <v/>
      </c>
      <c r="E667" s="77" t="str">
        <f t="shared" si="38"/>
        <v/>
      </c>
      <c r="F667" s="78"/>
      <c r="G667" s="88"/>
      <c r="H667" s="90" t="str">
        <f t="shared" si="36"/>
        <v/>
      </c>
    </row>
    <row r="668" spans="3:8">
      <c r="C668" s="76"/>
      <c r="D668" s="77" t="str">
        <f t="shared" si="37"/>
        <v/>
      </c>
      <c r="E668" s="77" t="str">
        <f t="shared" si="38"/>
        <v/>
      </c>
      <c r="F668" s="78"/>
      <c r="G668" s="88"/>
      <c r="H668" s="90" t="str">
        <f t="shared" si="36"/>
        <v/>
      </c>
    </row>
    <row r="669" spans="3:8">
      <c r="C669" s="76"/>
      <c r="D669" s="77" t="str">
        <f t="shared" si="37"/>
        <v/>
      </c>
      <c r="E669" s="77" t="str">
        <f t="shared" si="38"/>
        <v/>
      </c>
      <c r="F669" s="78"/>
      <c r="G669" s="88"/>
      <c r="H669" s="90" t="str">
        <f t="shared" si="36"/>
        <v/>
      </c>
    </row>
    <row r="670" spans="3:8">
      <c r="C670" s="76"/>
      <c r="D670" s="77" t="str">
        <f t="shared" si="37"/>
        <v/>
      </c>
      <c r="E670" s="77" t="str">
        <f t="shared" si="38"/>
        <v/>
      </c>
      <c r="F670" s="78"/>
      <c r="G670" s="88"/>
      <c r="H670" s="90" t="str">
        <f t="shared" si="36"/>
        <v/>
      </c>
    </row>
    <row r="671" spans="3:8">
      <c r="C671" s="76"/>
      <c r="D671" s="77" t="str">
        <f t="shared" si="37"/>
        <v/>
      </c>
      <c r="E671" s="77" t="str">
        <f t="shared" si="38"/>
        <v/>
      </c>
      <c r="F671" s="78"/>
      <c r="G671" s="88"/>
      <c r="H671" s="90" t="str">
        <f t="shared" si="36"/>
        <v/>
      </c>
    </row>
    <row r="672" spans="3:8">
      <c r="C672" s="76"/>
      <c r="D672" s="77" t="str">
        <f t="shared" si="37"/>
        <v/>
      </c>
      <c r="E672" s="77" t="str">
        <f t="shared" si="38"/>
        <v/>
      </c>
      <c r="F672" s="78"/>
      <c r="G672" s="88"/>
      <c r="H672" s="90" t="str">
        <f t="shared" si="36"/>
        <v/>
      </c>
    </row>
    <row r="673" spans="3:8">
      <c r="C673" s="76"/>
      <c r="D673" s="77" t="str">
        <f t="shared" si="37"/>
        <v/>
      </c>
      <c r="E673" s="77" t="str">
        <f t="shared" si="38"/>
        <v/>
      </c>
      <c r="F673" s="78"/>
      <c r="G673" s="88"/>
      <c r="H673" s="90" t="str">
        <f t="shared" si="36"/>
        <v/>
      </c>
    </row>
    <row r="674" spans="3:8">
      <c r="C674" s="76"/>
      <c r="D674" s="77" t="str">
        <f t="shared" si="37"/>
        <v/>
      </c>
      <c r="E674" s="77" t="str">
        <f t="shared" si="38"/>
        <v/>
      </c>
      <c r="F674" s="78"/>
      <c r="G674" s="88"/>
      <c r="H674" s="90" t="str">
        <f t="shared" si="36"/>
        <v/>
      </c>
    </row>
    <row r="675" spans="3:8">
      <c r="C675" s="76"/>
      <c r="D675" s="77" t="str">
        <f t="shared" si="37"/>
        <v/>
      </c>
      <c r="E675" s="77" t="str">
        <f t="shared" si="38"/>
        <v/>
      </c>
      <c r="F675" s="78"/>
      <c r="G675" s="88"/>
      <c r="H675" s="90" t="str">
        <f t="shared" si="36"/>
        <v/>
      </c>
    </row>
    <row r="676" spans="3:8">
      <c r="C676" s="76"/>
      <c r="D676" s="77" t="str">
        <f t="shared" si="37"/>
        <v/>
      </c>
      <c r="E676" s="77" t="str">
        <f t="shared" si="38"/>
        <v/>
      </c>
      <c r="F676" s="78"/>
      <c r="G676" s="88"/>
      <c r="H676" s="90" t="str">
        <f t="shared" si="36"/>
        <v/>
      </c>
    </row>
    <row r="677" spans="3:8">
      <c r="C677" s="76"/>
      <c r="D677" s="77" t="str">
        <f t="shared" si="37"/>
        <v/>
      </c>
      <c r="E677" s="77" t="str">
        <f t="shared" si="38"/>
        <v/>
      </c>
      <c r="F677" s="78"/>
      <c r="G677" s="88"/>
      <c r="H677" s="90" t="str">
        <f t="shared" si="36"/>
        <v/>
      </c>
    </row>
    <row r="678" spans="3:8">
      <c r="C678" s="76"/>
      <c r="D678" s="77" t="str">
        <f t="shared" si="37"/>
        <v/>
      </c>
      <c r="E678" s="77" t="str">
        <f t="shared" si="38"/>
        <v/>
      </c>
      <c r="F678" s="78"/>
      <c r="G678" s="88"/>
      <c r="H678" s="90" t="str">
        <f t="shared" si="36"/>
        <v/>
      </c>
    </row>
    <row r="679" spans="3:8">
      <c r="C679" s="76"/>
      <c r="D679" s="77" t="str">
        <f t="shared" si="37"/>
        <v/>
      </c>
      <c r="E679" s="77" t="str">
        <f t="shared" si="38"/>
        <v/>
      </c>
      <c r="F679" s="78"/>
      <c r="G679" s="88"/>
      <c r="H679" s="90" t="str">
        <f t="shared" si="36"/>
        <v/>
      </c>
    </row>
    <row r="680" spans="3:8">
      <c r="C680" s="76"/>
      <c r="D680" s="77" t="str">
        <f t="shared" si="37"/>
        <v/>
      </c>
      <c r="E680" s="77" t="str">
        <f t="shared" si="38"/>
        <v/>
      </c>
      <c r="F680" s="78"/>
      <c r="G680" s="88"/>
      <c r="H680" s="90" t="str">
        <f t="shared" si="36"/>
        <v/>
      </c>
    </row>
    <row r="681" spans="3:8">
      <c r="C681" s="76"/>
      <c r="D681" s="77" t="str">
        <f t="shared" si="37"/>
        <v/>
      </c>
      <c r="E681" s="77" t="str">
        <f t="shared" si="38"/>
        <v/>
      </c>
      <c r="F681" s="78"/>
      <c r="G681" s="88"/>
      <c r="H681" s="90" t="str">
        <f t="shared" si="36"/>
        <v/>
      </c>
    </row>
    <row r="682" spans="3:8">
      <c r="C682" s="76"/>
      <c r="D682" s="77" t="str">
        <f t="shared" si="37"/>
        <v/>
      </c>
      <c r="E682" s="77" t="str">
        <f t="shared" si="38"/>
        <v/>
      </c>
      <c r="F682" s="78"/>
      <c r="G682" s="88"/>
      <c r="H682" s="90" t="str">
        <f t="shared" si="36"/>
        <v/>
      </c>
    </row>
    <row r="683" spans="3:8">
      <c r="C683" s="76"/>
      <c r="D683" s="77" t="str">
        <f t="shared" si="37"/>
        <v/>
      </c>
      <c r="E683" s="77" t="str">
        <f t="shared" si="38"/>
        <v/>
      </c>
      <c r="F683" s="78"/>
      <c r="G683" s="88"/>
      <c r="H683" s="90" t="str">
        <f t="shared" si="36"/>
        <v/>
      </c>
    </row>
    <row r="684" spans="3:8">
      <c r="C684" s="76"/>
      <c r="D684" s="77" t="str">
        <f t="shared" si="37"/>
        <v/>
      </c>
      <c r="E684" s="77" t="str">
        <f t="shared" si="38"/>
        <v/>
      </c>
      <c r="F684" s="78"/>
      <c r="G684" s="88"/>
      <c r="H684" s="90" t="str">
        <f t="shared" si="36"/>
        <v/>
      </c>
    </row>
    <row r="685" spans="3:8">
      <c r="C685" s="76"/>
      <c r="D685" s="77" t="str">
        <f t="shared" si="37"/>
        <v/>
      </c>
      <c r="E685" s="77" t="str">
        <f t="shared" si="38"/>
        <v/>
      </c>
      <c r="F685" s="78"/>
      <c r="G685" s="88"/>
      <c r="H685" s="90" t="str">
        <f t="shared" si="36"/>
        <v/>
      </c>
    </row>
    <row r="686" spans="3:8">
      <c r="C686" s="76"/>
      <c r="D686" s="77" t="str">
        <f t="shared" si="37"/>
        <v/>
      </c>
      <c r="E686" s="77" t="str">
        <f t="shared" si="38"/>
        <v/>
      </c>
      <c r="F686" s="78"/>
      <c r="G686" s="88"/>
      <c r="H686" s="90" t="str">
        <f t="shared" si="36"/>
        <v/>
      </c>
    </row>
    <row r="687" spans="3:8">
      <c r="C687" s="76"/>
      <c r="D687" s="77" t="str">
        <f t="shared" si="37"/>
        <v/>
      </c>
      <c r="E687" s="77" t="str">
        <f t="shared" si="38"/>
        <v/>
      </c>
      <c r="F687" s="78"/>
      <c r="G687" s="88"/>
      <c r="H687" s="90" t="str">
        <f t="shared" si="36"/>
        <v/>
      </c>
    </row>
    <row r="688" spans="3:8">
      <c r="C688" s="76"/>
      <c r="D688" s="77" t="str">
        <f t="shared" si="37"/>
        <v/>
      </c>
      <c r="E688" s="77" t="str">
        <f t="shared" si="38"/>
        <v/>
      </c>
      <c r="F688" s="78"/>
      <c r="G688" s="88"/>
      <c r="H688" s="90" t="str">
        <f t="shared" si="36"/>
        <v/>
      </c>
    </row>
    <row r="689" spans="3:8">
      <c r="C689" s="76"/>
      <c r="D689" s="77" t="str">
        <f t="shared" si="37"/>
        <v/>
      </c>
      <c r="E689" s="77" t="str">
        <f t="shared" si="38"/>
        <v/>
      </c>
      <c r="F689" s="78"/>
      <c r="G689" s="88"/>
      <c r="H689" s="90" t="str">
        <f t="shared" si="36"/>
        <v/>
      </c>
    </row>
    <row r="690" spans="3:8">
      <c r="C690" s="76"/>
      <c r="D690" s="77" t="str">
        <f t="shared" si="37"/>
        <v/>
      </c>
      <c r="E690" s="77" t="str">
        <f t="shared" si="38"/>
        <v/>
      </c>
      <c r="F690" s="78"/>
      <c r="G690" s="88"/>
      <c r="H690" s="90" t="str">
        <f t="shared" si="36"/>
        <v/>
      </c>
    </row>
    <row r="691" spans="3:8">
      <c r="C691" s="76"/>
      <c r="D691" s="77" t="str">
        <f t="shared" si="37"/>
        <v/>
      </c>
      <c r="E691" s="77" t="str">
        <f t="shared" si="38"/>
        <v/>
      </c>
      <c r="F691" s="78"/>
      <c r="G691" s="88"/>
      <c r="H691" s="90" t="str">
        <f t="shared" si="36"/>
        <v/>
      </c>
    </row>
    <row r="692" spans="3:8">
      <c r="C692" s="76"/>
      <c r="D692" s="77" t="str">
        <f t="shared" si="37"/>
        <v/>
      </c>
      <c r="E692" s="77" t="str">
        <f t="shared" si="38"/>
        <v/>
      </c>
      <c r="F692" s="78"/>
      <c r="G692" s="88"/>
      <c r="H692" s="90" t="str">
        <f t="shared" si="36"/>
        <v/>
      </c>
    </row>
    <row r="693" spans="3:8">
      <c r="C693" s="76"/>
      <c r="D693" s="77" t="str">
        <f t="shared" si="37"/>
        <v/>
      </c>
      <c r="E693" s="77" t="str">
        <f t="shared" si="38"/>
        <v/>
      </c>
      <c r="F693" s="78"/>
      <c r="G693" s="88"/>
      <c r="H693" s="90" t="str">
        <f t="shared" si="36"/>
        <v/>
      </c>
    </row>
    <row r="694" spans="3:8">
      <c r="C694" s="76"/>
      <c r="D694" s="77" t="str">
        <f t="shared" si="37"/>
        <v/>
      </c>
      <c r="E694" s="77" t="str">
        <f t="shared" si="38"/>
        <v/>
      </c>
      <c r="F694" s="78"/>
      <c r="G694" s="88"/>
      <c r="H694" s="90" t="str">
        <f t="shared" si="36"/>
        <v/>
      </c>
    </row>
    <row r="695" spans="3:8">
      <c r="C695" s="76"/>
      <c r="D695" s="77" t="str">
        <f t="shared" si="37"/>
        <v/>
      </c>
      <c r="E695" s="77" t="str">
        <f t="shared" si="38"/>
        <v/>
      </c>
      <c r="F695" s="78"/>
      <c r="G695" s="88"/>
      <c r="H695" s="90" t="str">
        <f t="shared" si="36"/>
        <v/>
      </c>
    </row>
    <row r="696" spans="3:8">
      <c r="C696" s="76"/>
      <c r="D696" s="77" t="str">
        <f t="shared" si="37"/>
        <v/>
      </c>
      <c r="E696" s="77" t="str">
        <f t="shared" si="38"/>
        <v/>
      </c>
      <c r="F696" s="78"/>
      <c r="G696" s="88"/>
      <c r="H696" s="90" t="str">
        <f t="shared" si="36"/>
        <v/>
      </c>
    </row>
    <row r="697" spans="3:8">
      <c r="C697" s="76"/>
      <c r="D697" s="77" t="str">
        <f t="shared" si="37"/>
        <v/>
      </c>
      <c r="E697" s="77" t="str">
        <f t="shared" si="38"/>
        <v/>
      </c>
      <c r="F697" s="78"/>
      <c r="G697" s="88"/>
      <c r="H697" s="90" t="str">
        <f t="shared" si="36"/>
        <v/>
      </c>
    </row>
    <row r="698" spans="3:8">
      <c r="C698" s="76"/>
      <c r="D698" s="77" t="str">
        <f t="shared" si="37"/>
        <v/>
      </c>
      <c r="E698" s="77" t="str">
        <f t="shared" si="38"/>
        <v/>
      </c>
      <c r="F698" s="78"/>
      <c r="G698" s="88"/>
      <c r="H698" s="90" t="str">
        <f t="shared" si="36"/>
        <v/>
      </c>
    </row>
    <row r="699" spans="3:8">
      <c r="C699" s="76"/>
      <c r="D699" s="77" t="str">
        <f t="shared" si="37"/>
        <v/>
      </c>
      <c r="E699" s="77" t="str">
        <f t="shared" si="38"/>
        <v/>
      </c>
      <c r="F699" s="78"/>
      <c r="G699" s="88"/>
      <c r="H699" s="90" t="str">
        <f t="shared" ref="H699:H762" si="39">IF(F699="","",IF(F699=$A$3,"Entrada",IF(F699=$A$4,"Entrada",IF(F699=$A$5,"Entrada",IF(F699=$A$6,"Entrada",IF(F699=$A$7,"Entrada","Saída"))))))</f>
        <v/>
      </c>
    </row>
    <row r="700" spans="3:8">
      <c r="C700" s="76"/>
      <c r="D700" s="77" t="str">
        <f t="shared" si="37"/>
        <v/>
      </c>
      <c r="E700" s="77" t="str">
        <f t="shared" si="38"/>
        <v/>
      </c>
      <c r="F700" s="78"/>
      <c r="G700" s="88"/>
      <c r="H700" s="90" t="str">
        <f t="shared" si="39"/>
        <v/>
      </c>
    </row>
    <row r="701" spans="3:8">
      <c r="C701" s="76"/>
      <c r="D701" s="77" t="str">
        <f t="shared" si="37"/>
        <v/>
      </c>
      <c r="E701" s="77" t="str">
        <f t="shared" si="38"/>
        <v/>
      </c>
      <c r="F701" s="78"/>
      <c r="G701" s="88"/>
      <c r="H701" s="90" t="str">
        <f t="shared" si="39"/>
        <v/>
      </c>
    </row>
    <row r="702" spans="3:8">
      <c r="C702" s="76"/>
      <c r="D702" s="77" t="str">
        <f t="shared" si="37"/>
        <v/>
      </c>
      <c r="E702" s="77" t="str">
        <f t="shared" si="38"/>
        <v/>
      </c>
      <c r="F702" s="78"/>
      <c r="G702" s="88"/>
      <c r="H702" s="90" t="str">
        <f t="shared" si="39"/>
        <v/>
      </c>
    </row>
    <row r="703" spans="3:8">
      <c r="C703" s="76"/>
      <c r="D703" s="77" t="str">
        <f t="shared" si="37"/>
        <v/>
      </c>
      <c r="E703" s="77" t="str">
        <f t="shared" si="38"/>
        <v/>
      </c>
      <c r="F703" s="78"/>
      <c r="G703" s="88"/>
      <c r="H703" s="90" t="str">
        <f t="shared" si="39"/>
        <v/>
      </c>
    </row>
    <row r="704" spans="3:8">
      <c r="C704" s="76"/>
      <c r="D704" s="77" t="str">
        <f t="shared" ref="D704:D767" si="40">IF(C704="","",MONTH(C704))</f>
        <v/>
      </c>
      <c r="E704" s="77" t="str">
        <f t="shared" ref="E704:E767" si="41">IF(C704="","",YEAR(C704))</f>
        <v/>
      </c>
      <c r="F704" s="78"/>
      <c r="G704" s="88"/>
      <c r="H704" s="90" t="str">
        <f t="shared" si="39"/>
        <v/>
      </c>
    </row>
    <row r="705" spans="3:8">
      <c r="C705" s="76"/>
      <c r="D705" s="77" t="str">
        <f t="shared" si="40"/>
        <v/>
      </c>
      <c r="E705" s="77" t="str">
        <f t="shared" si="41"/>
        <v/>
      </c>
      <c r="F705" s="78"/>
      <c r="G705" s="88"/>
      <c r="H705" s="90" t="str">
        <f t="shared" si="39"/>
        <v/>
      </c>
    </row>
    <row r="706" spans="3:8">
      <c r="C706" s="76"/>
      <c r="D706" s="77" t="str">
        <f t="shared" si="40"/>
        <v/>
      </c>
      <c r="E706" s="77" t="str">
        <f t="shared" si="41"/>
        <v/>
      </c>
      <c r="F706" s="78"/>
      <c r="G706" s="88"/>
      <c r="H706" s="90" t="str">
        <f t="shared" si="39"/>
        <v/>
      </c>
    </row>
    <row r="707" spans="3:8">
      <c r="C707" s="76"/>
      <c r="D707" s="77" t="str">
        <f t="shared" si="40"/>
        <v/>
      </c>
      <c r="E707" s="77" t="str">
        <f t="shared" si="41"/>
        <v/>
      </c>
      <c r="F707" s="78"/>
      <c r="G707" s="88"/>
      <c r="H707" s="90" t="str">
        <f t="shared" si="39"/>
        <v/>
      </c>
    </row>
    <row r="708" spans="3:8">
      <c r="C708" s="76"/>
      <c r="D708" s="77" t="str">
        <f t="shared" si="40"/>
        <v/>
      </c>
      <c r="E708" s="77" t="str">
        <f t="shared" si="41"/>
        <v/>
      </c>
      <c r="F708" s="78"/>
      <c r="G708" s="88"/>
      <c r="H708" s="90" t="str">
        <f t="shared" si="39"/>
        <v/>
      </c>
    </row>
    <row r="709" spans="3:8">
      <c r="C709" s="76"/>
      <c r="D709" s="77" t="str">
        <f t="shared" si="40"/>
        <v/>
      </c>
      <c r="E709" s="77" t="str">
        <f t="shared" si="41"/>
        <v/>
      </c>
      <c r="F709" s="78"/>
      <c r="G709" s="88"/>
      <c r="H709" s="90" t="str">
        <f t="shared" si="39"/>
        <v/>
      </c>
    </row>
    <row r="710" spans="3:8">
      <c r="C710" s="76"/>
      <c r="D710" s="77" t="str">
        <f t="shared" si="40"/>
        <v/>
      </c>
      <c r="E710" s="77" t="str">
        <f t="shared" si="41"/>
        <v/>
      </c>
      <c r="F710" s="78"/>
      <c r="G710" s="88"/>
      <c r="H710" s="90" t="str">
        <f t="shared" si="39"/>
        <v/>
      </c>
    </row>
    <row r="711" spans="3:8">
      <c r="C711" s="76"/>
      <c r="D711" s="77" t="str">
        <f t="shared" si="40"/>
        <v/>
      </c>
      <c r="E711" s="77" t="str">
        <f t="shared" si="41"/>
        <v/>
      </c>
      <c r="F711" s="78"/>
      <c r="G711" s="88"/>
      <c r="H711" s="90" t="str">
        <f t="shared" si="39"/>
        <v/>
      </c>
    </row>
    <row r="712" spans="3:8">
      <c r="C712" s="76"/>
      <c r="D712" s="77" t="str">
        <f t="shared" si="40"/>
        <v/>
      </c>
      <c r="E712" s="77" t="str">
        <f t="shared" si="41"/>
        <v/>
      </c>
      <c r="F712" s="78"/>
      <c r="G712" s="88"/>
      <c r="H712" s="90" t="str">
        <f t="shared" si="39"/>
        <v/>
      </c>
    </row>
    <row r="713" spans="3:8">
      <c r="C713" s="76"/>
      <c r="D713" s="77" t="str">
        <f t="shared" si="40"/>
        <v/>
      </c>
      <c r="E713" s="77" t="str">
        <f t="shared" si="41"/>
        <v/>
      </c>
      <c r="F713" s="78"/>
      <c r="G713" s="88"/>
      <c r="H713" s="90" t="str">
        <f t="shared" si="39"/>
        <v/>
      </c>
    </row>
    <row r="714" spans="3:8">
      <c r="C714" s="76"/>
      <c r="D714" s="77" t="str">
        <f t="shared" si="40"/>
        <v/>
      </c>
      <c r="E714" s="77" t="str">
        <f t="shared" si="41"/>
        <v/>
      </c>
      <c r="F714" s="78"/>
      <c r="G714" s="88"/>
      <c r="H714" s="90" t="str">
        <f t="shared" si="39"/>
        <v/>
      </c>
    </row>
    <row r="715" spans="3:8">
      <c r="C715" s="76"/>
      <c r="D715" s="77" t="str">
        <f t="shared" si="40"/>
        <v/>
      </c>
      <c r="E715" s="77" t="str">
        <f t="shared" si="41"/>
        <v/>
      </c>
      <c r="F715" s="78"/>
      <c r="G715" s="88"/>
      <c r="H715" s="90" t="str">
        <f t="shared" si="39"/>
        <v/>
      </c>
    </row>
    <row r="716" spans="3:8">
      <c r="C716" s="76"/>
      <c r="D716" s="77" t="str">
        <f t="shared" si="40"/>
        <v/>
      </c>
      <c r="E716" s="77" t="str">
        <f t="shared" si="41"/>
        <v/>
      </c>
      <c r="F716" s="78"/>
      <c r="G716" s="88"/>
      <c r="H716" s="90" t="str">
        <f t="shared" si="39"/>
        <v/>
      </c>
    </row>
    <row r="717" spans="3:8">
      <c r="C717" s="76"/>
      <c r="D717" s="77" t="str">
        <f t="shared" si="40"/>
        <v/>
      </c>
      <c r="E717" s="77" t="str">
        <f t="shared" si="41"/>
        <v/>
      </c>
      <c r="F717" s="78"/>
      <c r="G717" s="88"/>
      <c r="H717" s="90" t="str">
        <f t="shared" si="39"/>
        <v/>
      </c>
    </row>
    <row r="718" spans="3:8">
      <c r="C718" s="76"/>
      <c r="D718" s="77" t="str">
        <f t="shared" si="40"/>
        <v/>
      </c>
      <c r="E718" s="77" t="str">
        <f t="shared" si="41"/>
        <v/>
      </c>
      <c r="F718" s="78"/>
      <c r="G718" s="88"/>
      <c r="H718" s="90" t="str">
        <f t="shared" si="39"/>
        <v/>
      </c>
    </row>
    <row r="719" spans="3:8">
      <c r="C719" s="76"/>
      <c r="D719" s="77" t="str">
        <f t="shared" si="40"/>
        <v/>
      </c>
      <c r="E719" s="77" t="str">
        <f t="shared" si="41"/>
        <v/>
      </c>
      <c r="F719" s="78"/>
      <c r="G719" s="88"/>
      <c r="H719" s="90" t="str">
        <f t="shared" si="39"/>
        <v/>
      </c>
    </row>
    <row r="720" spans="3:8">
      <c r="C720" s="76"/>
      <c r="D720" s="77" t="str">
        <f t="shared" si="40"/>
        <v/>
      </c>
      <c r="E720" s="77" t="str">
        <f t="shared" si="41"/>
        <v/>
      </c>
      <c r="F720" s="78"/>
      <c r="G720" s="88"/>
      <c r="H720" s="90" t="str">
        <f t="shared" si="39"/>
        <v/>
      </c>
    </row>
    <row r="721" spans="3:8">
      <c r="C721" s="76"/>
      <c r="D721" s="77" t="str">
        <f t="shared" si="40"/>
        <v/>
      </c>
      <c r="E721" s="77" t="str">
        <f t="shared" si="41"/>
        <v/>
      </c>
      <c r="F721" s="78"/>
      <c r="G721" s="88"/>
      <c r="H721" s="90" t="str">
        <f t="shared" si="39"/>
        <v/>
      </c>
    </row>
    <row r="722" spans="3:8">
      <c r="C722" s="76"/>
      <c r="D722" s="77" t="str">
        <f t="shared" si="40"/>
        <v/>
      </c>
      <c r="E722" s="77" t="str">
        <f t="shared" si="41"/>
        <v/>
      </c>
      <c r="F722" s="78"/>
      <c r="G722" s="88"/>
      <c r="H722" s="90" t="str">
        <f t="shared" si="39"/>
        <v/>
      </c>
    </row>
    <row r="723" spans="3:8">
      <c r="C723" s="76"/>
      <c r="D723" s="77" t="str">
        <f t="shared" si="40"/>
        <v/>
      </c>
      <c r="E723" s="77" t="str">
        <f t="shared" si="41"/>
        <v/>
      </c>
      <c r="F723" s="78"/>
      <c r="G723" s="88"/>
      <c r="H723" s="90" t="str">
        <f t="shared" si="39"/>
        <v/>
      </c>
    </row>
    <row r="724" spans="3:8">
      <c r="C724" s="76"/>
      <c r="D724" s="77" t="str">
        <f t="shared" si="40"/>
        <v/>
      </c>
      <c r="E724" s="77" t="str">
        <f t="shared" si="41"/>
        <v/>
      </c>
      <c r="F724" s="78"/>
      <c r="G724" s="88"/>
      <c r="H724" s="90" t="str">
        <f t="shared" si="39"/>
        <v/>
      </c>
    </row>
    <row r="725" spans="3:8">
      <c r="C725" s="76"/>
      <c r="D725" s="77" t="str">
        <f t="shared" si="40"/>
        <v/>
      </c>
      <c r="E725" s="77" t="str">
        <f t="shared" si="41"/>
        <v/>
      </c>
      <c r="F725" s="78"/>
      <c r="G725" s="88"/>
      <c r="H725" s="90" t="str">
        <f t="shared" si="39"/>
        <v/>
      </c>
    </row>
    <row r="726" spans="3:8">
      <c r="C726" s="76"/>
      <c r="D726" s="77" t="str">
        <f t="shared" si="40"/>
        <v/>
      </c>
      <c r="E726" s="77" t="str">
        <f t="shared" si="41"/>
        <v/>
      </c>
      <c r="F726" s="78"/>
      <c r="G726" s="88"/>
      <c r="H726" s="90" t="str">
        <f t="shared" si="39"/>
        <v/>
      </c>
    </row>
    <row r="727" spans="3:8">
      <c r="C727" s="76"/>
      <c r="D727" s="77" t="str">
        <f t="shared" si="40"/>
        <v/>
      </c>
      <c r="E727" s="77" t="str">
        <f t="shared" si="41"/>
        <v/>
      </c>
      <c r="F727" s="78"/>
      <c r="G727" s="88"/>
      <c r="H727" s="90" t="str">
        <f t="shared" si="39"/>
        <v/>
      </c>
    </row>
    <row r="728" spans="3:8">
      <c r="C728" s="76"/>
      <c r="D728" s="77" t="str">
        <f t="shared" si="40"/>
        <v/>
      </c>
      <c r="E728" s="77" t="str">
        <f t="shared" si="41"/>
        <v/>
      </c>
      <c r="F728" s="78"/>
      <c r="G728" s="88"/>
      <c r="H728" s="90" t="str">
        <f t="shared" si="39"/>
        <v/>
      </c>
    </row>
    <row r="729" spans="3:8">
      <c r="C729" s="76"/>
      <c r="D729" s="77" t="str">
        <f t="shared" si="40"/>
        <v/>
      </c>
      <c r="E729" s="77" t="str">
        <f t="shared" si="41"/>
        <v/>
      </c>
      <c r="F729" s="78"/>
      <c r="G729" s="88"/>
      <c r="H729" s="90" t="str">
        <f t="shared" si="39"/>
        <v/>
      </c>
    </row>
    <row r="730" spans="3:8">
      <c r="C730" s="76"/>
      <c r="D730" s="77" t="str">
        <f t="shared" si="40"/>
        <v/>
      </c>
      <c r="E730" s="77" t="str">
        <f t="shared" si="41"/>
        <v/>
      </c>
      <c r="F730" s="78"/>
      <c r="G730" s="88"/>
      <c r="H730" s="90" t="str">
        <f t="shared" si="39"/>
        <v/>
      </c>
    </row>
    <row r="731" spans="3:8">
      <c r="C731" s="76"/>
      <c r="D731" s="77" t="str">
        <f t="shared" si="40"/>
        <v/>
      </c>
      <c r="E731" s="77" t="str">
        <f t="shared" si="41"/>
        <v/>
      </c>
      <c r="F731" s="78"/>
      <c r="G731" s="88"/>
      <c r="H731" s="90" t="str">
        <f t="shared" si="39"/>
        <v/>
      </c>
    </row>
    <row r="732" spans="3:8">
      <c r="C732" s="76"/>
      <c r="D732" s="77" t="str">
        <f t="shared" si="40"/>
        <v/>
      </c>
      <c r="E732" s="77" t="str">
        <f t="shared" si="41"/>
        <v/>
      </c>
      <c r="F732" s="78"/>
      <c r="G732" s="88"/>
      <c r="H732" s="90" t="str">
        <f t="shared" si="39"/>
        <v/>
      </c>
    </row>
    <row r="733" spans="3:8">
      <c r="C733" s="76"/>
      <c r="D733" s="77" t="str">
        <f t="shared" si="40"/>
        <v/>
      </c>
      <c r="E733" s="77" t="str">
        <f t="shared" si="41"/>
        <v/>
      </c>
      <c r="F733" s="78"/>
      <c r="G733" s="88"/>
      <c r="H733" s="90" t="str">
        <f t="shared" si="39"/>
        <v/>
      </c>
    </row>
    <row r="734" spans="3:8">
      <c r="C734" s="76"/>
      <c r="D734" s="77" t="str">
        <f t="shared" si="40"/>
        <v/>
      </c>
      <c r="E734" s="77" t="str">
        <f t="shared" si="41"/>
        <v/>
      </c>
      <c r="F734" s="78"/>
      <c r="G734" s="88"/>
      <c r="H734" s="90" t="str">
        <f t="shared" si="39"/>
        <v/>
      </c>
    </row>
    <row r="735" spans="3:8">
      <c r="C735" s="76"/>
      <c r="D735" s="77" t="str">
        <f t="shared" si="40"/>
        <v/>
      </c>
      <c r="E735" s="77" t="str">
        <f t="shared" si="41"/>
        <v/>
      </c>
      <c r="F735" s="78"/>
      <c r="G735" s="88"/>
      <c r="H735" s="90" t="str">
        <f t="shared" si="39"/>
        <v/>
      </c>
    </row>
    <row r="736" spans="3:8">
      <c r="C736" s="76"/>
      <c r="D736" s="77" t="str">
        <f t="shared" si="40"/>
        <v/>
      </c>
      <c r="E736" s="77" t="str">
        <f t="shared" si="41"/>
        <v/>
      </c>
      <c r="F736" s="78"/>
      <c r="G736" s="88"/>
      <c r="H736" s="90" t="str">
        <f t="shared" si="39"/>
        <v/>
      </c>
    </row>
    <row r="737" spans="3:8">
      <c r="C737" s="76"/>
      <c r="D737" s="77" t="str">
        <f t="shared" si="40"/>
        <v/>
      </c>
      <c r="E737" s="77" t="str">
        <f t="shared" si="41"/>
        <v/>
      </c>
      <c r="F737" s="78"/>
      <c r="G737" s="88"/>
      <c r="H737" s="90" t="str">
        <f t="shared" si="39"/>
        <v/>
      </c>
    </row>
    <row r="738" spans="3:8">
      <c r="C738" s="76"/>
      <c r="D738" s="77" t="str">
        <f t="shared" si="40"/>
        <v/>
      </c>
      <c r="E738" s="77" t="str">
        <f t="shared" si="41"/>
        <v/>
      </c>
      <c r="F738" s="78"/>
      <c r="G738" s="88"/>
      <c r="H738" s="90" t="str">
        <f t="shared" si="39"/>
        <v/>
      </c>
    </row>
    <row r="739" spans="3:8">
      <c r="C739" s="76"/>
      <c r="D739" s="77" t="str">
        <f t="shared" si="40"/>
        <v/>
      </c>
      <c r="E739" s="77" t="str">
        <f t="shared" si="41"/>
        <v/>
      </c>
      <c r="F739" s="78"/>
      <c r="G739" s="88"/>
      <c r="H739" s="90" t="str">
        <f t="shared" si="39"/>
        <v/>
      </c>
    </row>
    <row r="740" spans="3:8">
      <c r="C740" s="76"/>
      <c r="D740" s="77" t="str">
        <f t="shared" si="40"/>
        <v/>
      </c>
      <c r="E740" s="77" t="str">
        <f t="shared" si="41"/>
        <v/>
      </c>
      <c r="F740" s="78"/>
      <c r="G740" s="88"/>
      <c r="H740" s="90" t="str">
        <f t="shared" si="39"/>
        <v/>
      </c>
    </row>
    <row r="741" spans="3:8">
      <c r="C741" s="76"/>
      <c r="D741" s="77" t="str">
        <f t="shared" si="40"/>
        <v/>
      </c>
      <c r="E741" s="77" t="str">
        <f t="shared" si="41"/>
        <v/>
      </c>
      <c r="F741" s="78"/>
      <c r="G741" s="88"/>
      <c r="H741" s="90" t="str">
        <f t="shared" si="39"/>
        <v/>
      </c>
    </row>
    <row r="742" spans="3:8">
      <c r="C742" s="76"/>
      <c r="D742" s="77" t="str">
        <f t="shared" si="40"/>
        <v/>
      </c>
      <c r="E742" s="77" t="str">
        <f t="shared" si="41"/>
        <v/>
      </c>
      <c r="F742" s="78"/>
      <c r="G742" s="88"/>
      <c r="H742" s="90" t="str">
        <f t="shared" si="39"/>
        <v/>
      </c>
    </row>
    <row r="743" spans="3:8">
      <c r="C743" s="76"/>
      <c r="D743" s="77" t="str">
        <f t="shared" si="40"/>
        <v/>
      </c>
      <c r="E743" s="77" t="str">
        <f t="shared" si="41"/>
        <v/>
      </c>
      <c r="F743" s="78"/>
      <c r="G743" s="88"/>
      <c r="H743" s="90" t="str">
        <f t="shared" si="39"/>
        <v/>
      </c>
    </row>
    <row r="744" spans="3:8">
      <c r="C744" s="76"/>
      <c r="D744" s="77" t="str">
        <f t="shared" si="40"/>
        <v/>
      </c>
      <c r="E744" s="77" t="str">
        <f t="shared" si="41"/>
        <v/>
      </c>
      <c r="F744" s="78"/>
      <c r="G744" s="88"/>
      <c r="H744" s="90" t="str">
        <f t="shared" si="39"/>
        <v/>
      </c>
    </row>
    <row r="745" spans="3:8">
      <c r="C745" s="76"/>
      <c r="D745" s="77" t="str">
        <f t="shared" si="40"/>
        <v/>
      </c>
      <c r="E745" s="77" t="str">
        <f t="shared" si="41"/>
        <v/>
      </c>
      <c r="F745" s="78"/>
      <c r="G745" s="88"/>
      <c r="H745" s="90" t="str">
        <f t="shared" si="39"/>
        <v/>
      </c>
    </row>
    <row r="746" spans="3:8">
      <c r="C746" s="76"/>
      <c r="D746" s="77" t="str">
        <f t="shared" si="40"/>
        <v/>
      </c>
      <c r="E746" s="77" t="str">
        <f t="shared" si="41"/>
        <v/>
      </c>
      <c r="F746" s="78"/>
      <c r="G746" s="88"/>
      <c r="H746" s="90" t="str">
        <f t="shared" si="39"/>
        <v/>
      </c>
    </row>
    <row r="747" spans="3:8">
      <c r="C747" s="76"/>
      <c r="D747" s="77" t="str">
        <f t="shared" si="40"/>
        <v/>
      </c>
      <c r="E747" s="77" t="str">
        <f t="shared" si="41"/>
        <v/>
      </c>
      <c r="F747" s="78"/>
      <c r="G747" s="88"/>
      <c r="H747" s="90" t="str">
        <f t="shared" si="39"/>
        <v/>
      </c>
    </row>
    <row r="748" spans="3:8">
      <c r="C748" s="76"/>
      <c r="D748" s="77" t="str">
        <f t="shared" si="40"/>
        <v/>
      </c>
      <c r="E748" s="77" t="str">
        <f t="shared" si="41"/>
        <v/>
      </c>
      <c r="F748" s="78"/>
      <c r="G748" s="88"/>
      <c r="H748" s="90" t="str">
        <f t="shared" si="39"/>
        <v/>
      </c>
    </row>
    <row r="749" spans="3:8">
      <c r="C749" s="76"/>
      <c r="D749" s="77" t="str">
        <f t="shared" si="40"/>
        <v/>
      </c>
      <c r="E749" s="77" t="str">
        <f t="shared" si="41"/>
        <v/>
      </c>
      <c r="F749" s="78"/>
      <c r="G749" s="88"/>
      <c r="H749" s="90" t="str">
        <f t="shared" si="39"/>
        <v/>
      </c>
    </row>
    <row r="750" spans="3:8">
      <c r="C750" s="76"/>
      <c r="D750" s="77" t="str">
        <f t="shared" si="40"/>
        <v/>
      </c>
      <c r="E750" s="77" t="str">
        <f t="shared" si="41"/>
        <v/>
      </c>
      <c r="F750" s="78"/>
      <c r="G750" s="88"/>
      <c r="H750" s="90" t="str">
        <f t="shared" si="39"/>
        <v/>
      </c>
    </row>
    <row r="751" spans="3:8">
      <c r="C751" s="76"/>
      <c r="D751" s="77" t="str">
        <f t="shared" si="40"/>
        <v/>
      </c>
      <c r="E751" s="77" t="str">
        <f t="shared" si="41"/>
        <v/>
      </c>
      <c r="F751" s="78"/>
      <c r="G751" s="88"/>
      <c r="H751" s="90" t="str">
        <f t="shared" si="39"/>
        <v/>
      </c>
    </row>
    <row r="752" spans="3:8">
      <c r="C752" s="76"/>
      <c r="D752" s="77" t="str">
        <f t="shared" si="40"/>
        <v/>
      </c>
      <c r="E752" s="77" t="str">
        <f t="shared" si="41"/>
        <v/>
      </c>
      <c r="F752" s="78"/>
      <c r="G752" s="88"/>
      <c r="H752" s="90" t="str">
        <f t="shared" si="39"/>
        <v/>
      </c>
    </row>
    <row r="753" spans="3:8">
      <c r="C753" s="76"/>
      <c r="D753" s="77" t="str">
        <f t="shared" si="40"/>
        <v/>
      </c>
      <c r="E753" s="77" t="str">
        <f t="shared" si="41"/>
        <v/>
      </c>
      <c r="F753" s="78"/>
      <c r="G753" s="88"/>
      <c r="H753" s="90" t="str">
        <f t="shared" si="39"/>
        <v/>
      </c>
    </row>
    <row r="754" spans="3:8">
      <c r="C754" s="76"/>
      <c r="D754" s="77" t="str">
        <f t="shared" si="40"/>
        <v/>
      </c>
      <c r="E754" s="77" t="str">
        <f t="shared" si="41"/>
        <v/>
      </c>
      <c r="F754" s="78"/>
      <c r="G754" s="88"/>
      <c r="H754" s="90" t="str">
        <f t="shared" si="39"/>
        <v/>
      </c>
    </row>
    <row r="755" spans="3:8">
      <c r="C755" s="76"/>
      <c r="D755" s="77" t="str">
        <f t="shared" si="40"/>
        <v/>
      </c>
      <c r="E755" s="77" t="str">
        <f t="shared" si="41"/>
        <v/>
      </c>
      <c r="F755" s="78"/>
      <c r="G755" s="88"/>
      <c r="H755" s="90" t="str">
        <f t="shared" si="39"/>
        <v/>
      </c>
    </row>
    <row r="756" spans="3:8">
      <c r="C756" s="76"/>
      <c r="D756" s="77" t="str">
        <f t="shared" si="40"/>
        <v/>
      </c>
      <c r="E756" s="77" t="str">
        <f t="shared" si="41"/>
        <v/>
      </c>
      <c r="F756" s="78"/>
      <c r="G756" s="88"/>
      <c r="H756" s="90" t="str">
        <f t="shared" si="39"/>
        <v/>
      </c>
    </row>
    <row r="757" spans="3:8">
      <c r="C757" s="76"/>
      <c r="D757" s="77" t="str">
        <f t="shared" si="40"/>
        <v/>
      </c>
      <c r="E757" s="77" t="str">
        <f t="shared" si="41"/>
        <v/>
      </c>
      <c r="F757" s="78"/>
      <c r="G757" s="88"/>
      <c r="H757" s="90" t="str">
        <f t="shared" si="39"/>
        <v/>
      </c>
    </row>
    <row r="758" spans="3:8">
      <c r="C758" s="76"/>
      <c r="D758" s="77" t="str">
        <f t="shared" si="40"/>
        <v/>
      </c>
      <c r="E758" s="77" t="str">
        <f t="shared" si="41"/>
        <v/>
      </c>
      <c r="F758" s="78"/>
      <c r="G758" s="88"/>
      <c r="H758" s="90" t="str">
        <f t="shared" si="39"/>
        <v/>
      </c>
    </row>
    <row r="759" spans="3:8">
      <c r="C759" s="76"/>
      <c r="D759" s="77" t="str">
        <f t="shared" si="40"/>
        <v/>
      </c>
      <c r="E759" s="77" t="str">
        <f t="shared" si="41"/>
        <v/>
      </c>
      <c r="F759" s="78"/>
      <c r="G759" s="88"/>
      <c r="H759" s="90" t="str">
        <f t="shared" si="39"/>
        <v/>
      </c>
    </row>
    <row r="760" spans="3:8">
      <c r="C760" s="76"/>
      <c r="D760" s="77" t="str">
        <f t="shared" si="40"/>
        <v/>
      </c>
      <c r="E760" s="77" t="str">
        <f t="shared" si="41"/>
        <v/>
      </c>
      <c r="F760" s="78"/>
      <c r="G760" s="88"/>
      <c r="H760" s="90" t="str">
        <f t="shared" si="39"/>
        <v/>
      </c>
    </row>
    <row r="761" spans="3:8">
      <c r="C761" s="76"/>
      <c r="D761" s="77" t="str">
        <f t="shared" si="40"/>
        <v/>
      </c>
      <c r="E761" s="77" t="str">
        <f t="shared" si="41"/>
        <v/>
      </c>
      <c r="F761" s="78"/>
      <c r="G761" s="88"/>
      <c r="H761" s="90" t="str">
        <f t="shared" si="39"/>
        <v/>
      </c>
    </row>
    <row r="762" spans="3:8">
      <c r="C762" s="76"/>
      <c r="D762" s="77" t="str">
        <f t="shared" si="40"/>
        <v/>
      </c>
      <c r="E762" s="77" t="str">
        <f t="shared" si="41"/>
        <v/>
      </c>
      <c r="F762" s="78"/>
      <c r="G762" s="88"/>
      <c r="H762" s="90" t="str">
        <f t="shared" si="39"/>
        <v/>
      </c>
    </row>
    <row r="763" spans="3:8">
      <c r="C763" s="76"/>
      <c r="D763" s="77" t="str">
        <f t="shared" si="40"/>
        <v/>
      </c>
      <c r="E763" s="77" t="str">
        <f t="shared" si="41"/>
        <v/>
      </c>
      <c r="F763" s="78"/>
      <c r="G763" s="88"/>
      <c r="H763" s="90" t="str">
        <f t="shared" ref="H763:H826" si="42">IF(F763="","",IF(F763=$A$3,"Entrada",IF(F763=$A$4,"Entrada",IF(F763=$A$5,"Entrada",IF(F763=$A$6,"Entrada",IF(F763=$A$7,"Entrada","Saída"))))))</f>
        <v/>
      </c>
    </row>
    <row r="764" spans="3:8">
      <c r="C764" s="76"/>
      <c r="D764" s="77" t="str">
        <f t="shared" si="40"/>
        <v/>
      </c>
      <c r="E764" s="77" t="str">
        <f t="shared" si="41"/>
        <v/>
      </c>
      <c r="F764" s="78"/>
      <c r="G764" s="88"/>
      <c r="H764" s="90" t="str">
        <f t="shared" si="42"/>
        <v/>
      </c>
    </row>
    <row r="765" spans="3:8">
      <c r="C765" s="76"/>
      <c r="D765" s="77" t="str">
        <f t="shared" si="40"/>
        <v/>
      </c>
      <c r="E765" s="77" t="str">
        <f t="shared" si="41"/>
        <v/>
      </c>
      <c r="F765" s="78"/>
      <c r="G765" s="88"/>
      <c r="H765" s="90" t="str">
        <f t="shared" si="42"/>
        <v/>
      </c>
    </row>
    <row r="766" spans="3:8">
      <c r="C766" s="76"/>
      <c r="D766" s="77" t="str">
        <f t="shared" si="40"/>
        <v/>
      </c>
      <c r="E766" s="77" t="str">
        <f t="shared" si="41"/>
        <v/>
      </c>
      <c r="F766" s="78"/>
      <c r="G766" s="88"/>
      <c r="H766" s="90" t="str">
        <f t="shared" si="42"/>
        <v/>
      </c>
    </row>
    <row r="767" spans="3:8">
      <c r="C767" s="76"/>
      <c r="D767" s="77" t="str">
        <f t="shared" si="40"/>
        <v/>
      </c>
      <c r="E767" s="77" t="str">
        <f t="shared" si="41"/>
        <v/>
      </c>
      <c r="F767" s="78"/>
      <c r="G767" s="88"/>
      <c r="H767" s="90" t="str">
        <f t="shared" si="42"/>
        <v/>
      </c>
    </row>
    <row r="768" spans="3:8">
      <c r="C768" s="76"/>
      <c r="D768" s="77" t="str">
        <f t="shared" ref="D768:D831" si="43">IF(C768="","",MONTH(C768))</f>
        <v/>
      </c>
      <c r="E768" s="77" t="str">
        <f t="shared" ref="E768:E831" si="44">IF(C768="","",YEAR(C768))</f>
        <v/>
      </c>
      <c r="F768" s="78"/>
      <c r="G768" s="88"/>
      <c r="H768" s="90" t="str">
        <f t="shared" si="42"/>
        <v/>
      </c>
    </row>
    <row r="769" spans="3:8">
      <c r="C769" s="76"/>
      <c r="D769" s="77" t="str">
        <f t="shared" si="43"/>
        <v/>
      </c>
      <c r="E769" s="77" t="str">
        <f t="shared" si="44"/>
        <v/>
      </c>
      <c r="F769" s="78"/>
      <c r="G769" s="88"/>
      <c r="H769" s="90" t="str">
        <f t="shared" si="42"/>
        <v/>
      </c>
    </row>
    <row r="770" spans="3:8">
      <c r="C770" s="76"/>
      <c r="D770" s="77" t="str">
        <f t="shared" si="43"/>
        <v/>
      </c>
      <c r="E770" s="77" t="str">
        <f t="shared" si="44"/>
        <v/>
      </c>
      <c r="F770" s="78"/>
      <c r="G770" s="88"/>
      <c r="H770" s="90" t="str">
        <f t="shared" si="42"/>
        <v/>
      </c>
    </row>
    <row r="771" spans="3:8">
      <c r="C771" s="76"/>
      <c r="D771" s="77" t="str">
        <f t="shared" si="43"/>
        <v/>
      </c>
      <c r="E771" s="77" t="str">
        <f t="shared" si="44"/>
        <v/>
      </c>
      <c r="F771" s="78"/>
      <c r="G771" s="88"/>
      <c r="H771" s="90" t="str">
        <f t="shared" si="42"/>
        <v/>
      </c>
    </row>
    <row r="772" spans="3:8">
      <c r="C772" s="76"/>
      <c r="D772" s="77" t="str">
        <f t="shared" si="43"/>
        <v/>
      </c>
      <c r="E772" s="77" t="str">
        <f t="shared" si="44"/>
        <v/>
      </c>
      <c r="F772" s="78"/>
      <c r="G772" s="88"/>
      <c r="H772" s="90" t="str">
        <f t="shared" si="42"/>
        <v/>
      </c>
    </row>
    <row r="773" spans="3:8">
      <c r="C773" s="76"/>
      <c r="D773" s="77" t="str">
        <f t="shared" si="43"/>
        <v/>
      </c>
      <c r="E773" s="77" t="str">
        <f t="shared" si="44"/>
        <v/>
      </c>
      <c r="F773" s="78"/>
      <c r="G773" s="88"/>
      <c r="H773" s="90" t="str">
        <f t="shared" si="42"/>
        <v/>
      </c>
    </row>
    <row r="774" spans="3:8">
      <c r="C774" s="76"/>
      <c r="D774" s="77" t="str">
        <f t="shared" si="43"/>
        <v/>
      </c>
      <c r="E774" s="77" t="str">
        <f t="shared" si="44"/>
        <v/>
      </c>
      <c r="F774" s="78"/>
      <c r="G774" s="88"/>
      <c r="H774" s="90" t="str">
        <f t="shared" si="42"/>
        <v/>
      </c>
    </row>
    <row r="775" spans="3:8">
      <c r="C775" s="76"/>
      <c r="D775" s="77" t="str">
        <f t="shared" si="43"/>
        <v/>
      </c>
      <c r="E775" s="77" t="str">
        <f t="shared" si="44"/>
        <v/>
      </c>
      <c r="F775" s="78"/>
      <c r="G775" s="88"/>
      <c r="H775" s="90" t="str">
        <f t="shared" si="42"/>
        <v/>
      </c>
    </row>
    <row r="776" spans="3:8">
      <c r="C776" s="76"/>
      <c r="D776" s="77" t="str">
        <f t="shared" si="43"/>
        <v/>
      </c>
      <c r="E776" s="77" t="str">
        <f t="shared" si="44"/>
        <v/>
      </c>
      <c r="F776" s="78"/>
      <c r="G776" s="88"/>
      <c r="H776" s="90" t="str">
        <f t="shared" si="42"/>
        <v/>
      </c>
    </row>
    <row r="777" spans="3:8">
      <c r="C777" s="76"/>
      <c r="D777" s="77" t="str">
        <f t="shared" si="43"/>
        <v/>
      </c>
      <c r="E777" s="77" t="str">
        <f t="shared" si="44"/>
        <v/>
      </c>
      <c r="F777" s="78"/>
      <c r="G777" s="88"/>
      <c r="H777" s="90" t="str">
        <f t="shared" si="42"/>
        <v/>
      </c>
    </row>
    <row r="778" spans="3:8">
      <c r="C778" s="76"/>
      <c r="D778" s="77" t="str">
        <f t="shared" si="43"/>
        <v/>
      </c>
      <c r="E778" s="77" t="str">
        <f t="shared" si="44"/>
        <v/>
      </c>
      <c r="F778" s="78"/>
      <c r="G778" s="88"/>
      <c r="H778" s="90" t="str">
        <f t="shared" si="42"/>
        <v/>
      </c>
    </row>
    <row r="779" spans="3:8">
      <c r="C779" s="76"/>
      <c r="D779" s="77" t="str">
        <f t="shared" si="43"/>
        <v/>
      </c>
      <c r="E779" s="77" t="str">
        <f t="shared" si="44"/>
        <v/>
      </c>
      <c r="F779" s="78"/>
      <c r="G779" s="88"/>
      <c r="H779" s="90" t="str">
        <f t="shared" si="42"/>
        <v/>
      </c>
    </row>
    <row r="780" spans="3:8">
      <c r="C780" s="76"/>
      <c r="D780" s="77" t="str">
        <f t="shared" si="43"/>
        <v/>
      </c>
      <c r="E780" s="77" t="str">
        <f t="shared" si="44"/>
        <v/>
      </c>
      <c r="F780" s="78"/>
      <c r="G780" s="88"/>
      <c r="H780" s="90" t="str">
        <f t="shared" si="42"/>
        <v/>
      </c>
    </row>
    <row r="781" spans="3:8">
      <c r="C781" s="76"/>
      <c r="D781" s="77" t="str">
        <f t="shared" si="43"/>
        <v/>
      </c>
      <c r="E781" s="77" t="str">
        <f t="shared" si="44"/>
        <v/>
      </c>
      <c r="F781" s="78"/>
      <c r="G781" s="88"/>
      <c r="H781" s="90" t="str">
        <f t="shared" si="42"/>
        <v/>
      </c>
    </row>
    <row r="782" spans="3:8">
      <c r="C782" s="76"/>
      <c r="D782" s="77" t="str">
        <f t="shared" si="43"/>
        <v/>
      </c>
      <c r="E782" s="77" t="str">
        <f t="shared" si="44"/>
        <v/>
      </c>
      <c r="F782" s="78"/>
      <c r="G782" s="88"/>
      <c r="H782" s="90" t="str">
        <f t="shared" si="42"/>
        <v/>
      </c>
    </row>
    <row r="783" spans="3:8">
      <c r="C783" s="76"/>
      <c r="D783" s="77" t="str">
        <f t="shared" si="43"/>
        <v/>
      </c>
      <c r="E783" s="77" t="str">
        <f t="shared" si="44"/>
        <v/>
      </c>
      <c r="F783" s="78"/>
      <c r="G783" s="88"/>
      <c r="H783" s="90" t="str">
        <f t="shared" si="42"/>
        <v/>
      </c>
    </row>
    <row r="784" spans="3:8">
      <c r="C784" s="76"/>
      <c r="D784" s="77" t="str">
        <f t="shared" si="43"/>
        <v/>
      </c>
      <c r="E784" s="77" t="str">
        <f t="shared" si="44"/>
        <v/>
      </c>
      <c r="F784" s="78"/>
      <c r="G784" s="88"/>
      <c r="H784" s="90" t="str">
        <f t="shared" si="42"/>
        <v/>
      </c>
    </row>
    <row r="785" spans="3:8">
      <c r="C785" s="76"/>
      <c r="D785" s="77" t="str">
        <f t="shared" si="43"/>
        <v/>
      </c>
      <c r="E785" s="77" t="str">
        <f t="shared" si="44"/>
        <v/>
      </c>
      <c r="F785" s="78"/>
      <c r="G785" s="88"/>
      <c r="H785" s="90" t="str">
        <f t="shared" si="42"/>
        <v/>
      </c>
    </row>
    <row r="786" spans="3:8">
      <c r="C786" s="76"/>
      <c r="D786" s="77" t="str">
        <f t="shared" si="43"/>
        <v/>
      </c>
      <c r="E786" s="77" t="str">
        <f t="shared" si="44"/>
        <v/>
      </c>
      <c r="F786" s="78"/>
      <c r="G786" s="88"/>
      <c r="H786" s="90" t="str">
        <f t="shared" si="42"/>
        <v/>
      </c>
    </row>
    <row r="787" spans="3:8">
      <c r="C787" s="76"/>
      <c r="D787" s="77" t="str">
        <f t="shared" si="43"/>
        <v/>
      </c>
      <c r="E787" s="77" t="str">
        <f t="shared" si="44"/>
        <v/>
      </c>
      <c r="F787" s="78"/>
      <c r="G787" s="88"/>
      <c r="H787" s="90" t="str">
        <f t="shared" si="42"/>
        <v/>
      </c>
    </row>
    <row r="788" spans="3:8">
      <c r="C788" s="76"/>
      <c r="D788" s="77" t="str">
        <f t="shared" si="43"/>
        <v/>
      </c>
      <c r="E788" s="77" t="str">
        <f t="shared" si="44"/>
        <v/>
      </c>
      <c r="F788" s="78"/>
      <c r="G788" s="88"/>
      <c r="H788" s="90" t="str">
        <f t="shared" si="42"/>
        <v/>
      </c>
    </row>
    <row r="789" spans="3:8">
      <c r="C789" s="76"/>
      <c r="D789" s="77" t="str">
        <f t="shared" si="43"/>
        <v/>
      </c>
      <c r="E789" s="77" t="str">
        <f t="shared" si="44"/>
        <v/>
      </c>
      <c r="F789" s="78"/>
      <c r="G789" s="88"/>
      <c r="H789" s="90" t="str">
        <f t="shared" si="42"/>
        <v/>
      </c>
    </row>
    <row r="790" spans="3:8">
      <c r="C790" s="76"/>
      <c r="D790" s="77" t="str">
        <f t="shared" si="43"/>
        <v/>
      </c>
      <c r="E790" s="77" t="str">
        <f t="shared" si="44"/>
        <v/>
      </c>
      <c r="F790" s="78"/>
      <c r="G790" s="88"/>
      <c r="H790" s="90" t="str">
        <f t="shared" si="42"/>
        <v/>
      </c>
    </row>
    <row r="791" spans="3:8">
      <c r="C791" s="76"/>
      <c r="D791" s="77" t="str">
        <f t="shared" si="43"/>
        <v/>
      </c>
      <c r="E791" s="77" t="str">
        <f t="shared" si="44"/>
        <v/>
      </c>
      <c r="F791" s="78"/>
      <c r="G791" s="88"/>
      <c r="H791" s="90" t="str">
        <f t="shared" si="42"/>
        <v/>
      </c>
    </row>
    <row r="792" spans="3:8">
      <c r="C792" s="76"/>
      <c r="D792" s="77" t="str">
        <f t="shared" si="43"/>
        <v/>
      </c>
      <c r="E792" s="77" t="str">
        <f t="shared" si="44"/>
        <v/>
      </c>
      <c r="F792" s="78"/>
      <c r="G792" s="88"/>
      <c r="H792" s="90" t="str">
        <f t="shared" si="42"/>
        <v/>
      </c>
    </row>
    <row r="793" spans="3:8">
      <c r="C793" s="76"/>
      <c r="D793" s="77" t="str">
        <f t="shared" si="43"/>
        <v/>
      </c>
      <c r="E793" s="77" t="str">
        <f t="shared" si="44"/>
        <v/>
      </c>
      <c r="F793" s="78"/>
      <c r="G793" s="88"/>
      <c r="H793" s="90" t="str">
        <f t="shared" si="42"/>
        <v/>
      </c>
    </row>
    <row r="794" spans="3:8">
      <c r="C794" s="76"/>
      <c r="D794" s="77" t="str">
        <f t="shared" si="43"/>
        <v/>
      </c>
      <c r="E794" s="77" t="str">
        <f t="shared" si="44"/>
        <v/>
      </c>
      <c r="F794" s="78"/>
      <c r="G794" s="88"/>
      <c r="H794" s="90" t="str">
        <f t="shared" si="42"/>
        <v/>
      </c>
    </row>
    <row r="795" spans="3:8">
      <c r="C795" s="76"/>
      <c r="D795" s="77" t="str">
        <f t="shared" si="43"/>
        <v/>
      </c>
      <c r="E795" s="77" t="str">
        <f t="shared" si="44"/>
        <v/>
      </c>
      <c r="F795" s="78"/>
      <c r="G795" s="88"/>
      <c r="H795" s="90" t="str">
        <f t="shared" si="42"/>
        <v/>
      </c>
    </row>
    <row r="796" spans="3:8">
      <c r="C796" s="76"/>
      <c r="D796" s="77" t="str">
        <f t="shared" si="43"/>
        <v/>
      </c>
      <c r="E796" s="77" t="str">
        <f t="shared" si="44"/>
        <v/>
      </c>
      <c r="F796" s="78"/>
      <c r="G796" s="88"/>
      <c r="H796" s="90" t="str">
        <f t="shared" si="42"/>
        <v/>
      </c>
    </row>
    <row r="797" spans="3:8">
      <c r="C797" s="76"/>
      <c r="D797" s="77" t="str">
        <f t="shared" si="43"/>
        <v/>
      </c>
      <c r="E797" s="77" t="str">
        <f t="shared" si="44"/>
        <v/>
      </c>
      <c r="F797" s="78"/>
      <c r="G797" s="88"/>
      <c r="H797" s="90" t="str">
        <f t="shared" si="42"/>
        <v/>
      </c>
    </row>
    <row r="798" spans="3:8">
      <c r="C798" s="76"/>
      <c r="D798" s="77" t="str">
        <f t="shared" si="43"/>
        <v/>
      </c>
      <c r="E798" s="77" t="str">
        <f t="shared" si="44"/>
        <v/>
      </c>
      <c r="F798" s="78"/>
      <c r="G798" s="88"/>
      <c r="H798" s="90" t="str">
        <f t="shared" si="42"/>
        <v/>
      </c>
    </row>
    <row r="799" spans="3:8">
      <c r="C799" s="76"/>
      <c r="D799" s="77" t="str">
        <f t="shared" si="43"/>
        <v/>
      </c>
      <c r="E799" s="77" t="str">
        <f t="shared" si="44"/>
        <v/>
      </c>
      <c r="F799" s="78"/>
      <c r="G799" s="88"/>
      <c r="H799" s="90" t="str">
        <f t="shared" si="42"/>
        <v/>
      </c>
    </row>
    <row r="800" spans="3:8">
      <c r="C800" s="76"/>
      <c r="D800" s="77" t="str">
        <f t="shared" si="43"/>
        <v/>
      </c>
      <c r="E800" s="77" t="str">
        <f t="shared" si="44"/>
        <v/>
      </c>
      <c r="F800" s="78"/>
      <c r="G800" s="88"/>
      <c r="H800" s="90" t="str">
        <f t="shared" si="42"/>
        <v/>
      </c>
    </row>
    <row r="801" spans="3:8">
      <c r="C801" s="76"/>
      <c r="D801" s="77" t="str">
        <f t="shared" si="43"/>
        <v/>
      </c>
      <c r="E801" s="77" t="str">
        <f t="shared" si="44"/>
        <v/>
      </c>
      <c r="F801" s="78"/>
      <c r="G801" s="88"/>
      <c r="H801" s="90" t="str">
        <f t="shared" si="42"/>
        <v/>
      </c>
    </row>
    <row r="802" spans="3:8">
      <c r="C802" s="76"/>
      <c r="D802" s="77" t="str">
        <f t="shared" si="43"/>
        <v/>
      </c>
      <c r="E802" s="77" t="str">
        <f t="shared" si="44"/>
        <v/>
      </c>
      <c r="F802" s="78"/>
      <c r="G802" s="88"/>
      <c r="H802" s="90" t="str">
        <f t="shared" si="42"/>
        <v/>
      </c>
    </row>
    <row r="803" spans="3:8">
      <c r="C803" s="76"/>
      <c r="D803" s="77" t="str">
        <f t="shared" si="43"/>
        <v/>
      </c>
      <c r="E803" s="77" t="str">
        <f t="shared" si="44"/>
        <v/>
      </c>
      <c r="F803" s="78"/>
      <c r="G803" s="88"/>
      <c r="H803" s="90" t="str">
        <f t="shared" si="42"/>
        <v/>
      </c>
    </row>
    <row r="804" spans="3:8">
      <c r="C804" s="76"/>
      <c r="D804" s="77" t="str">
        <f t="shared" si="43"/>
        <v/>
      </c>
      <c r="E804" s="77" t="str">
        <f t="shared" si="44"/>
        <v/>
      </c>
      <c r="F804" s="78"/>
      <c r="G804" s="88"/>
      <c r="H804" s="90" t="str">
        <f t="shared" si="42"/>
        <v/>
      </c>
    </row>
    <row r="805" spans="3:8">
      <c r="C805" s="76"/>
      <c r="D805" s="77" t="str">
        <f t="shared" si="43"/>
        <v/>
      </c>
      <c r="E805" s="77" t="str">
        <f t="shared" si="44"/>
        <v/>
      </c>
      <c r="F805" s="78"/>
      <c r="G805" s="88"/>
      <c r="H805" s="90" t="str">
        <f t="shared" si="42"/>
        <v/>
      </c>
    </row>
    <row r="806" spans="3:8">
      <c r="C806" s="76"/>
      <c r="D806" s="77" t="str">
        <f t="shared" si="43"/>
        <v/>
      </c>
      <c r="E806" s="77" t="str">
        <f t="shared" si="44"/>
        <v/>
      </c>
      <c r="F806" s="78"/>
      <c r="G806" s="88"/>
      <c r="H806" s="90" t="str">
        <f t="shared" si="42"/>
        <v/>
      </c>
    </row>
    <row r="807" spans="3:8">
      <c r="C807" s="76"/>
      <c r="D807" s="77" t="str">
        <f t="shared" si="43"/>
        <v/>
      </c>
      <c r="E807" s="77" t="str">
        <f t="shared" si="44"/>
        <v/>
      </c>
      <c r="F807" s="78"/>
      <c r="G807" s="88"/>
      <c r="H807" s="90" t="str">
        <f t="shared" si="42"/>
        <v/>
      </c>
    </row>
    <row r="808" spans="3:8">
      <c r="C808" s="76"/>
      <c r="D808" s="77" t="str">
        <f t="shared" si="43"/>
        <v/>
      </c>
      <c r="E808" s="77" t="str">
        <f t="shared" si="44"/>
        <v/>
      </c>
      <c r="F808" s="78"/>
      <c r="G808" s="88"/>
      <c r="H808" s="90" t="str">
        <f t="shared" si="42"/>
        <v/>
      </c>
    </row>
    <row r="809" spans="3:8">
      <c r="C809" s="76"/>
      <c r="D809" s="77" t="str">
        <f t="shared" si="43"/>
        <v/>
      </c>
      <c r="E809" s="77" t="str">
        <f t="shared" si="44"/>
        <v/>
      </c>
      <c r="F809" s="78"/>
      <c r="G809" s="88"/>
      <c r="H809" s="90" t="str">
        <f t="shared" si="42"/>
        <v/>
      </c>
    </row>
    <row r="810" spans="3:8">
      <c r="C810" s="76"/>
      <c r="D810" s="77" t="str">
        <f t="shared" si="43"/>
        <v/>
      </c>
      <c r="E810" s="77" t="str">
        <f t="shared" si="44"/>
        <v/>
      </c>
      <c r="F810" s="78"/>
      <c r="G810" s="88"/>
      <c r="H810" s="90" t="str">
        <f t="shared" si="42"/>
        <v/>
      </c>
    </row>
    <row r="811" spans="3:8">
      <c r="C811" s="76"/>
      <c r="D811" s="77" t="str">
        <f t="shared" si="43"/>
        <v/>
      </c>
      <c r="E811" s="77" t="str">
        <f t="shared" si="44"/>
        <v/>
      </c>
      <c r="F811" s="78"/>
      <c r="G811" s="88"/>
      <c r="H811" s="90" t="str">
        <f t="shared" si="42"/>
        <v/>
      </c>
    </row>
    <row r="812" spans="3:8">
      <c r="C812" s="76"/>
      <c r="D812" s="77" t="str">
        <f t="shared" si="43"/>
        <v/>
      </c>
      <c r="E812" s="77" t="str">
        <f t="shared" si="44"/>
        <v/>
      </c>
      <c r="F812" s="78"/>
      <c r="G812" s="88"/>
      <c r="H812" s="90" t="str">
        <f t="shared" si="42"/>
        <v/>
      </c>
    </row>
    <row r="813" spans="3:8">
      <c r="C813" s="76"/>
      <c r="D813" s="77" t="str">
        <f t="shared" si="43"/>
        <v/>
      </c>
      <c r="E813" s="77" t="str">
        <f t="shared" si="44"/>
        <v/>
      </c>
      <c r="F813" s="78"/>
      <c r="G813" s="88"/>
      <c r="H813" s="90" t="str">
        <f t="shared" si="42"/>
        <v/>
      </c>
    </row>
    <row r="814" spans="3:8">
      <c r="C814" s="76"/>
      <c r="D814" s="77" t="str">
        <f t="shared" si="43"/>
        <v/>
      </c>
      <c r="E814" s="77" t="str">
        <f t="shared" si="44"/>
        <v/>
      </c>
      <c r="F814" s="78"/>
      <c r="G814" s="88"/>
      <c r="H814" s="90" t="str">
        <f t="shared" si="42"/>
        <v/>
      </c>
    </row>
    <row r="815" spans="3:8">
      <c r="C815" s="76"/>
      <c r="D815" s="77" t="str">
        <f t="shared" si="43"/>
        <v/>
      </c>
      <c r="E815" s="77" t="str">
        <f t="shared" si="44"/>
        <v/>
      </c>
      <c r="F815" s="78"/>
      <c r="G815" s="88"/>
      <c r="H815" s="90" t="str">
        <f t="shared" si="42"/>
        <v/>
      </c>
    </row>
    <row r="816" spans="3:8">
      <c r="C816" s="76"/>
      <c r="D816" s="77" t="str">
        <f t="shared" si="43"/>
        <v/>
      </c>
      <c r="E816" s="77" t="str">
        <f t="shared" si="44"/>
        <v/>
      </c>
      <c r="F816" s="78"/>
      <c r="G816" s="88"/>
      <c r="H816" s="90" t="str">
        <f t="shared" si="42"/>
        <v/>
      </c>
    </row>
    <row r="817" spans="3:8">
      <c r="C817" s="76"/>
      <c r="D817" s="77" t="str">
        <f t="shared" si="43"/>
        <v/>
      </c>
      <c r="E817" s="77" t="str">
        <f t="shared" si="44"/>
        <v/>
      </c>
      <c r="F817" s="78"/>
      <c r="G817" s="88"/>
      <c r="H817" s="90" t="str">
        <f t="shared" si="42"/>
        <v/>
      </c>
    </row>
    <row r="818" spans="3:8">
      <c r="C818" s="76"/>
      <c r="D818" s="77" t="str">
        <f t="shared" si="43"/>
        <v/>
      </c>
      <c r="E818" s="77" t="str">
        <f t="shared" si="44"/>
        <v/>
      </c>
      <c r="F818" s="78"/>
      <c r="G818" s="88"/>
      <c r="H818" s="90" t="str">
        <f t="shared" si="42"/>
        <v/>
      </c>
    </row>
    <row r="819" spans="3:8">
      <c r="C819" s="76"/>
      <c r="D819" s="77" t="str">
        <f t="shared" si="43"/>
        <v/>
      </c>
      <c r="E819" s="77" t="str">
        <f t="shared" si="44"/>
        <v/>
      </c>
      <c r="F819" s="78"/>
      <c r="G819" s="88"/>
      <c r="H819" s="90" t="str">
        <f t="shared" si="42"/>
        <v/>
      </c>
    </row>
    <row r="820" spans="3:8">
      <c r="C820" s="76"/>
      <c r="D820" s="77" t="str">
        <f t="shared" si="43"/>
        <v/>
      </c>
      <c r="E820" s="77" t="str">
        <f t="shared" si="44"/>
        <v/>
      </c>
      <c r="F820" s="78"/>
      <c r="G820" s="88"/>
      <c r="H820" s="90" t="str">
        <f t="shared" si="42"/>
        <v/>
      </c>
    </row>
    <row r="821" spans="3:8">
      <c r="C821" s="76"/>
      <c r="D821" s="77" t="str">
        <f t="shared" si="43"/>
        <v/>
      </c>
      <c r="E821" s="77" t="str">
        <f t="shared" si="44"/>
        <v/>
      </c>
      <c r="F821" s="78"/>
      <c r="G821" s="88"/>
      <c r="H821" s="90" t="str">
        <f t="shared" si="42"/>
        <v/>
      </c>
    </row>
    <row r="822" spans="3:8">
      <c r="C822" s="76"/>
      <c r="D822" s="77" t="str">
        <f t="shared" si="43"/>
        <v/>
      </c>
      <c r="E822" s="77" t="str">
        <f t="shared" si="44"/>
        <v/>
      </c>
      <c r="F822" s="78"/>
      <c r="G822" s="88"/>
      <c r="H822" s="90" t="str">
        <f t="shared" si="42"/>
        <v/>
      </c>
    </row>
    <row r="823" spans="3:8">
      <c r="C823" s="76"/>
      <c r="D823" s="77" t="str">
        <f t="shared" si="43"/>
        <v/>
      </c>
      <c r="E823" s="77" t="str">
        <f t="shared" si="44"/>
        <v/>
      </c>
      <c r="F823" s="78"/>
      <c r="G823" s="88"/>
      <c r="H823" s="90" t="str">
        <f t="shared" si="42"/>
        <v/>
      </c>
    </row>
    <row r="824" spans="3:8">
      <c r="C824" s="76"/>
      <c r="D824" s="77" t="str">
        <f t="shared" si="43"/>
        <v/>
      </c>
      <c r="E824" s="77" t="str">
        <f t="shared" si="44"/>
        <v/>
      </c>
      <c r="F824" s="78"/>
      <c r="G824" s="88"/>
      <c r="H824" s="90" t="str">
        <f t="shared" si="42"/>
        <v/>
      </c>
    </row>
    <row r="825" spans="3:8">
      <c r="C825" s="76"/>
      <c r="D825" s="77" t="str">
        <f t="shared" si="43"/>
        <v/>
      </c>
      <c r="E825" s="77" t="str">
        <f t="shared" si="44"/>
        <v/>
      </c>
      <c r="F825" s="78"/>
      <c r="G825" s="88"/>
      <c r="H825" s="90" t="str">
        <f t="shared" si="42"/>
        <v/>
      </c>
    </row>
    <row r="826" spans="3:8">
      <c r="C826" s="76"/>
      <c r="D826" s="77" t="str">
        <f t="shared" si="43"/>
        <v/>
      </c>
      <c r="E826" s="77" t="str">
        <f t="shared" si="44"/>
        <v/>
      </c>
      <c r="F826" s="78"/>
      <c r="G826" s="88"/>
      <c r="H826" s="90" t="str">
        <f t="shared" si="42"/>
        <v/>
      </c>
    </row>
    <row r="827" spans="3:8">
      <c r="C827" s="76"/>
      <c r="D827" s="77" t="str">
        <f t="shared" si="43"/>
        <v/>
      </c>
      <c r="E827" s="77" t="str">
        <f t="shared" si="44"/>
        <v/>
      </c>
      <c r="F827" s="78"/>
      <c r="G827" s="88"/>
      <c r="H827" s="90" t="str">
        <f t="shared" ref="H827:H890" si="45">IF(F827="","",IF(F827=$A$3,"Entrada",IF(F827=$A$4,"Entrada",IF(F827=$A$5,"Entrada",IF(F827=$A$6,"Entrada",IF(F827=$A$7,"Entrada","Saída"))))))</f>
        <v/>
      </c>
    </row>
    <row r="828" spans="3:8">
      <c r="C828" s="76"/>
      <c r="D828" s="77" t="str">
        <f t="shared" si="43"/>
        <v/>
      </c>
      <c r="E828" s="77" t="str">
        <f t="shared" si="44"/>
        <v/>
      </c>
      <c r="F828" s="78"/>
      <c r="G828" s="88"/>
      <c r="H828" s="90" t="str">
        <f t="shared" si="45"/>
        <v/>
      </c>
    </row>
    <row r="829" spans="3:8">
      <c r="C829" s="76"/>
      <c r="D829" s="77" t="str">
        <f t="shared" si="43"/>
        <v/>
      </c>
      <c r="E829" s="77" t="str">
        <f t="shared" si="44"/>
        <v/>
      </c>
      <c r="F829" s="78"/>
      <c r="G829" s="88"/>
      <c r="H829" s="90" t="str">
        <f t="shared" si="45"/>
        <v/>
      </c>
    </row>
    <row r="830" spans="3:8">
      <c r="C830" s="76"/>
      <c r="D830" s="77" t="str">
        <f t="shared" si="43"/>
        <v/>
      </c>
      <c r="E830" s="77" t="str">
        <f t="shared" si="44"/>
        <v/>
      </c>
      <c r="F830" s="78"/>
      <c r="G830" s="88"/>
      <c r="H830" s="90" t="str">
        <f t="shared" si="45"/>
        <v/>
      </c>
    </row>
    <row r="831" spans="3:8">
      <c r="C831" s="76"/>
      <c r="D831" s="77" t="str">
        <f t="shared" si="43"/>
        <v/>
      </c>
      <c r="E831" s="77" t="str">
        <f t="shared" si="44"/>
        <v/>
      </c>
      <c r="F831" s="78"/>
      <c r="G831" s="88"/>
      <c r="H831" s="90" t="str">
        <f t="shared" si="45"/>
        <v/>
      </c>
    </row>
    <row r="832" spans="3:8">
      <c r="C832" s="76"/>
      <c r="D832" s="77" t="str">
        <f t="shared" ref="D832:D895" si="46">IF(C832="","",MONTH(C832))</f>
        <v/>
      </c>
      <c r="E832" s="77" t="str">
        <f t="shared" ref="E832:E895" si="47">IF(C832="","",YEAR(C832))</f>
        <v/>
      </c>
      <c r="F832" s="78"/>
      <c r="G832" s="88"/>
      <c r="H832" s="90" t="str">
        <f t="shared" si="45"/>
        <v/>
      </c>
    </row>
    <row r="833" spans="3:8">
      <c r="C833" s="76"/>
      <c r="D833" s="77" t="str">
        <f t="shared" si="46"/>
        <v/>
      </c>
      <c r="E833" s="77" t="str">
        <f t="shared" si="47"/>
        <v/>
      </c>
      <c r="F833" s="78"/>
      <c r="G833" s="88"/>
      <c r="H833" s="90" t="str">
        <f t="shared" si="45"/>
        <v/>
      </c>
    </row>
    <row r="834" spans="3:8">
      <c r="C834" s="76"/>
      <c r="D834" s="77" t="str">
        <f t="shared" si="46"/>
        <v/>
      </c>
      <c r="E834" s="77" t="str">
        <f t="shared" si="47"/>
        <v/>
      </c>
      <c r="F834" s="78"/>
      <c r="G834" s="88"/>
      <c r="H834" s="90" t="str">
        <f t="shared" si="45"/>
        <v/>
      </c>
    </row>
    <row r="835" spans="3:8">
      <c r="C835" s="76"/>
      <c r="D835" s="77" t="str">
        <f t="shared" si="46"/>
        <v/>
      </c>
      <c r="E835" s="77" t="str">
        <f t="shared" si="47"/>
        <v/>
      </c>
      <c r="F835" s="78"/>
      <c r="G835" s="88"/>
      <c r="H835" s="90" t="str">
        <f t="shared" si="45"/>
        <v/>
      </c>
    </row>
    <row r="836" spans="3:8">
      <c r="C836" s="76"/>
      <c r="D836" s="77" t="str">
        <f t="shared" si="46"/>
        <v/>
      </c>
      <c r="E836" s="77" t="str">
        <f t="shared" si="47"/>
        <v/>
      </c>
      <c r="F836" s="78"/>
      <c r="G836" s="88"/>
      <c r="H836" s="90" t="str">
        <f t="shared" si="45"/>
        <v/>
      </c>
    </row>
    <row r="837" spans="3:8">
      <c r="C837" s="76"/>
      <c r="D837" s="77" t="str">
        <f t="shared" si="46"/>
        <v/>
      </c>
      <c r="E837" s="77" t="str">
        <f t="shared" si="47"/>
        <v/>
      </c>
      <c r="F837" s="78"/>
      <c r="G837" s="88"/>
      <c r="H837" s="90" t="str">
        <f t="shared" si="45"/>
        <v/>
      </c>
    </row>
    <row r="838" spans="3:8">
      <c r="C838" s="76"/>
      <c r="D838" s="77" t="str">
        <f t="shared" si="46"/>
        <v/>
      </c>
      <c r="E838" s="77" t="str">
        <f t="shared" si="47"/>
        <v/>
      </c>
      <c r="F838" s="78"/>
      <c r="G838" s="88"/>
      <c r="H838" s="90" t="str">
        <f t="shared" si="45"/>
        <v/>
      </c>
    </row>
    <row r="839" spans="3:8">
      <c r="C839" s="76"/>
      <c r="D839" s="77" t="str">
        <f t="shared" si="46"/>
        <v/>
      </c>
      <c r="E839" s="77" t="str">
        <f t="shared" si="47"/>
        <v/>
      </c>
      <c r="F839" s="78"/>
      <c r="G839" s="88"/>
      <c r="H839" s="90" t="str">
        <f t="shared" si="45"/>
        <v/>
      </c>
    </row>
    <row r="840" spans="3:8">
      <c r="C840" s="76"/>
      <c r="D840" s="77" t="str">
        <f t="shared" si="46"/>
        <v/>
      </c>
      <c r="E840" s="77" t="str">
        <f t="shared" si="47"/>
        <v/>
      </c>
      <c r="F840" s="78"/>
      <c r="G840" s="88"/>
      <c r="H840" s="90" t="str">
        <f t="shared" si="45"/>
        <v/>
      </c>
    </row>
    <row r="841" spans="3:8">
      <c r="C841" s="76"/>
      <c r="D841" s="77" t="str">
        <f t="shared" si="46"/>
        <v/>
      </c>
      <c r="E841" s="77" t="str">
        <f t="shared" si="47"/>
        <v/>
      </c>
      <c r="F841" s="78"/>
      <c r="G841" s="88"/>
      <c r="H841" s="90" t="str">
        <f t="shared" si="45"/>
        <v/>
      </c>
    </row>
    <row r="842" spans="3:8">
      <c r="C842" s="76"/>
      <c r="D842" s="77" t="str">
        <f t="shared" si="46"/>
        <v/>
      </c>
      <c r="E842" s="77" t="str">
        <f t="shared" si="47"/>
        <v/>
      </c>
      <c r="F842" s="78"/>
      <c r="G842" s="88"/>
      <c r="H842" s="90" t="str">
        <f t="shared" si="45"/>
        <v/>
      </c>
    </row>
    <row r="843" spans="3:8">
      <c r="C843" s="76"/>
      <c r="D843" s="77" t="str">
        <f t="shared" si="46"/>
        <v/>
      </c>
      <c r="E843" s="77" t="str">
        <f t="shared" si="47"/>
        <v/>
      </c>
      <c r="F843" s="78"/>
      <c r="G843" s="88"/>
      <c r="H843" s="90" t="str">
        <f t="shared" si="45"/>
        <v/>
      </c>
    </row>
    <row r="844" spans="3:8">
      <c r="C844" s="76"/>
      <c r="D844" s="77" t="str">
        <f t="shared" si="46"/>
        <v/>
      </c>
      <c r="E844" s="77" t="str">
        <f t="shared" si="47"/>
        <v/>
      </c>
      <c r="F844" s="78"/>
      <c r="G844" s="88"/>
      <c r="H844" s="90" t="str">
        <f t="shared" si="45"/>
        <v/>
      </c>
    </row>
    <row r="845" spans="3:8">
      <c r="C845" s="76"/>
      <c r="D845" s="77" t="str">
        <f t="shared" si="46"/>
        <v/>
      </c>
      <c r="E845" s="77" t="str">
        <f t="shared" si="47"/>
        <v/>
      </c>
      <c r="F845" s="78"/>
      <c r="G845" s="88"/>
      <c r="H845" s="90" t="str">
        <f t="shared" si="45"/>
        <v/>
      </c>
    </row>
    <row r="846" spans="3:8">
      <c r="C846" s="76"/>
      <c r="D846" s="77" t="str">
        <f t="shared" si="46"/>
        <v/>
      </c>
      <c r="E846" s="77" t="str">
        <f t="shared" si="47"/>
        <v/>
      </c>
      <c r="F846" s="78"/>
      <c r="G846" s="88"/>
      <c r="H846" s="90" t="str">
        <f t="shared" si="45"/>
        <v/>
      </c>
    </row>
    <row r="847" spans="3:8">
      <c r="C847" s="76"/>
      <c r="D847" s="77" t="str">
        <f t="shared" si="46"/>
        <v/>
      </c>
      <c r="E847" s="77" t="str">
        <f t="shared" si="47"/>
        <v/>
      </c>
      <c r="F847" s="78"/>
      <c r="G847" s="88"/>
      <c r="H847" s="90" t="str">
        <f t="shared" si="45"/>
        <v/>
      </c>
    </row>
    <row r="848" spans="3:8">
      <c r="C848" s="76"/>
      <c r="D848" s="77" t="str">
        <f t="shared" si="46"/>
        <v/>
      </c>
      <c r="E848" s="77" t="str">
        <f t="shared" si="47"/>
        <v/>
      </c>
      <c r="F848" s="78"/>
      <c r="G848" s="88"/>
      <c r="H848" s="90" t="str">
        <f t="shared" si="45"/>
        <v/>
      </c>
    </row>
    <row r="849" spans="3:8">
      <c r="C849" s="76"/>
      <c r="D849" s="77" t="str">
        <f t="shared" si="46"/>
        <v/>
      </c>
      <c r="E849" s="77" t="str">
        <f t="shared" si="47"/>
        <v/>
      </c>
      <c r="F849" s="78"/>
      <c r="G849" s="88"/>
      <c r="H849" s="90" t="str">
        <f t="shared" si="45"/>
        <v/>
      </c>
    </row>
    <row r="850" spans="3:8">
      <c r="C850" s="76"/>
      <c r="D850" s="77" t="str">
        <f t="shared" si="46"/>
        <v/>
      </c>
      <c r="E850" s="77" t="str">
        <f t="shared" si="47"/>
        <v/>
      </c>
      <c r="F850" s="78"/>
      <c r="G850" s="88"/>
      <c r="H850" s="90" t="str">
        <f t="shared" si="45"/>
        <v/>
      </c>
    </row>
    <row r="851" spans="3:8">
      <c r="C851" s="76"/>
      <c r="D851" s="77" t="str">
        <f t="shared" si="46"/>
        <v/>
      </c>
      <c r="E851" s="77" t="str">
        <f t="shared" si="47"/>
        <v/>
      </c>
      <c r="F851" s="78"/>
      <c r="G851" s="88"/>
      <c r="H851" s="90" t="str">
        <f t="shared" si="45"/>
        <v/>
      </c>
    </row>
    <row r="852" spans="3:8">
      <c r="C852" s="76"/>
      <c r="D852" s="77" t="str">
        <f t="shared" si="46"/>
        <v/>
      </c>
      <c r="E852" s="77" t="str">
        <f t="shared" si="47"/>
        <v/>
      </c>
      <c r="F852" s="78"/>
      <c r="G852" s="88"/>
      <c r="H852" s="90" t="str">
        <f t="shared" si="45"/>
        <v/>
      </c>
    </row>
    <row r="853" spans="3:8">
      <c r="C853" s="76"/>
      <c r="D853" s="77" t="str">
        <f t="shared" si="46"/>
        <v/>
      </c>
      <c r="E853" s="77" t="str">
        <f t="shared" si="47"/>
        <v/>
      </c>
      <c r="F853" s="78"/>
      <c r="G853" s="88"/>
      <c r="H853" s="90" t="str">
        <f t="shared" si="45"/>
        <v/>
      </c>
    </row>
    <row r="854" spans="3:8">
      <c r="C854" s="76"/>
      <c r="D854" s="77" t="str">
        <f t="shared" si="46"/>
        <v/>
      </c>
      <c r="E854" s="77" t="str">
        <f t="shared" si="47"/>
        <v/>
      </c>
      <c r="F854" s="78"/>
      <c r="G854" s="88"/>
      <c r="H854" s="90" t="str">
        <f t="shared" si="45"/>
        <v/>
      </c>
    </row>
    <row r="855" spans="3:8">
      <c r="C855" s="76"/>
      <c r="D855" s="77" t="str">
        <f t="shared" si="46"/>
        <v/>
      </c>
      <c r="E855" s="77" t="str">
        <f t="shared" si="47"/>
        <v/>
      </c>
      <c r="F855" s="78"/>
      <c r="G855" s="88"/>
      <c r="H855" s="90" t="str">
        <f t="shared" si="45"/>
        <v/>
      </c>
    </row>
    <row r="856" spans="3:8">
      <c r="C856" s="76"/>
      <c r="D856" s="77" t="str">
        <f t="shared" si="46"/>
        <v/>
      </c>
      <c r="E856" s="77" t="str">
        <f t="shared" si="47"/>
        <v/>
      </c>
      <c r="F856" s="78"/>
      <c r="G856" s="88"/>
      <c r="H856" s="90" t="str">
        <f t="shared" si="45"/>
        <v/>
      </c>
    </row>
    <row r="857" spans="3:8">
      <c r="C857" s="76"/>
      <c r="D857" s="77" t="str">
        <f t="shared" si="46"/>
        <v/>
      </c>
      <c r="E857" s="77" t="str">
        <f t="shared" si="47"/>
        <v/>
      </c>
      <c r="F857" s="78"/>
      <c r="G857" s="88"/>
      <c r="H857" s="90" t="str">
        <f t="shared" si="45"/>
        <v/>
      </c>
    </row>
    <row r="858" spans="3:8">
      <c r="C858" s="76"/>
      <c r="D858" s="77" t="str">
        <f t="shared" si="46"/>
        <v/>
      </c>
      <c r="E858" s="77" t="str">
        <f t="shared" si="47"/>
        <v/>
      </c>
      <c r="F858" s="78"/>
      <c r="G858" s="88"/>
      <c r="H858" s="90" t="str">
        <f t="shared" si="45"/>
        <v/>
      </c>
    </row>
    <row r="859" spans="3:8">
      <c r="C859" s="76"/>
      <c r="D859" s="77" t="str">
        <f t="shared" si="46"/>
        <v/>
      </c>
      <c r="E859" s="77" t="str">
        <f t="shared" si="47"/>
        <v/>
      </c>
      <c r="F859" s="78"/>
      <c r="G859" s="88"/>
      <c r="H859" s="90" t="str">
        <f t="shared" si="45"/>
        <v/>
      </c>
    </row>
    <row r="860" spans="3:8">
      <c r="C860" s="76"/>
      <c r="D860" s="77" t="str">
        <f t="shared" si="46"/>
        <v/>
      </c>
      <c r="E860" s="77" t="str">
        <f t="shared" si="47"/>
        <v/>
      </c>
      <c r="F860" s="78"/>
      <c r="G860" s="88"/>
      <c r="H860" s="90" t="str">
        <f t="shared" si="45"/>
        <v/>
      </c>
    </row>
    <row r="861" spans="3:8">
      <c r="C861" s="76"/>
      <c r="D861" s="77" t="str">
        <f t="shared" si="46"/>
        <v/>
      </c>
      <c r="E861" s="77" t="str">
        <f t="shared" si="47"/>
        <v/>
      </c>
      <c r="F861" s="78"/>
      <c r="G861" s="88"/>
      <c r="H861" s="90" t="str">
        <f t="shared" si="45"/>
        <v/>
      </c>
    </row>
    <row r="862" spans="3:8">
      <c r="C862" s="76"/>
      <c r="D862" s="77" t="str">
        <f t="shared" si="46"/>
        <v/>
      </c>
      <c r="E862" s="77" t="str">
        <f t="shared" si="47"/>
        <v/>
      </c>
      <c r="F862" s="78"/>
      <c r="G862" s="88"/>
      <c r="H862" s="90" t="str">
        <f t="shared" si="45"/>
        <v/>
      </c>
    </row>
    <row r="863" spans="3:8">
      <c r="C863" s="76"/>
      <c r="D863" s="77" t="str">
        <f t="shared" si="46"/>
        <v/>
      </c>
      <c r="E863" s="77" t="str">
        <f t="shared" si="47"/>
        <v/>
      </c>
      <c r="F863" s="78"/>
      <c r="G863" s="88"/>
      <c r="H863" s="90" t="str">
        <f t="shared" si="45"/>
        <v/>
      </c>
    </row>
    <row r="864" spans="3:8">
      <c r="C864" s="76"/>
      <c r="D864" s="77" t="str">
        <f t="shared" si="46"/>
        <v/>
      </c>
      <c r="E864" s="77" t="str">
        <f t="shared" si="47"/>
        <v/>
      </c>
      <c r="F864" s="78"/>
      <c r="G864" s="88"/>
      <c r="H864" s="90" t="str">
        <f t="shared" si="45"/>
        <v/>
      </c>
    </row>
    <row r="865" spans="3:8">
      <c r="C865" s="76"/>
      <c r="D865" s="77" t="str">
        <f t="shared" si="46"/>
        <v/>
      </c>
      <c r="E865" s="77" t="str">
        <f t="shared" si="47"/>
        <v/>
      </c>
      <c r="F865" s="78"/>
      <c r="G865" s="88"/>
      <c r="H865" s="90" t="str">
        <f t="shared" si="45"/>
        <v/>
      </c>
    </row>
    <row r="866" spans="3:8">
      <c r="C866" s="76"/>
      <c r="D866" s="77" t="str">
        <f t="shared" si="46"/>
        <v/>
      </c>
      <c r="E866" s="77" t="str">
        <f t="shared" si="47"/>
        <v/>
      </c>
      <c r="F866" s="78"/>
      <c r="G866" s="88"/>
      <c r="H866" s="90" t="str">
        <f t="shared" si="45"/>
        <v/>
      </c>
    </row>
    <row r="867" spans="3:8">
      <c r="C867" s="76"/>
      <c r="D867" s="77" t="str">
        <f t="shared" si="46"/>
        <v/>
      </c>
      <c r="E867" s="77" t="str">
        <f t="shared" si="47"/>
        <v/>
      </c>
      <c r="F867" s="78"/>
      <c r="G867" s="88"/>
      <c r="H867" s="90" t="str">
        <f t="shared" si="45"/>
        <v/>
      </c>
    </row>
    <row r="868" spans="3:8">
      <c r="C868" s="76"/>
      <c r="D868" s="77" t="str">
        <f t="shared" si="46"/>
        <v/>
      </c>
      <c r="E868" s="77" t="str">
        <f t="shared" si="47"/>
        <v/>
      </c>
      <c r="F868" s="78"/>
      <c r="G868" s="88"/>
      <c r="H868" s="90" t="str">
        <f t="shared" si="45"/>
        <v/>
      </c>
    </row>
    <row r="869" spans="3:8">
      <c r="C869" s="76"/>
      <c r="D869" s="77" t="str">
        <f t="shared" si="46"/>
        <v/>
      </c>
      <c r="E869" s="77" t="str">
        <f t="shared" si="47"/>
        <v/>
      </c>
      <c r="F869" s="78"/>
      <c r="G869" s="88"/>
      <c r="H869" s="90" t="str">
        <f t="shared" si="45"/>
        <v/>
      </c>
    </row>
    <row r="870" spans="3:8">
      <c r="C870" s="76"/>
      <c r="D870" s="77" t="str">
        <f t="shared" si="46"/>
        <v/>
      </c>
      <c r="E870" s="77" t="str">
        <f t="shared" si="47"/>
        <v/>
      </c>
      <c r="F870" s="78"/>
      <c r="G870" s="88"/>
      <c r="H870" s="90" t="str">
        <f t="shared" si="45"/>
        <v/>
      </c>
    </row>
    <row r="871" spans="3:8">
      <c r="C871" s="76"/>
      <c r="D871" s="77" t="str">
        <f t="shared" si="46"/>
        <v/>
      </c>
      <c r="E871" s="77" t="str">
        <f t="shared" si="47"/>
        <v/>
      </c>
      <c r="F871" s="78"/>
      <c r="G871" s="88"/>
      <c r="H871" s="90" t="str">
        <f t="shared" si="45"/>
        <v/>
      </c>
    </row>
    <row r="872" spans="3:8">
      <c r="C872" s="76"/>
      <c r="D872" s="77" t="str">
        <f t="shared" si="46"/>
        <v/>
      </c>
      <c r="E872" s="77" t="str">
        <f t="shared" si="47"/>
        <v/>
      </c>
      <c r="F872" s="78"/>
      <c r="G872" s="88"/>
      <c r="H872" s="90" t="str">
        <f t="shared" si="45"/>
        <v/>
      </c>
    </row>
    <row r="873" spans="3:8">
      <c r="C873" s="76"/>
      <c r="D873" s="77" t="str">
        <f t="shared" si="46"/>
        <v/>
      </c>
      <c r="E873" s="77" t="str">
        <f t="shared" si="47"/>
        <v/>
      </c>
      <c r="F873" s="78"/>
      <c r="G873" s="88"/>
      <c r="H873" s="90" t="str">
        <f t="shared" si="45"/>
        <v/>
      </c>
    </row>
    <row r="874" spans="3:8">
      <c r="C874" s="76"/>
      <c r="D874" s="77" t="str">
        <f t="shared" si="46"/>
        <v/>
      </c>
      <c r="E874" s="77" t="str">
        <f t="shared" si="47"/>
        <v/>
      </c>
      <c r="F874" s="78"/>
      <c r="G874" s="88"/>
      <c r="H874" s="90" t="str">
        <f t="shared" si="45"/>
        <v/>
      </c>
    </row>
    <row r="875" spans="3:8">
      <c r="C875" s="76"/>
      <c r="D875" s="77" t="str">
        <f t="shared" si="46"/>
        <v/>
      </c>
      <c r="E875" s="77" t="str">
        <f t="shared" si="47"/>
        <v/>
      </c>
      <c r="F875" s="78"/>
      <c r="G875" s="88"/>
      <c r="H875" s="90" t="str">
        <f t="shared" si="45"/>
        <v/>
      </c>
    </row>
    <row r="876" spans="3:8">
      <c r="C876" s="76"/>
      <c r="D876" s="77" t="str">
        <f t="shared" si="46"/>
        <v/>
      </c>
      <c r="E876" s="77" t="str">
        <f t="shared" si="47"/>
        <v/>
      </c>
      <c r="F876" s="78"/>
      <c r="G876" s="88"/>
      <c r="H876" s="90" t="str">
        <f t="shared" si="45"/>
        <v/>
      </c>
    </row>
    <row r="877" spans="3:8">
      <c r="C877" s="76"/>
      <c r="D877" s="77" t="str">
        <f t="shared" si="46"/>
        <v/>
      </c>
      <c r="E877" s="77" t="str">
        <f t="shared" si="47"/>
        <v/>
      </c>
      <c r="F877" s="78"/>
      <c r="G877" s="88"/>
      <c r="H877" s="90" t="str">
        <f t="shared" si="45"/>
        <v/>
      </c>
    </row>
    <row r="878" spans="3:8">
      <c r="C878" s="76"/>
      <c r="D878" s="77" t="str">
        <f t="shared" si="46"/>
        <v/>
      </c>
      <c r="E878" s="77" t="str">
        <f t="shared" si="47"/>
        <v/>
      </c>
      <c r="F878" s="78"/>
      <c r="G878" s="88"/>
      <c r="H878" s="90" t="str">
        <f t="shared" si="45"/>
        <v/>
      </c>
    </row>
    <row r="879" spans="3:8">
      <c r="C879" s="76"/>
      <c r="D879" s="77" t="str">
        <f t="shared" si="46"/>
        <v/>
      </c>
      <c r="E879" s="77" t="str">
        <f t="shared" si="47"/>
        <v/>
      </c>
      <c r="F879" s="78"/>
      <c r="G879" s="88"/>
      <c r="H879" s="90" t="str">
        <f t="shared" si="45"/>
        <v/>
      </c>
    </row>
    <row r="880" spans="3:8">
      <c r="C880" s="76"/>
      <c r="D880" s="77" t="str">
        <f t="shared" si="46"/>
        <v/>
      </c>
      <c r="E880" s="77" t="str">
        <f t="shared" si="47"/>
        <v/>
      </c>
      <c r="F880" s="78"/>
      <c r="G880" s="88"/>
      <c r="H880" s="90" t="str">
        <f t="shared" si="45"/>
        <v/>
      </c>
    </row>
    <row r="881" spans="3:8">
      <c r="C881" s="76"/>
      <c r="D881" s="77" t="str">
        <f t="shared" si="46"/>
        <v/>
      </c>
      <c r="E881" s="77" t="str">
        <f t="shared" si="47"/>
        <v/>
      </c>
      <c r="F881" s="78"/>
      <c r="G881" s="88"/>
      <c r="H881" s="90" t="str">
        <f t="shared" si="45"/>
        <v/>
      </c>
    </row>
    <row r="882" spans="3:8">
      <c r="C882" s="76"/>
      <c r="D882" s="77" t="str">
        <f t="shared" si="46"/>
        <v/>
      </c>
      <c r="E882" s="77" t="str">
        <f t="shared" si="47"/>
        <v/>
      </c>
      <c r="F882" s="78"/>
      <c r="G882" s="88"/>
      <c r="H882" s="90" t="str">
        <f t="shared" si="45"/>
        <v/>
      </c>
    </row>
    <row r="883" spans="3:8">
      <c r="C883" s="76"/>
      <c r="D883" s="77" t="str">
        <f t="shared" si="46"/>
        <v/>
      </c>
      <c r="E883" s="77" t="str">
        <f t="shared" si="47"/>
        <v/>
      </c>
      <c r="F883" s="78"/>
      <c r="G883" s="88"/>
      <c r="H883" s="90" t="str">
        <f t="shared" si="45"/>
        <v/>
      </c>
    </row>
    <row r="884" spans="3:8">
      <c r="C884" s="76"/>
      <c r="D884" s="77" t="str">
        <f t="shared" si="46"/>
        <v/>
      </c>
      <c r="E884" s="77" t="str">
        <f t="shared" si="47"/>
        <v/>
      </c>
      <c r="F884" s="78"/>
      <c r="G884" s="88"/>
      <c r="H884" s="90" t="str">
        <f t="shared" si="45"/>
        <v/>
      </c>
    </row>
    <row r="885" spans="3:8">
      <c r="C885" s="76"/>
      <c r="D885" s="77" t="str">
        <f t="shared" si="46"/>
        <v/>
      </c>
      <c r="E885" s="77" t="str">
        <f t="shared" si="47"/>
        <v/>
      </c>
      <c r="F885" s="78"/>
      <c r="G885" s="88"/>
      <c r="H885" s="90" t="str">
        <f t="shared" si="45"/>
        <v/>
      </c>
    </row>
    <row r="886" spans="3:8">
      <c r="C886" s="76"/>
      <c r="D886" s="77" t="str">
        <f t="shared" si="46"/>
        <v/>
      </c>
      <c r="E886" s="77" t="str">
        <f t="shared" si="47"/>
        <v/>
      </c>
      <c r="F886" s="78"/>
      <c r="G886" s="88"/>
      <c r="H886" s="90" t="str">
        <f t="shared" si="45"/>
        <v/>
      </c>
    </row>
    <row r="887" spans="3:8">
      <c r="C887" s="76"/>
      <c r="D887" s="77" t="str">
        <f t="shared" si="46"/>
        <v/>
      </c>
      <c r="E887" s="77" t="str">
        <f t="shared" si="47"/>
        <v/>
      </c>
      <c r="F887" s="78"/>
      <c r="G887" s="88"/>
      <c r="H887" s="90" t="str">
        <f t="shared" si="45"/>
        <v/>
      </c>
    </row>
    <row r="888" spans="3:8">
      <c r="C888" s="76"/>
      <c r="D888" s="77" t="str">
        <f t="shared" si="46"/>
        <v/>
      </c>
      <c r="E888" s="77" t="str">
        <f t="shared" si="47"/>
        <v/>
      </c>
      <c r="F888" s="78"/>
      <c r="G888" s="88"/>
      <c r="H888" s="90" t="str">
        <f t="shared" si="45"/>
        <v/>
      </c>
    </row>
    <row r="889" spans="3:8">
      <c r="C889" s="76"/>
      <c r="D889" s="77" t="str">
        <f t="shared" si="46"/>
        <v/>
      </c>
      <c r="E889" s="77" t="str">
        <f t="shared" si="47"/>
        <v/>
      </c>
      <c r="F889" s="78"/>
      <c r="G889" s="88"/>
      <c r="H889" s="90" t="str">
        <f t="shared" si="45"/>
        <v/>
      </c>
    </row>
    <row r="890" spans="3:8">
      <c r="C890" s="76"/>
      <c r="D890" s="77" t="str">
        <f t="shared" si="46"/>
        <v/>
      </c>
      <c r="E890" s="77" t="str">
        <f t="shared" si="47"/>
        <v/>
      </c>
      <c r="F890" s="78"/>
      <c r="G890" s="88"/>
      <c r="H890" s="90" t="str">
        <f t="shared" si="45"/>
        <v/>
      </c>
    </row>
    <row r="891" spans="3:8">
      <c r="C891" s="76"/>
      <c r="D891" s="77" t="str">
        <f t="shared" si="46"/>
        <v/>
      </c>
      <c r="E891" s="77" t="str">
        <f t="shared" si="47"/>
        <v/>
      </c>
      <c r="F891" s="78"/>
      <c r="G891" s="88"/>
      <c r="H891" s="90" t="str">
        <f t="shared" ref="H891:H954" si="48">IF(F891="","",IF(F891=$A$3,"Entrada",IF(F891=$A$4,"Entrada",IF(F891=$A$5,"Entrada",IF(F891=$A$6,"Entrada",IF(F891=$A$7,"Entrada","Saída"))))))</f>
        <v/>
      </c>
    </row>
    <row r="892" spans="3:8">
      <c r="C892" s="76"/>
      <c r="D892" s="77" t="str">
        <f t="shared" si="46"/>
        <v/>
      </c>
      <c r="E892" s="77" t="str">
        <f t="shared" si="47"/>
        <v/>
      </c>
      <c r="F892" s="78"/>
      <c r="G892" s="88"/>
      <c r="H892" s="90" t="str">
        <f t="shared" si="48"/>
        <v/>
      </c>
    </row>
    <row r="893" spans="3:8">
      <c r="C893" s="76"/>
      <c r="D893" s="77" t="str">
        <f t="shared" si="46"/>
        <v/>
      </c>
      <c r="E893" s="77" t="str">
        <f t="shared" si="47"/>
        <v/>
      </c>
      <c r="F893" s="78"/>
      <c r="G893" s="88"/>
      <c r="H893" s="90" t="str">
        <f t="shared" si="48"/>
        <v/>
      </c>
    </row>
    <row r="894" spans="3:8">
      <c r="C894" s="76"/>
      <c r="D894" s="77" t="str">
        <f t="shared" si="46"/>
        <v/>
      </c>
      <c r="E894" s="77" t="str">
        <f t="shared" si="47"/>
        <v/>
      </c>
      <c r="F894" s="78"/>
      <c r="G894" s="88"/>
      <c r="H894" s="90" t="str">
        <f t="shared" si="48"/>
        <v/>
      </c>
    </row>
    <row r="895" spans="3:8">
      <c r="C895" s="76"/>
      <c r="D895" s="77" t="str">
        <f t="shared" si="46"/>
        <v/>
      </c>
      <c r="E895" s="77" t="str">
        <f t="shared" si="47"/>
        <v/>
      </c>
      <c r="F895" s="78"/>
      <c r="G895" s="88"/>
      <c r="H895" s="90" t="str">
        <f t="shared" si="48"/>
        <v/>
      </c>
    </row>
    <row r="896" spans="3:8">
      <c r="C896" s="76"/>
      <c r="D896" s="77" t="str">
        <f t="shared" ref="D896:D959" si="49">IF(C896="","",MONTH(C896))</f>
        <v/>
      </c>
      <c r="E896" s="77" t="str">
        <f t="shared" ref="E896:E959" si="50">IF(C896="","",YEAR(C896))</f>
        <v/>
      </c>
      <c r="F896" s="78"/>
      <c r="G896" s="88"/>
      <c r="H896" s="90" t="str">
        <f t="shared" si="48"/>
        <v/>
      </c>
    </row>
    <row r="897" spans="3:8">
      <c r="C897" s="76"/>
      <c r="D897" s="77" t="str">
        <f t="shared" si="49"/>
        <v/>
      </c>
      <c r="E897" s="77" t="str">
        <f t="shared" si="50"/>
        <v/>
      </c>
      <c r="F897" s="78"/>
      <c r="G897" s="88"/>
      <c r="H897" s="90" t="str">
        <f t="shared" si="48"/>
        <v/>
      </c>
    </row>
    <row r="898" spans="3:8">
      <c r="C898" s="76"/>
      <c r="D898" s="77" t="str">
        <f t="shared" si="49"/>
        <v/>
      </c>
      <c r="E898" s="77" t="str">
        <f t="shared" si="50"/>
        <v/>
      </c>
      <c r="F898" s="78"/>
      <c r="G898" s="88"/>
      <c r="H898" s="90" t="str">
        <f t="shared" si="48"/>
        <v/>
      </c>
    </row>
    <row r="899" spans="3:8">
      <c r="C899" s="76"/>
      <c r="D899" s="77" t="str">
        <f t="shared" si="49"/>
        <v/>
      </c>
      <c r="E899" s="77" t="str">
        <f t="shared" si="50"/>
        <v/>
      </c>
      <c r="F899" s="78"/>
      <c r="G899" s="88"/>
      <c r="H899" s="90" t="str">
        <f t="shared" si="48"/>
        <v/>
      </c>
    </row>
    <row r="900" spans="3:8">
      <c r="C900" s="76"/>
      <c r="D900" s="77" t="str">
        <f t="shared" si="49"/>
        <v/>
      </c>
      <c r="E900" s="77" t="str">
        <f t="shared" si="50"/>
        <v/>
      </c>
      <c r="F900" s="78"/>
      <c r="G900" s="88"/>
      <c r="H900" s="90" t="str">
        <f t="shared" si="48"/>
        <v/>
      </c>
    </row>
    <row r="901" spans="3:8">
      <c r="C901" s="76"/>
      <c r="D901" s="77" t="str">
        <f t="shared" si="49"/>
        <v/>
      </c>
      <c r="E901" s="77" t="str">
        <f t="shared" si="50"/>
        <v/>
      </c>
      <c r="F901" s="78"/>
      <c r="G901" s="88"/>
      <c r="H901" s="90" t="str">
        <f t="shared" si="48"/>
        <v/>
      </c>
    </row>
    <row r="902" spans="3:8">
      <c r="C902" s="76"/>
      <c r="D902" s="77" t="str">
        <f t="shared" si="49"/>
        <v/>
      </c>
      <c r="E902" s="77" t="str">
        <f t="shared" si="50"/>
        <v/>
      </c>
      <c r="F902" s="78"/>
      <c r="G902" s="88"/>
      <c r="H902" s="90" t="str">
        <f t="shared" si="48"/>
        <v/>
      </c>
    </row>
    <row r="903" spans="3:8">
      <c r="C903" s="76"/>
      <c r="D903" s="77" t="str">
        <f t="shared" si="49"/>
        <v/>
      </c>
      <c r="E903" s="77" t="str">
        <f t="shared" si="50"/>
        <v/>
      </c>
      <c r="F903" s="78"/>
      <c r="G903" s="88"/>
      <c r="H903" s="90" t="str">
        <f t="shared" si="48"/>
        <v/>
      </c>
    </row>
    <row r="904" spans="3:8">
      <c r="C904" s="76"/>
      <c r="D904" s="77" t="str">
        <f t="shared" si="49"/>
        <v/>
      </c>
      <c r="E904" s="77" t="str">
        <f t="shared" si="50"/>
        <v/>
      </c>
      <c r="F904" s="78"/>
      <c r="G904" s="88"/>
      <c r="H904" s="90" t="str">
        <f t="shared" si="48"/>
        <v/>
      </c>
    </row>
    <row r="905" spans="3:8">
      <c r="C905" s="76"/>
      <c r="D905" s="77" t="str">
        <f t="shared" si="49"/>
        <v/>
      </c>
      <c r="E905" s="77" t="str">
        <f t="shared" si="50"/>
        <v/>
      </c>
      <c r="F905" s="78"/>
      <c r="G905" s="88"/>
      <c r="H905" s="90" t="str">
        <f t="shared" si="48"/>
        <v/>
      </c>
    </row>
    <row r="906" spans="3:8">
      <c r="C906" s="76"/>
      <c r="D906" s="77" t="str">
        <f t="shared" si="49"/>
        <v/>
      </c>
      <c r="E906" s="77" t="str">
        <f t="shared" si="50"/>
        <v/>
      </c>
      <c r="F906" s="78"/>
      <c r="G906" s="88"/>
      <c r="H906" s="90" t="str">
        <f t="shared" si="48"/>
        <v/>
      </c>
    </row>
    <row r="907" spans="3:8">
      <c r="C907" s="76"/>
      <c r="D907" s="77" t="str">
        <f t="shared" si="49"/>
        <v/>
      </c>
      <c r="E907" s="77" t="str">
        <f t="shared" si="50"/>
        <v/>
      </c>
      <c r="F907" s="78"/>
      <c r="G907" s="88"/>
      <c r="H907" s="90" t="str">
        <f t="shared" si="48"/>
        <v/>
      </c>
    </row>
    <row r="908" spans="3:8">
      <c r="C908" s="76"/>
      <c r="D908" s="77" t="str">
        <f t="shared" si="49"/>
        <v/>
      </c>
      <c r="E908" s="77" t="str">
        <f t="shared" si="50"/>
        <v/>
      </c>
      <c r="F908" s="78"/>
      <c r="G908" s="88"/>
      <c r="H908" s="90" t="str">
        <f t="shared" si="48"/>
        <v/>
      </c>
    </row>
    <row r="909" spans="3:8">
      <c r="C909" s="76"/>
      <c r="D909" s="77" t="str">
        <f t="shared" si="49"/>
        <v/>
      </c>
      <c r="E909" s="77" t="str">
        <f t="shared" si="50"/>
        <v/>
      </c>
      <c r="F909" s="78"/>
      <c r="G909" s="88"/>
      <c r="H909" s="90" t="str">
        <f t="shared" si="48"/>
        <v/>
      </c>
    </row>
    <row r="910" spans="3:8">
      <c r="C910" s="76"/>
      <c r="D910" s="77" t="str">
        <f t="shared" si="49"/>
        <v/>
      </c>
      <c r="E910" s="77" t="str">
        <f t="shared" si="50"/>
        <v/>
      </c>
      <c r="F910" s="78"/>
      <c r="G910" s="88"/>
      <c r="H910" s="90" t="str">
        <f t="shared" si="48"/>
        <v/>
      </c>
    </row>
    <row r="911" spans="3:8">
      <c r="C911" s="76"/>
      <c r="D911" s="77" t="str">
        <f t="shared" si="49"/>
        <v/>
      </c>
      <c r="E911" s="77" t="str">
        <f t="shared" si="50"/>
        <v/>
      </c>
      <c r="F911" s="78"/>
      <c r="G911" s="88"/>
      <c r="H911" s="90" t="str">
        <f t="shared" si="48"/>
        <v/>
      </c>
    </row>
    <row r="912" spans="3:8">
      <c r="C912" s="76"/>
      <c r="D912" s="77" t="str">
        <f t="shared" si="49"/>
        <v/>
      </c>
      <c r="E912" s="77" t="str">
        <f t="shared" si="50"/>
        <v/>
      </c>
      <c r="F912" s="78"/>
      <c r="G912" s="88"/>
      <c r="H912" s="90" t="str">
        <f t="shared" si="48"/>
        <v/>
      </c>
    </row>
    <row r="913" spans="3:8">
      <c r="C913" s="76"/>
      <c r="D913" s="77" t="str">
        <f t="shared" si="49"/>
        <v/>
      </c>
      <c r="E913" s="77" t="str">
        <f t="shared" si="50"/>
        <v/>
      </c>
      <c r="F913" s="78"/>
      <c r="G913" s="88"/>
      <c r="H913" s="90" t="str">
        <f t="shared" si="48"/>
        <v/>
      </c>
    </row>
    <row r="914" spans="3:8">
      <c r="C914" s="76"/>
      <c r="D914" s="77" t="str">
        <f t="shared" si="49"/>
        <v/>
      </c>
      <c r="E914" s="77" t="str">
        <f t="shared" si="50"/>
        <v/>
      </c>
      <c r="F914" s="78"/>
      <c r="G914" s="88"/>
      <c r="H914" s="90" t="str">
        <f t="shared" si="48"/>
        <v/>
      </c>
    </row>
    <row r="915" spans="3:8">
      <c r="C915" s="76"/>
      <c r="D915" s="77" t="str">
        <f t="shared" si="49"/>
        <v/>
      </c>
      <c r="E915" s="77" t="str">
        <f t="shared" si="50"/>
        <v/>
      </c>
      <c r="F915" s="78"/>
      <c r="G915" s="88"/>
      <c r="H915" s="90" t="str">
        <f t="shared" si="48"/>
        <v/>
      </c>
    </row>
    <row r="916" spans="3:8">
      <c r="C916" s="76"/>
      <c r="D916" s="77" t="str">
        <f t="shared" si="49"/>
        <v/>
      </c>
      <c r="E916" s="77" t="str">
        <f t="shared" si="50"/>
        <v/>
      </c>
      <c r="F916" s="78"/>
      <c r="G916" s="88"/>
      <c r="H916" s="90" t="str">
        <f t="shared" si="48"/>
        <v/>
      </c>
    </row>
    <row r="917" spans="3:8">
      <c r="C917" s="76"/>
      <c r="D917" s="77" t="str">
        <f t="shared" si="49"/>
        <v/>
      </c>
      <c r="E917" s="77" t="str">
        <f t="shared" si="50"/>
        <v/>
      </c>
      <c r="F917" s="78"/>
      <c r="G917" s="88"/>
      <c r="H917" s="90" t="str">
        <f t="shared" si="48"/>
        <v/>
      </c>
    </row>
    <row r="918" spans="3:8">
      <c r="C918" s="76"/>
      <c r="D918" s="77" t="str">
        <f t="shared" si="49"/>
        <v/>
      </c>
      <c r="E918" s="77" t="str">
        <f t="shared" si="50"/>
        <v/>
      </c>
      <c r="F918" s="78"/>
      <c r="G918" s="88"/>
      <c r="H918" s="90" t="str">
        <f t="shared" si="48"/>
        <v/>
      </c>
    </row>
    <row r="919" spans="3:8">
      <c r="C919" s="76"/>
      <c r="D919" s="77" t="str">
        <f t="shared" si="49"/>
        <v/>
      </c>
      <c r="E919" s="77" t="str">
        <f t="shared" si="50"/>
        <v/>
      </c>
      <c r="F919" s="78"/>
      <c r="G919" s="88"/>
      <c r="H919" s="90" t="str">
        <f t="shared" si="48"/>
        <v/>
      </c>
    </row>
    <row r="920" spans="3:8">
      <c r="C920" s="76"/>
      <c r="D920" s="77" t="str">
        <f t="shared" si="49"/>
        <v/>
      </c>
      <c r="E920" s="77" t="str">
        <f t="shared" si="50"/>
        <v/>
      </c>
      <c r="F920" s="78"/>
      <c r="G920" s="88"/>
      <c r="H920" s="90" t="str">
        <f t="shared" si="48"/>
        <v/>
      </c>
    </row>
    <row r="921" spans="3:8">
      <c r="C921" s="76"/>
      <c r="D921" s="77" t="str">
        <f t="shared" si="49"/>
        <v/>
      </c>
      <c r="E921" s="77" t="str">
        <f t="shared" si="50"/>
        <v/>
      </c>
      <c r="F921" s="78"/>
      <c r="G921" s="88"/>
      <c r="H921" s="90" t="str">
        <f t="shared" si="48"/>
        <v/>
      </c>
    </row>
    <row r="922" spans="3:8">
      <c r="C922" s="76"/>
      <c r="D922" s="77" t="str">
        <f t="shared" si="49"/>
        <v/>
      </c>
      <c r="E922" s="77" t="str">
        <f t="shared" si="50"/>
        <v/>
      </c>
      <c r="F922" s="78"/>
      <c r="G922" s="88"/>
      <c r="H922" s="90" t="str">
        <f t="shared" si="48"/>
        <v/>
      </c>
    </row>
    <row r="923" spans="3:8">
      <c r="C923" s="76"/>
      <c r="D923" s="77" t="str">
        <f t="shared" si="49"/>
        <v/>
      </c>
      <c r="E923" s="77" t="str">
        <f t="shared" si="50"/>
        <v/>
      </c>
      <c r="F923" s="78"/>
      <c r="G923" s="88"/>
      <c r="H923" s="90" t="str">
        <f t="shared" si="48"/>
        <v/>
      </c>
    </row>
    <row r="924" spans="3:8">
      <c r="C924" s="76"/>
      <c r="D924" s="77" t="str">
        <f t="shared" si="49"/>
        <v/>
      </c>
      <c r="E924" s="77" t="str">
        <f t="shared" si="50"/>
        <v/>
      </c>
      <c r="F924" s="78"/>
      <c r="G924" s="88"/>
      <c r="H924" s="90" t="str">
        <f t="shared" si="48"/>
        <v/>
      </c>
    </row>
    <row r="925" spans="3:8">
      <c r="C925" s="76"/>
      <c r="D925" s="77" t="str">
        <f t="shared" si="49"/>
        <v/>
      </c>
      <c r="E925" s="77" t="str">
        <f t="shared" si="50"/>
        <v/>
      </c>
      <c r="F925" s="78"/>
      <c r="G925" s="88"/>
      <c r="H925" s="90" t="str">
        <f t="shared" si="48"/>
        <v/>
      </c>
    </row>
    <row r="926" spans="3:8">
      <c r="C926" s="76"/>
      <c r="D926" s="77" t="str">
        <f t="shared" si="49"/>
        <v/>
      </c>
      <c r="E926" s="77" t="str">
        <f t="shared" si="50"/>
        <v/>
      </c>
      <c r="F926" s="78"/>
      <c r="G926" s="88"/>
      <c r="H926" s="90" t="str">
        <f t="shared" si="48"/>
        <v/>
      </c>
    </row>
    <row r="927" spans="3:8">
      <c r="C927" s="76"/>
      <c r="D927" s="77" t="str">
        <f t="shared" si="49"/>
        <v/>
      </c>
      <c r="E927" s="77" t="str">
        <f t="shared" si="50"/>
        <v/>
      </c>
      <c r="F927" s="78"/>
      <c r="G927" s="88"/>
      <c r="H927" s="90" t="str">
        <f t="shared" si="48"/>
        <v/>
      </c>
    </row>
    <row r="928" spans="3:8">
      <c r="C928" s="76"/>
      <c r="D928" s="77" t="str">
        <f t="shared" si="49"/>
        <v/>
      </c>
      <c r="E928" s="77" t="str">
        <f t="shared" si="50"/>
        <v/>
      </c>
      <c r="F928" s="78"/>
      <c r="G928" s="88"/>
      <c r="H928" s="90" t="str">
        <f t="shared" si="48"/>
        <v/>
      </c>
    </row>
    <row r="929" spans="3:8">
      <c r="C929" s="76"/>
      <c r="D929" s="77" t="str">
        <f t="shared" si="49"/>
        <v/>
      </c>
      <c r="E929" s="77" t="str">
        <f t="shared" si="50"/>
        <v/>
      </c>
      <c r="F929" s="78"/>
      <c r="G929" s="88"/>
      <c r="H929" s="90" t="str">
        <f t="shared" si="48"/>
        <v/>
      </c>
    </row>
    <row r="930" spans="3:8">
      <c r="C930" s="76"/>
      <c r="D930" s="77" t="str">
        <f t="shared" si="49"/>
        <v/>
      </c>
      <c r="E930" s="77" t="str">
        <f t="shared" si="50"/>
        <v/>
      </c>
      <c r="F930" s="78"/>
      <c r="G930" s="88"/>
      <c r="H930" s="90" t="str">
        <f t="shared" si="48"/>
        <v/>
      </c>
    </row>
    <row r="931" spans="3:8">
      <c r="C931" s="76"/>
      <c r="D931" s="77" t="str">
        <f t="shared" si="49"/>
        <v/>
      </c>
      <c r="E931" s="77" t="str">
        <f t="shared" si="50"/>
        <v/>
      </c>
      <c r="F931" s="78"/>
      <c r="G931" s="88"/>
      <c r="H931" s="90" t="str">
        <f t="shared" si="48"/>
        <v/>
      </c>
    </row>
    <row r="932" spans="3:8">
      <c r="C932" s="76"/>
      <c r="D932" s="77" t="str">
        <f t="shared" si="49"/>
        <v/>
      </c>
      <c r="E932" s="77" t="str">
        <f t="shared" si="50"/>
        <v/>
      </c>
      <c r="F932" s="78"/>
      <c r="G932" s="88"/>
      <c r="H932" s="90" t="str">
        <f t="shared" si="48"/>
        <v/>
      </c>
    </row>
    <row r="933" spans="3:8">
      <c r="C933" s="76"/>
      <c r="D933" s="77" t="str">
        <f t="shared" si="49"/>
        <v/>
      </c>
      <c r="E933" s="77" t="str">
        <f t="shared" si="50"/>
        <v/>
      </c>
      <c r="F933" s="78"/>
      <c r="G933" s="88"/>
      <c r="H933" s="90" t="str">
        <f t="shared" si="48"/>
        <v/>
      </c>
    </row>
    <row r="934" spans="3:8">
      <c r="C934" s="76"/>
      <c r="D934" s="77" t="str">
        <f t="shared" si="49"/>
        <v/>
      </c>
      <c r="E934" s="77" t="str">
        <f t="shared" si="50"/>
        <v/>
      </c>
      <c r="F934" s="78"/>
      <c r="G934" s="88"/>
      <c r="H934" s="90" t="str">
        <f t="shared" si="48"/>
        <v/>
      </c>
    </row>
    <row r="935" spans="3:8">
      <c r="C935" s="76"/>
      <c r="D935" s="77" t="str">
        <f t="shared" si="49"/>
        <v/>
      </c>
      <c r="E935" s="77" t="str">
        <f t="shared" si="50"/>
        <v/>
      </c>
      <c r="F935" s="78"/>
      <c r="G935" s="88"/>
      <c r="H935" s="90" t="str">
        <f t="shared" si="48"/>
        <v/>
      </c>
    </row>
    <row r="936" spans="3:8">
      <c r="C936" s="76"/>
      <c r="D936" s="77" t="str">
        <f t="shared" si="49"/>
        <v/>
      </c>
      <c r="E936" s="77" t="str">
        <f t="shared" si="50"/>
        <v/>
      </c>
      <c r="F936" s="78"/>
      <c r="G936" s="88"/>
      <c r="H936" s="90" t="str">
        <f t="shared" si="48"/>
        <v/>
      </c>
    </row>
    <row r="937" spans="3:8">
      <c r="C937" s="76"/>
      <c r="D937" s="77" t="str">
        <f t="shared" si="49"/>
        <v/>
      </c>
      <c r="E937" s="77" t="str">
        <f t="shared" si="50"/>
        <v/>
      </c>
      <c r="F937" s="78"/>
      <c r="G937" s="88"/>
      <c r="H937" s="90" t="str">
        <f t="shared" si="48"/>
        <v/>
      </c>
    </row>
    <row r="938" spans="3:8">
      <c r="C938" s="76"/>
      <c r="D938" s="77" t="str">
        <f t="shared" si="49"/>
        <v/>
      </c>
      <c r="E938" s="77" t="str">
        <f t="shared" si="50"/>
        <v/>
      </c>
      <c r="F938" s="78"/>
      <c r="G938" s="88"/>
      <c r="H938" s="90" t="str">
        <f t="shared" si="48"/>
        <v/>
      </c>
    </row>
    <row r="939" spans="3:8">
      <c r="C939" s="76"/>
      <c r="D939" s="77" t="str">
        <f t="shared" si="49"/>
        <v/>
      </c>
      <c r="E939" s="77" t="str">
        <f t="shared" si="50"/>
        <v/>
      </c>
      <c r="F939" s="78"/>
      <c r="G939" s="88"/>
      <c r="H939" s="90" t="str">
        <f t="shared" si="48"/>
        <v/>
      </c>
    </row>
    <row r="940" spans="3:8">
      <c r="C940" s="76"/>
      <c r="D940" s="77" t="str">
        <f t="shared" si="49"/>
        <v/>
      </c>
      <c r="E940" s="77" t="str">
        <f t="shared" si="50"/>
        <v/>
      </c>
      <c r="F940" s="78"/>
      <c r="G940" s="88"/>
      <c r="H940" s="90" t="str">
        <f t="shared" si="48"/>
        <v/>
      </c>
    </row>
    <row r="941" spans="3:8">
      <c r="C941" s="76"/>
      <c r="D941" s="77" t="str">
        <f t="shared" si="49"/>
        <v/>
      </c>
      <c r="E941" s="77" t="str">
        <f t="shared" si="50"/>
        <v/>
      </c>
      <c r="F941" s="78"/>
      <c r="G941" s="88"/>
      <c r="H941" s="90" t="str">
        <f t="shared" si="48"/>
        <v/>
      </c>
    </row>
    <row r="942" spans="3:8">
      <c r="C942" s="76"/>
      <c r="D942" s="77" t="str">
        <f t="shared" si="49"/>
        <v/>
      </c>
      <c r="E942" s="77" t="str">
        <f t="shared" si="50"/>
        <v/>
      </c>
      <c r="F942" s="78"/>
      <c r="G942" s="88"/>
      <c r="H942" s="90" t="str">
        <f t="shared" si="48"/>
        <v/>
      </c>
    </row>
    <row r="943" spans="3:8">
      <c r="C943" s="76"/>
      <c r="D943" s="77" t="str">
        <f t="shared" si="49"/>
        <v/>
      </c>
      <c r="E943" s="77" t="str">
        <f t="shared" si="50"/>
        <v/>
      </c>
      <c r="F943" s="78"/>
      <c r="G943" s="88"/>
      <c r="H943" s="90" t="str">
        <f t="shared" si="48"/>
        <v/>
      </c>
    </row>
    <row r="944" spans="3:8">
      <c r="C944" s="76"/>
      <c r="D944" s="77" t="str">
        <f t="shared" si="49"/>
        <v/>
      </c>
      <c r="E944" s="77" t="str">
        <f t="shared" si="50"/>
        <v/>
      </c>
      <c r="F944" s="78"/>
      <c r="G944" s="88"/>
      <c r="H944" s="90" t="str">
        <f t="shared" si="48"/>
        <v/>
      </c>
    </row>
    <row r="945" spans="3:8">
      <c r="C945" s="76"/>
      <c r="D945" s="77" t="str">
        <f t="shared" si="49"/>
        <v/>
      </c>
      <c r="E945" s="77" t="str">
        <f t="shared" si="50"/>
        <v/>
      </c>
      <c r="F945" s="78"/>
      <c r="G945" s="88"/>
      <c r="H945" s="90" t="str">
        <f t="shared" si="48"/>
        <v/>
      </c>
    </row>
    <row r="946" spans="3:8">
      <c r="C946" s="76"/>
      <c r="D946" s="77" t="str">
        <f t="shared" si="49"/>
        <v/>
      </c>
      <c r="E946" s="77" t="str">
        <f t="shared" si="50"/>
        <v/>
      </c>
      <c r="F946" s="78"/>
      <c r="G946" s="88"/>
      <c r="H946" s="90" t="str">
        <f t="shared" si="48"/>
        <v/>
      </c>
    </row>
    <row r="947" spans="3:8">
      <c r="C947" s="76"/>
      <c r="D947" s="77" t="str">
        <f t="shared" si="49"/>
        <v/>
      </c>
      <c r="E947" s="77" t="str">
        <f t="shared" si="50"/>
        <v/>
      </c>
      <c r="F947" s="78"/>
      <c r="G947" s="88"/>
      <c r="H947" s="90" t="str">
        <f t="shared" si="48"/>
        <v/>
      </c>
    </row>
    <row r="948" spans="3:8">
      <c r="C948" s="76"/>
      <c r="D948" s="77" t="str">
        <f t="shared" si="49"/>
        <v/>
      </c>
      <c r="E948" s="77" t="str">
        <f t="shared" si="50"/>
        <v/>
      </c>
      <c r="F948" s="78"/>
      <c r="G948" s="88"/>
      <c r="H948" s="90" t="str">
        <f t="shared" si="48"/>
        <v/>
      </c>
    </row>
    <row r="949" spans="3:8">
      <c r="C949" s="76"/>
      <c r="D949" s="77" t="str">
        <f t="shared" si="49"/>
        <v/>
      </c>
      <c r="E949" s="77" t="str">
        <f t="shared" si="50"/>
        <v/>
      </c>
      <c r="F949" s="78"/>
      <c r="G949" s="88"/>
      <c r="H949" s="90" t="str">
        <f t="shared" si="48"/>
        <v/>
      </c>
    </row>
    <row r="950" spans="3:8">
      <c r="C950" s="76"/>
      <c r="D950" s="77" t="str">
        <f t="shared" si="49"/>
        <v/>
      </c>
      <c r="E950" s="77" t="str">
        <f t="shared" si="50"/>
        <v/>
      </c>
      <c r="F950" s="78"/>
      <c r="G950" s="88"/>
      <c r="H950" s="90" t="str">
        <f t="shared" si="48"/>
        <v/>
      </c>
    </row>
    <row r="951" spans="3:8">
      <c r="C951" s="76"/>
      <c r="D951" s="77" t="str">
        <f t="shared" si="49"/>
        <v/>
      </c>
      <c r="E951" s="77" t="str">
        <f t="shared" si="50"/>
        <v/>
      </c>
      <c r="F951" s="78"/>
      <c r="G951" s="88"/>
      <c r="H951" s="90" t="str">
        <f t="shared" si="48"/>
        <v/>
      </c>
    </row>
    <row r="952" spans="3:8">
      <c r="C952" s="76"/>
      <c r="D952" s="77" t="str">
        <f t="shared" si="49"/>
        <v/>
      </c>
      <c r="E952" s="77" t="str">
        <f t="shared" si="50"/>
        <v/>
      </c>
      <c r="F952" s="78"/>
      <c r="G952" s="88"/>
      <c r="H952" s="90" t="str">
        <f t="shared" si="48"/>
        <v/>
      </c>
    </row>
    <row r="953" spans="3:8">
      <c r="C953" s="76"/>
      <c r="D953" s="77" t="str">
        <f t="shared" si="49"/>
        <v/>
      </c>
      <c r="E953" s="77" t="str">
        <f t="shared" si="50"/>
        <v/>
      </c>
      <c r="F953" s="78"/>
      <c r="G953" s="88"/>
      <c r="H953" s="90" t="str">
        <f t="shared" si="48"/>
        <v/>
      </c>
    </row>
    <row r="954" spans="3:8">
      <c r="C954" s="76"/>
      <c r="D954" s="77" t="str">
        <f t="shared" si="49"/>
        <v/>
      </c>
      <c r="E954" s="77" t="str">
        <f t="shared" si="50"/>
        <v/>
      </c>
      <c r="F954" s="78"/>
      <c r="G954" s="88"/>
      <c r="H954" s="90" t="str">
        <f t="shared" si="48"/>
        <v/>
      </c>
    </row>
    <row r="955" spans="3:8">
      <c r="C955" s="76"/>
      <c r="D955" s="77" t="str">
        <f t="shared" si="49"/>
        <v/>
      </c>
      <c r="E955" s="77" t="str">
        <f t="shared" si="50"/>
        <v/>
      </c>
      <c r="F955" s="78"/>
      <c r="G955" s="88"/>
      <c r="H955" s="90" t="str">
        <f t="shared" ref="H955:H1018" si="51">IF(F955="","",IF(F955=$A$3,"Entrada",IF(F955=$A$4,"Entrada",IF(F955=$A$5,"Entrada",IF(F955=$A$6,"Entrada",IF(F955=$A$7,"Entrada","Saída"))))))</f>
        <v/>
      </c>
    </row>
    <row r="956" spans="3:8">
      <c r="C956" s="76"/>
      <c r="D956" s="77" t="str">
        <f t="shared" si="49"/>
        <v/>
      </c>
      <c r="E956" s="77" t="str">
        <f t="shared" si="50"/>
        <v/>
      </c>
      <c r="F956" s="78"/>
      <c r="G956" s="88"/>
      <c r="H956" s="90" t="str">
        <f t="shared" si="51"/>
        <v/>
      </c>
    </row>
    <row r="957" spans="3:8">
      <c r="C957" s="76"/>
      <c r="D957" s="77" t="str">
        <f t="shared" si="49"/>
        <v/>
      </c>
      <c r="E957" s="77" t="str">
        <f t="shared" si="50"/>
        <v/>
      </c>
      <c r="F957" s="78"/>
      <c r="G957" s="88"/>
      <c r="H957" s="90" t="str">
        <f t="shared" si="51"/>
        <v/>
      </c>
    </row>
    <row r="958" spans="3:8">
      <c r="C958" s="76"/>
      <c r="D958" s="77" t="str">
        <f t="shared" si="49"/>
        <v/>
      </c>
      <c r="E958" s="77" t="str">
        <f t="shared" si="50"/>
        <v/>
      </c>
      <c r="F958" s="78"/>
      <c r="G958" s="88"/>
      <c r="H958" s="90" t="str">
        <f t="shared" si="51"/>
        <v/>
      </c>
    </row>
    <row r="959" spans="3:8">
      <c r="C959" s="76"/>
      <c r="D959" s="77" t="str">
        <f t="shared" si="49"/>
        <v/>
      </c>
      <c r="E959" s="77" t="str">
        <f t="shared" si="50"/>
        <v/>
      </c>
      <c r="F959" s="78"/>
      <c r="G959" s="88"/>
      <c r="H959" s="90" t="str">
        <f t="shared" si="51"/>
        <v/>
      </c>
    </row>
    <row r="960" spans="3:8">
      <c r="C960" s="76"/>
      <c r="D960" s="77" t="str">
        <f t="shared" ref="D960:D1023" si="52">IF(C960="","",MONTH(C960))</f>
        <v/>
      </c>
      <c r="E960" s="77" t="str">
        <f t="shared" ref="E960:E1023" si="53">IF(C960="","",YEAR(C960))</f>
        <v/>
      </c>
      <c r="F960" s="78"/>
      <c r="G960" s="88"/>
      <c r="H960" s="90" t="str">
        <f t="shared" si="51"/>
        <v/>
      </c>
    </row>
    <row r="961" spans="3:8">
      <c r="C961" s="76"/>
      <c r="D961" s="77" t="str">
        <f t="shared" si="52"/>
        <v/>
      </c>
      <c r="E961" s="77" t="str">
        <f t="shared" si="53"/>
        <v/>
      </c>
      <c r="F961" s="78"/>
      <c r="G961" s="88"/>
      <c r="H961" s="90" t="str">
        <f t="shared" si="51"/>
        <v/>
      </c>
    </row>
    <row r="962" spans="3:8">
      <c r="C962" s="76"/>
      <c r="D962" s="77" t="str">
        <f t="shared" si="52"/>
        <v/>
      </c>
      <c r="E962" s="77" t="str">
        <f t="shared" si="53"/>
        <v/>
      </c>
      <c r="F962" s="78"/>
      <c r="G962" s="88"/>
      <c r="H962" s="90" t="str">
        <f t="shared" si="51"/>
        <v/>
      </c>
    </row>
    <row r="963" spans="3:8">
      <c r="C963" s="76"/>
      <c r="D963" s="77" t="str">
        <f t="shared" si="52"/>
        <v/>
      </c>
      <c r="E963" s="77" t="str">
        <f t="shared" si="53"/>
        <v/>
      </c>
      <c r="F963" s="78"/>
      <c r="G963" s="88"/>
      <c r="H963" s="90" t="str">
        <f t="shared" si="51"/>
        <v/>
      </c>
    </row>
    <row r="964" spans="3:8">
      <c r="C964" s="76"/>
      <c r="D964" s="77" t="str">
        <f t="shared" si="52"/>
        <v/>
      </c>
      <c r="E964" s="77" t="str">
        <f t="shared" si="53"/>
        <v/>
      </c>
      <c r="F964" s="78"/>
      <c r="G964" s="88"/>
      <c r="H964" s="90" t="str">
        <f t="shared" si="51"/>
        <v/>
      </c>
    </row>
    <row r="965" spans="3:8">
      <c r="C965" s="76"/>
      <c r="D965" s="77" t="str">
        <f t="shared" si="52"/>
        <v/>
      </c>
      <c r="E965" s="77" t="str">
        <f t="shared" si="53"/>
        <v/>
      </c>
      <c r="F965" s="78"/>
      <c r="G965" s="88"/>
      <c r="H965" s="90" t="str">
        <f t="shared" si="51"/>
        <v/>
      </c>
    </row>
    <row r="966" spans="3:8">
      <c r="C966" s="76"/>
      <c r="D966" s="77" t="str">
        <f t="shared" si="52"/>
        <v/>
      </c>
      <c r="E966" s="77" t="str">
        <f t="shared" si="53"/>
        <v/>
      </c>
      <c r="F966" s="78"/>
      <c r="G966" s="88"/>
      <c r="H966" s="90" t="str">
        <f t="shared" si="51"/>
        <v/>
      </c>
    </row>
    <row r="967" spans="3:8">
      <c r="C967" s="76"/>
      <c r="D967" s="77" t="str">
        <f t="shared" si="52"/>
        <v/>
      </c>
      <c r="E967" s="77" t="str">
        <f t="shared" si="53"/>
        <v/>
      </c>
      <c r="F967" s="78"/>
      <c r="G967" s="88"/>
      <c r="H967" s="90" t="str">
        <f t="shared" si="51"/>
        <v/>
      </c>
    </row>
    <row r="968" spans="3:8">
      <c r="C968" s="76"/>
      <c r="D968" s="77" t="str">
        <f t="shared" si="52"/>
        <v/>
      </c>
      <c r="E968" s="77" t="str">
        <f t="shared" si="53"/>
        <v/>
      </c>
      <c r="F968" s="78"/>
      <c r="G968" s="88"/>
      <c r="H968" s="90" t="str">
        <f t="shared" si="51"/>
        <v/>
      </c>
    </row>
    <row r="969" spans="3:8">
      <c r="C969" s="76"/>
      <c r="D969" s="77" t="str">
        <f t="shared" si="52"/>
        <v/>
      </c>
      <c r="E969" s="77" t="str">
        <f t="shared" si="53"/>
        <v/>
      </c>
      <c r="F969" s="78"/>
      <c r="G969" s="88"/>
      <c r="H969" s="90" t="str">
        <f t="shared" si="51"/>
        <v/>
      </c>
    </row>
    <row r="970" spans="3:8">
      <c r="C970" s="76"/>
      <c r="D970" s="77" t="str">
        <f t="shared" si="52"/>
        <v/>
      </c>
      <c r="E970" s="77" t="str">
        <f t="shared" si="53"/>
        <v/>
      </c>
      <c r="F970" s="78"/>
      <c r="G970" s="88"/>
      <c r="H970" s="90" t="str">
        <f t="shared" si="51"/>
        <v/>
      </c>
    </row>
    <row r="971" spans="3:8">
      <c r="C971" s="76"/>
      <c r="D971" s="77" t="str">
        <f t="shared" si="52"/>
        <v/>
      </c>
      <c r="E971" s="77" t="str">
        <f t="shared" si="53"/>
        <v/>
      </c>
      <c r="F971" s="78"/>
      <c r="G971" s="88"/>
      <c r="H971" s="90" t="str">
        <f t="shared" si="51"/>
        <v/>
      </c>
    </row>
    <row r="972" spans="3:8">
      <c r="C972" s="76"/>
      <c r="D972" s="77" t="str">
        <f t="shared" si="52"/>
        <v/>
      </c>
      <c r="E972" s="77" t="str">
        <f t="shared" si="53"/>
        <v/>
      </c>
      <c r="F972" s="78"/>
      <c r="G972" s="88"/>
      <c r="H972" s="90" t="str">
        <f t="shared" si="51"/>
        <v/>
      </c>
    </row>
    <row r="973" spans="3:8">
      <c r="C973" s="76"/>
      <c r="D973" s="77" t="str">
        <f t="shared" si="52"/>
        <v/>
      </c>
      <c r="E973" s="77" t="str">
        <f t="shared" si="53"/>
        <v/>
      </c>
      <c r="F973" s="78"/>
      <c r="G973" s="88"/>
      <c r="H973" s="90" t="str">
        <f t="shared" si="51"/>
        <v/>
      </c>
    </row>
    <row r="974" spans="3:8">
      <c r="C974" s="76"/>
      <c r="D974" s="77" t="str">
        <f t="shared" si="52"/>
        <v/>
      </c>
      <c r="E974" s="77" t="str">
        <f t="shared" si="53"/>
        <v/>
      </c>
      <c r="F974" s="78"/>
      <c r="G974" s="88"/>
      <c r="H974" s="90" t="str">
        <f t="shared" si="51"/>
        <v/>
      </c>
    </row>
    <row r="975" spans="3:8">
      <c r="C975" s="76"/>
      <c r="D975" s="77" t="str">
        <f t="shared" si="52"/>
        <v/>
      </c>
      <c r="E975" s="77" t="str">
        <f t="shared" si="53"/>
        <v/>
      </c>
      <c r="F975" s="78"/>
      <c r="G975" s="88"/>
      <c r="H975" s="90" t="str">
        <f t="shared" si="51"/>
        <v/>
      </c>
    </row>
    <row r="976" spans="3:8">
      <c r="C976" s="76"/>
      <c r="D976" s="77" t="str">
        <f t="shared" si="52"/>
        <v/>
      </c>
      <c r="E976" s="77" t="str">
        <f t="shared" si="53"/>
        <v/>
      </c>
      <c r="F976" s="78"/>
      <c r="G976" s="88"/>
      <c r="H976" s="90" t="str">
        <f t="shared" si="51"/>
        <v/>
      </c>
    </row>
    <row r="977" spans="3:8">
      <c r="C977" s="76"/>
      <c r="D977" s="77" t="str">
        <f t="shared" si="52"/>
        <v/>
      </c>
      <c r="E977" s="77" t="str">
        <f t="shared" si="53"/>
        <v/>
      </c>
      <c r="F977" s="78"/>
      <c r="G977" s="88"/>
      <c r="H977" s="90" t="str">
        <f t="shared" si="51"/>
        <v/>
      </c>
    </row>
    <row r="978" spans="3:8">
      <c r="C978" s="76"/>
      <c r="D978" s="77" t="str">
        <f t="shared" si="52"/>
        <v/>
      </c>
      <c r="E978" s="77" t="str">
        <f t="shared" si="53"/>
        <v/>
      </c>
      <c r="F978" s="78"/>
      <c r="G978" s="88"/>
      <c r="H978" s="90" t="str">
        <f t="shared" si="51"/>
        <v/>
      </c>
    </row>
    <row r="979" spans="3:8">
      <c r="C979" s="76"/>
      <c r="D979" s="77" t="str">
        <f t="shared" si="52"/>
        <v/>
      </c>
      <c r="E979" s="77" t="str">
        <f t="shared" si="53"/>
        <v/>
      </c>
      <c r="F979" s="78"/>
      <c r="G979" s="88"/>
      <c r="H979" s="90" t="str">
        <f t="shared" si="51"/>
        <v/>
      </c>
    </row>
    <row r="980" spans="3:8">
      <c r="C980" s="76"/>
      <c r="D980" s="77" t="str">
        <f t="shared" si="52"/>
        <v/>
      </c>
      <c r="E980" s="77" t="str">
        <f t="shared" si="53"/>
        <v/>
      </c>
      <c r="F980" s="78"/>
      <c r="G980" s="88"/>
      <c r="H980" s="90" t="str">
        <f t="shared" si="51"/>
        <v/>
      </c>
    </row>
    <row r="981" spans="3:8">
      <c r="C981" s="76"/>
      <c r="D981" s="77" t="str">
        <f t="shared" si="52"/>
        <v/>
      </c>
      <c r="E981" s="77" t="str">
        <f t="shared" si="53"/>
        <v/>
      </c>
      <c r="F981" s="78"/>
      <c r="G981" s="88"/>
      <c r="H981" s="90" t="str">
        <f t="shared" si="51"/>
        <v/>
      </c>
    </row>
    <row r="982" spans="3:8">
      <c r="C982" s="76"/>
      <c r="D982" s="77" t="str">
        <f t="shared" si="52"/>
        <v/>
      </c>
      <c r="E982" s="77" t="str">
        <f t="shared" si="53"/>
        <v/>
      </c>
      <c r="F982" s="78"/>
      <c r="G982" s="88"/>
      <c r="H982" s="90" t="str">
        <f t="shared" si="51"/>
        <v/>
      </c>
    </row>
    <row r="983" spans="3:8">
      <c r="C983" s="76"/>
      <c r="D983" s="77" t="str">
        <f t="shared" si="52"/>
        <v/>
      </c>
      <c r="E983" s="77" t="str">
        <f t="shared" si="53"/>
        <v/>
      </c>
      <c r="F983" s="78"/>
      <c r="G983" s="88"/>
      <c r="H983" s="90" t="str">
        <f t="shared" si="51"/>
        <v/>
      </c>
    </row>
    <row r="984" spans="3:8">
      <c r="C984" s="76"/>
      <c r="D984" s="77" t="str">
        <f t="shared" si="52"/>
        <v/>
      </c>
      <c r="E984" s="77" t="str">
        <f t="shared" si="53"/>
        <v/>
      </c>
      <c r="F984" s="78"/>
      <c r="G984" s="88"/>
      <c r="H984" s="90" t="str">
        <f t="shared" si="51"/>
        <v/>
      </c>
    </row>
    <row r="985" spans="3:8">
      <c r="C985" s="76"/>
      <c r="D985" s="77" t="str">
        <f t="shared" si="52"/>
        <v/>
      </c>
      <c r="E985" s="77" t="str">
        <f t="shared" si="53"/>
        <v/>
      </c>
      <c r="F985" s="78"/>
      <c r="G985" s="88"/>
      <c r="H985" s="90" t="str">
        <f t="shared" si="51"/>
        <v/>
      </c>
    </row>
    <row r="986" spans="3:8">
      <c r="C986" s="76"/>
      <c r="D986" s="77" t="str">
        <f t="shared" si="52"/>
        <v/>
      </c>
      <c r="E986" s="77" t="str">
        <f t="shared" si="53"/>
        <v/>
      </c>
      <c r="F986" s="78"/>
      <c r="G986" s="88"/>
      <c r="H986" s="90" t="str">
        <f t="shared" si="51"/>
        <v/>
      </c>
    </row>
    <row r="987" spans="3:8">
      <c r="C987" s="76"/>
      <c r="D987" s="77" t="str">
        <f t="shared" si="52"/>
        <v/>
      </c>
      <c r="E987" s="77" t="str">
        <f t="shared" si="53"/>
        <v/>
      </c>
      <c r="F987" s="78"/>
      <c r="G987" s="88"/>
      <c r="H987" s="90" t="str">
        <f t="shared" si="51"/>
        <v/>
      </c>
    </row>
    <row r="988" spans="3:8">
      <c r="C988" s="76"/>
      <c r="D988" s="77" t="str">
        <f t="shared" si="52"/>
        <v/>
      </c>
      <c r="E988" s="77" t="str">
        <f t="shared" si="53"/>
        <v/>
      </c>
      <c r="F988" s="78"/>
      <c r="G988" s="88"/>
      <c r="H988" s="90" t="str">
        <f t="shared" si="51"/>
        <v/>
      </c>
    </row>
    <row r="989" spans="3:8">
      <c r="C989" s="76"/>
      <c r="D989" s="77" t="str">
        <f t="shared" si="52"/>
        <v/>
      </c>
      <c r="E989" s="77" t="str">
        <f t="shared" si="53"/>
        <v/>
      </c>
      <c r="F989" s="78"/>
      <c r="G989" s="88"/>
      <c r="H989" s="90" t="str">
        <f t="shared" si="51"/>
        <v/>
      </c>
    </row>
    <row r="990" spans="3:8">
      <c r="C990" s="76"/>
      <c r="D990" s="77" t="str">
        <f t="shared" si="52"/>
        <v/>
      </c>
      <c r="E990" s="77" t="str">
        <f t="shared" si="53"/>
        <v/>
      </c>
      <c r="F990" s="78"/>
      <c r="G990" s="88"/>
      <c r="H990" s="90" t="str">
        <f t="shared" si="51"/>
        <v/>
      </c>
    </row>
    <row r="991" spans="3:8">
      <c r="C991" s="76"/>
      <c r="D991" s="77" t="str">
        <f t="shared" si="52"/>
        <v/>
      </c>
      <c r="E991" s="77" t="str">
        <f t="shared" si="53"/>
        <v/>
      </c>
      <c r="F991" s="78"/>
      <c r="G991" s="88"/>
      <c r="H991" s="90" t="str">
        <f t="shared" si="51"/>
        <v/>
      </c>
    </row>
    <row r="992" spans="3:8">
      <c r="C992" s="76"/>
      <c r="D992" s="77" t="str">
        <f t="shared" si="52"/>
        <v/>
      </c>
      <c r="E992" s="77" t="str">
        <f t="shared" si="53"/>
        <v/>
      </c>
      <c r="F992" s="78"/>
      <c r="G992" s="88"/>
      <c r="H992" s="90" t="str">
        <f t="shared" si="51"/>
        <v/>
      </c>
    </row>
    <row r="993" spans="3:8">
      <c r="C993" s="76"/>
      <c r="D993" s="77" t="str">
        <f t="shared" si="52"/>
        <v/>
      </c>
      <c r="E993" s="77" t="str">
        <f t="shared" si="53"/>
        <v/>
      </c>
      <c r="F993" s="78"/>
      <c r="G993" s="88"/>
      <c r="H993" s="90" t="str">
        <f t="shared" si="51"/>
        <v/>
      </c>
    </row>
    <row r="994" spans="3:8">
      <c r="C994" s="76"/>
      <c r="D994" s="77" t="str">
        <f t="shared" si="52"/>
        <v/>
      </c>
      <c r="E994" s="77" t="str">
        <f t="shared" si="53"/>
        <v/>
      </c>
      <c r="F994" s="78"/>
      <c r="G994" s="88"/>
      <c r="H994" s="90" t="str">
        <f t="shared" si="51"/>
        <v/>
      </c>
    </row>
    <row r="995" spans="3:8">
      <c r="C995" s="76"/>
      <c r="D995" s="77" t="str">
        <f t="shared" si="52"/>
        <v/>
      </c>
      <c r="E995" s="77" t="str">
        <f t="shared" si="53"/>
        <v/>
      </c>
      <c r="F995" s="78"/>
      <c r="G995" s="88"/>
      <c r="H995" s="90" t="str">
        <f t="shared" si="51"/>
        <v/>
      </c>
    </row>
    <row r="996" spans="3:8">
      <c r="C996" s="76"/>
      <c r="D996" s="77" t="str">
        <f t="shared" si="52"/>
        <v/>
      </c>
      <c r="E996" s="77" t="str">
        <f t="shared" si="53"/>
        <v/>
      </c>
      <c r="F996" s="78"/>
      <c r="G996" s="88"/>
      <c r="H996" s="90" t="str">
        <f t="shared" si="51"/>
        <v/>
      </c>
    </row>
    <row r="997" spans="3:8">
      <c r="C997" s="76"/>
      <c r="D997" s="77" t="str">
        <f t="shared" si="52"/>
        <v/>
      </c>
      <c r="E997" s="77" t="str">
        <f t="shared" si="53"/>
        <v/>
      </c>
      <c r="F997" s="78"/>
      <c r="G997" s="88"/>
      <c r="H997" s="90" t="str">
        <f t="shared" si="51"/>
        <v/>
      </c>
    </row>
    <row r="998" spans="3:8">
      <c r="C998" s="76"/>
      <c r="D998" s="77" t="str">
        <f t="shared" si="52"/>
        <v/>
      </c>
      <c r="E998" s="77" t="str">
        <f t="shared" si="53"/>
        <v/>
      </c>
      <c r="F998" s="78"/>
      <c r="G998" s="88"/>
      <c r="H998" s="90" t="str">
        <f t="shared" si="51"/>
        <v/>
      </c>
    </row>
    <row r="999" spans="3:8">
      <c r="C999" s="76"/>
      <c r="D999" s="77" t="str">
        <f t="shared" si="52"/>
        <v/>
      </c>
      <c r="E999" s="77" t="str">
        <f t="shared" si="53"/>
        <v/>
      </c>
      <c r="F999" s="78"/>
      <c r="G999" s="88"/>
      <c r="H999" s="90" t="str">
        <f t="shared" si="51"/>
        <v/>
      </c>
    </row>
    <row r="1000" spans="3:8">
      <c r="C1000" s="76"/>
      <c r="D1000" s="77" t="str">
        <f t="shared" si="52"/>
        <v/>
      </c>
      <c r="E1000" s="77" t="str">
        <f t="shared" si="53"/>
        <v/>
      </c>
      <c r="F1000" s="78"/>
      <c r="G1000" s="88"/>
      <c r="H1000" s="90" t="str">
        <f t="shared" si="51"/>
        <v/>
      </c>
    </row>
    <row r="1001" spans="3:8">
      <c r="C1001" s="76"/>
      <c r="D1001" s="77" t="str">
        <f t="shared" si="52"/>
        <v/>
      </c>
      <c r="E1001" s="77" t="str">
        <f t="shared" si="53"/>
        <v/>
      </c>
      <c r="F1001" s="78"/>
      <c r="G1001" s="88"/>
      <c r="H1001" s="90" t="str">
        <f t="shared" si="51"/>
        <v/>
      </c>
    </row>
    <row r="1002" spans="3:8">
      <c r="C1002" s="76"/>
      <c r="D1002" s="77" t="str">
        <f t="shared" si="52"/>
        <v/>
      </c>
      <c r="E1002" s="77" t="str">
        <f t="shared" si="53"/>
        <v/>
      </c>
      <c r="F1002" s="78"/>
      <c r="G1002" s="88"/>
      <c r="H1002" s="90" t="str">
        <f t="shared" si="51"/>
        <v/>
      </c>
    </row>
    <row r="1003" spans="3:8">
      <c r="C1003" s="76"/>
      <c r="D1003" s="77" t="str">
        <f t="shared" si="52"/>
        <v/>
      </c>
      <c r="E1003" s="77" t="str">
        <f t="shared" si="53"/>
        <v/>
      </c>
      <c r="F1003" s="78"/>
      <c r="G1003" s="88"/>
      <c r="H1003" s="90" t="str">
        <f t="shared" si="51"/>
        <v/>
      </c>
    </row>
    <row r="1004" spans="3:8">
      <c r="C1004" s="76"/>
      <c r="D1004" s="77" t="str">
        <f t="shared" si="52"/>
        <v/>
      </c>
      <c r="E1004" s="77" t="str">
        <f t="shared" si="53"/>
        <v/>
      </c>
      <c r="F1004" s="78"/>
      <c r="G1004" s="88"/>
      <c r="H1004" s="90" t="str">
        <f t="shared" si="51"/>
        <v/>
      </c>
    </row>
    <row r="1005" spans="3:8">
      <c r="C1005" s="76"/>
      <c r="D1005" s="77" t="str">
        <f t="shared" si="52"/>
        <v/>
      </c>
      <c r="E1005" s="77" t="str">
        <f t="shared" si="53"/>
        <v/>
      </c>
      <c r="F1005" s="78"/>
      <c r="G1005" s="88"/>
      <c r="H1005" s="90" t="str">
        <f t="shared" si="51"/>
        <v/>
      </c>
    </row>
    <row r="1006" spans="3:8">
      <c r="C1006" s="76"/>
      <c r="D1006" s="77" t="str">
        <f t="shared" si="52"/>
        <v/>
      </c>
      <c r="E1006" s="77" t="str">
        <f t="shared" si="53"/>
        <v/>
      </c>
      <c r="F1006" s="78"/>
      <c r="G1006" s="88"/>
      <c r="H1006" s="90" t="str">
        <f t="shared" si="51"/>
        <v/>
      </c>
    </row>
    <row r="1007" spans="3:8">
      <c r="C1007" s="76"/>
      <c r="D1007" s="77" t="str">
        <f t="shared" si="52"/>
        <v/>
      </c>
      <c r="E1007" s="77" t="str">
        <f t="shared" si="53"/>
        <v/>
      </c>
      <c r="F1007" s="78"/>
      <c r="G1007" s="88"/>
      <c r="H1007" s="90" t="str">
        <f t="shared" si="51"/>
        <v/>
      </c>
    </row>
    <row r="1008" spans="3:8">
      <c r="C1008" s="76"/>
      <c r="D1008" s="77" t="str">
        <f t="shared" si="52"/>
        <v/>
      </c>
      <c r="E1008" s="77" t="str">
        <f t="shared" si="53"/>
        <v/>
      </c>
      <c r="F1008" s="78"/>
      <c r="G1008" s="88"/>
      <c r="H1008" s="90" t="str">
        <f t="shared" si="51"/>
        <v/>
      </c>
    </row>
    <row r="1009" spans="3:8">
      <c r="C1009" s="76"/>
      <c r="D1009" s="77" t="str">
        <f t="shared" si="52"/>
        <v/>
      </c>
      <c r="E1009" s="77" t="str">
        <f t="shared" si="53"/>
        <v/>
      </c>
      <c r="F1009" s="78"/>
      <c r="G1009" s="88"/>
      <c r="H1009" s="90" t="str">
        <f t="shared" si="51"/>
        <v/>
      </c>
    </row>
    <row r="1010" spans="3:8">
      <c r="C1010" s="76"/>
      <c r="D1010" s="77" t="str">
        <f t="shared" si="52"/>
        <v/>
      </c>
      <c r="E1010" s="77" t="str">
        <f t="shared" si="53"/>
        <v/>
      </c>
      <c r="F1010" s="78"/>
      <c r="G1010" s="88"/>
      <c r="H1010" s="90" t="str">
        <f t="shared" si="51"/>
        <v/>
      </c>
    </row>
    <row r="1011" spans="3:8">
      <c r="C1011" s="76"/>
      <c r="D1011" s="77" t="str">
        <f t="shared" si="52"/>
        <v/>
      </c>
      <c r="E1011" s="77" t="str">
        <f t="shared" si="53"/>
        <v/>
      </c>
      <c r="F1011" s="78"/>
      <c r="G1011" s="88"/>
      <c r="H1011" s="90" t="str">
        <f t="shared" si="51"/>
        <v/>
      </c>
    </row>
    <row r="1012" spans="3:8">
      <c r="C1012" s="76"/>
      <c r="D1012" s="77" t="str">
        <f t="shared" si="52"/>
        <v/>
      </c>
      <c r="E1012" s="77" t="str">
        <f t="shared" si="53"/>
        <v/>
      </c>
      <c r="F1012" s="78"/>
      <c r="G1012" s="88"/>
      <c r="H1012" s="90" t="str">
        <f t="shared" si="51"/>
        <v/>
      </c>
    </row>
    <row r="1013" spans="3:8">
      <c r="C1013" s="76"/>
      <c r="D1013" s="77" t="str">
        <f t="shared" si="52"/>
        <v/>
      </c>
      <c r="E1013" s="77" t="str">
        <f t="shared" si="53"/>
        <v/>
      </c>
      <c r="F1013" s="78"/>
      <c r="G1013" s="88"/>
      <c r="H1013" s="90" t="str">
        <f t="shared" si="51"/>
        <v/>
      </c>
    </row>
    <row r="1014" spans="3:8">
      <c r="C1014" s="76"/>
      <c r="D1014" s="77" t="str">
        <f t="shared" si="52"/>
        <v/>
      </c>
      <c r="E1014" s="77" t="str">
        <f t="shared" si="53"/>
        <v/>
      </c>
      <c r="F1014" s="78"/>
      <c r="G1014" s="88"/>
      <c r="H1014" s="90" t="str">
        <f t="shared" si="51"/>
        <v/>
      </c>
    </row>
    <row r="1015" spans="3:8">
      <c r="C1015" s="76"/>
      <c r="D1015" s="77" t="str">
        <f t="shared" si="52"/>
        <v/>
      </c>
      <c r="E1015" s="77" t="str">
        <f t="shared" si="53"/>
        <v/>
      </c>
      <c r="F1015" s="78"/>
      <c r="G1015" s="88"/>
      <c r="H1015" s="90" t="str">
        <f t="shared" si="51"/>
        <v/>
      </c>
    </row>
    <row r="1016" spans="3:8">
      <c r="C1016" s="76"/>
      <c r="D1016" s="77" t="str">
        <f t="shared" si="52"/>
        <v/>
      </c>
      <c r="E1016" s="77" t="str">
        <f t="shared" si="53"/>
        <v/>
      </c>
      <c r="F1016" s="78"/>
      <c r="G1016" s="88"/>
      <c r="H1016" s="90" t="str">
        <f t="shared" si="51"/>
        <v/>
      </c>
    </row>
    <row r="1017" spans="3:8">
      <c r="C1017" s="76"/>
      <c r="D1017" s="77" t="str">
        <f t="shared" si="52"/>
        <v/>
      </c>
      <c r="E1017" s="77" t="str">
        <f t="shared" si="53"/>
        <v/>
      </c>
      <c r="F1017" s="78"/>
      <c r="G1017" s="88"/>
      <c r="H1017" s="90" t="str">
        <f t="shared" si="51"/>
        <v/>
      </c>
    </row>
    <row r="1018" spans="3:8">
      <c r="C1018" s="76"/>
      <c r="D1018" s="77" t="str">
        <f t="shared" si="52"/>
        <v/>
      </c>
      <c r="E1018" s="77" t="str">
        <f t="shared" si="53"/>
        <v/>
      </c>
      <c r="F1018" s="78"/>
      <c r="G1018" s="88"/>
      <c r="H1018" s="90" t="str">
        <f t="shared" si="51"/>
        <v/>
      </c>
    </row>
    <row r="1019" spans="3:8">
      <c r="C1019" s="76"/>
      <c r="D1019" s="77" t="str">
        <f t="shared" si="52"/>
        <v/>
      </c>
      <c r="E1019" s="77" t="str">
        <f t="shared" si="53"/>
        <v/>
      </c>
      <c r="F1019" s="78"/>
      <c r="G1019" s="88"/>
      <c r="H1019" s="90" t="str">
        <f t="shared" ref="H1019:H1082" si="54">IF(F1019="","",IF(F1019=$A$3,"Entrada",IF(F1019=$A$4,"Entrada",IF(F1019=$A$5,"Entrada",IF(F1019=$A$6,"Entrada",IF(F1019=$A$7,"Entrada","Saída"))))))</f>
        <v/>
      </c>
    </row>
    <row r="1020" spans="3:8">
      <c r="C1020" s="76"/>
      <c r="D1020" s="77" t="str">
        <f t="shared" si="52"/>
        <v/>
      </c>
      <c r="E1020" s="77" t="str">
        <f t="shared" si="53"/>
        <v/>
      </c>
      <c r="F1020" s="78"/>
      <c r="G1020" s="88"/>
      <c r="H1020" s="90" t="str">
        <f t="shared" si="54"/>
        <v/>
      </c>
    </row>
    <row r="1021" spans="3:8">
      <c r="C1021" s="76"/>
      <c r="D1021" s="77" t="str">
        <f t="shared" si="52"/>
        <v/>
      </c>
      <c r="E1021" s="77" t="str">
        <f t="shared" si="53"/>
        <v/>
      </c>
      <c r="F1021" s="78"/>
      <c r="G1021" s="88"/>
      <c r="H1021" s="90" t="str">
        <f t="shared" si="54"/>
        <v/>
      </c>
    </row>
    <row r="1022" spans="3:8">
      <c r="C1022" s="76"/>
      <c r="D1022" s="77" t="str">
        <f t="shared" si="52"/>
        <v/>
      </c>
      <c r="E1022" s="77" t="str">
        <f t="shared" si="53"/>
        <v/>
      </c>
      <c r="F1022" s="78"/>
      <c r="G1022" s="88"/>
      <c r="H1022" s="90" t="str">
        <f t="shared" si="54"/>
        <v/>
      </c>
    </row>
    <row r="1023" spans="3:8">
      <c r="C1023" s="76"/>
      <c r="D1023" s="77" t="str">
        <f t="shared" si="52"/>
        <v/>
      </c>
      <c r="E1023" s="77" t="str">
        <f t="shared" si="53"/>
        <v/>
      </c>
      <c r="F1023" s="78"/>
      <c r="G1023" s="88"/>
      <c r="H1023" s="90" t="str">
        <f t="shared" si="54"/>
        <v/>
      </c>
    </row>
    <row r="1024" spans="3:8">
      <c r="C1024" s="76"/>
      <c r="D1024" s="77" t="str">
        <f t="shared" ref="D1024:D1087" si="55">IF(C1024="","",MONTH(C1024))</f>
        <v/>
      </c>
      <c r="E1024" s="77" t="str">
        <f t="shared" ref="E1024:E1087" si="56">IF(C1024="","",YEAR(C1024))</f>
        <v/>
      </c>
      <c r="F1024" s="78"/>
      <c r="G1024" s="88"/>
      <c r="H1024" s="90" t="str">
        <f t="shared" si="54"/>
        <v/>
      </c>
    </row>
    <row r="1025" spans="3:8">
      <c r="C1025" s="76"/>
      <c r="D1025" s="77" t="str">
        <f t="shared" si="55"/>
        <v/>
      </c>
      <c r="E1025" s="77" t="str">
        <f t="shared" si="56"/>
        <v/>
      </c>
      <c r="F1025" s="78"/>
      <c r="G1025" s="88"/>
      <c r="H1025" s="90" t="str">
        <f t="shared" si="54"/>
        <v/>
      </c>
    </row>
    <row r="1026" spans="3:8">
      <c r="C1026" s="76"/>
      <c r="D1026" s="77" t="str">
        <f t="shared" si="55"/>
        <v/>
      </c>
      <c r="E1026" s="77" t="str">
        <f t="shared" si="56"/>
        <v/>
      </c>
      <c r="F1026" s="78"/>
      <c r="G1026" s="88"/>
      <c r="H1026" s="90" t="str">
        <f t="shared" si="54"/>
        <v/>
      </c>
    </row>
    <row r="1027" spans="3:8">
      <c r="C1027" s="76"/>
      <c r="D1027" s="77" t="str">
        <f t="shared" si="55"/>
        <v/>
      </c>
      <c r="E1027" s="77" t="str">
        <f t="shared" si="56"/>
        <v/>
      </c>
      <c r="F1027" s="78"/>
      <c r="G1027" s="88"/>
      <c r="H1027" s="90" t="str">
        <f t="shared" si="54"/>
        <v/>
      </c>
    </row>
    <row r="1028" spans="3:8">
      <c r="C1028" s="76"/>
      <c r="D1028" s="77" t="str">
        <f t="shared" si="55"/>
        <v/>
      </c>
      <c r="E1028" s="77" t="str">
        <f t="shared" si="56"/>
        <v/>
      </c>
      <c r="F1028" s="78"/>
      <c r="G1028" s="88"/>
      <c r="H1028" s="90" t="str">
        <f t="shared" si="54"/>
        <v/>
      </c>
    </row>
    <row r="1029" spans="3:8">
      <c r="C1029" s="76"/>
      <c r="D1029" s="77" t="str">
        <f t="shared" si="55"/>
        <v/>
      </c>
      <c r="E1029" s="77" t="str">
        <f t="shared" si="56"/>
        <v/>
      </c>
      <c r="F1029" s="78"/>
      <c r="G1029" s="88"/>
      <c r="H1029" s="90" t="str">
        <f t="shared" si="54"/>
        <v/>
      </c>
    </row>
    <row r="1030" spans="3:8">
      <c r="C1030" s="76"/>
      <c r="D1030" s="77" t="str">
        <f t="shared" si="55"/>
        <v/>
      </c>
      <c r="E1030" s="77" t="str">
        <f t="shared" si="56"/>
        <v/>
      </c>
      <c r="F1030" s="78"/>
      <c r="G1030" s="88"/>
      <c r="H1030" s="90" t="str">
        <f t="shared" si="54"/>
        <v/>
      </c>
    </row>
    <row r="1031" spans="3:8">
      <c r="C1031" s="76"/>
      <c r="D1031" s="77" t="str">
        <f t="shared" si="55"/>
        <v/>
      </c>
      <c r="E1031" s="77" t="str">
        <f t="shared" si="56"/>
        <v/>
      </c>
      <c r="F1031" s="78"/>
      <c r="G1031" s="88"/>
      <c r="H1031" s="90" t="str">
        <f t="shared" si="54"/>
        <v/>
      </c>
    </row>
    <row r="1032" spans="3:8">
      <c r="C1032" s="76"/>
      <c r="D1032" s="77" t="str">
        <f t="shared" si="55"/>
        <v/>
      </c>
      <c r="E1032" s="77" t="str">
        <f t="shared" si="56"/>
        <v/>
      </c>
      <c r="F1032" s="78"/>
      <c r="G1032" s="88"/>
      <c r="H1032" s="90" t="str">
        <f t="shared" si="54"/>
        <v/>
      </c>
    </row>
    <row r="1033" spans="3:8">
      <c r="C1033" s="76"/>
      <c r="D1033" s="77" t="str">
        <f t="shared" si="55"/>
        <v/>
      </c>
      <c r="E1033" s="77" t="str">
        <f t="shared" si="56"/>
        <v/>
      </c>
      <c r="F1033" s="78"/>
      <c r="G1033" s="88"/>
      <c r="H1033" s="90" t="str">
        <f t="shared" si="54"/>
        <v/>
      </c>
    </row>
    <row r="1034" spans="3:8">
      <c r="C1034" s="76"/>
      <c r="D1034" s="77" t="str">
        <f t="shared" si="55"/>
        <v/>
      </c>
      <c r="E1034" s="77" t="str">
        <f t="shared" si="56"/>
        <v/>
      </c>
      <c r="F1034" s="78"/>
      <c r="G1034" s="88"/>
      <c r="H1034" s="90" t="str">
        <f t="shared" si="54"/>
        <v/>
      </c>
    </row>
    <row r="1035" spans="3:8">
      <c r="C1035" s="76"/>
      <c r="D1035" s="77" t="str">
        <f t="shared" si="55"/>
        <v/>
      </c>
      <c r="E1035" s="77" t="str">
        <f t="shared" si="56"/>
        <v/>
      </c>
      <c r="F1035" s="78"/>
      <c r="G1035" s="88"/>
      <c r="H1035" s="90" t="str">
        <f t="shared" si="54"/>
        <v/>
      </c>
    </row>
    <row r="1036" spans="3:8">
      <c r="C1036" s="76"/>
      <c r="D1036" s="77" t="str">
        <f t="shared" si="55"/>
        <v/>
      </c>
      <c r="E1036" s="77" t="str">
        <f t="shared" si="56"/>
        <v/>
      </c>
      <c r="F1036" s="78"/>
      <c r="G1036" s="88"/>
      <c r="H1036" s="90" t="str">
        <f t="shared" si="54"/>
        <v/>
      </c>
    </row>
    <row r="1037" spans="3:8">
      <c r="C1037" s="76"/>
      <c r="D1037" s="77" t="str">
        <f t="shared" si="55"/>
        <v/>
      </c>
      <c r="E1037" s="77" t="str">
        <f t="shared" si="56"/>
        <v/>
      </c>
      <c r="F1037" s="78"/>
      <c r="G1037" s="88"/>
      <c r="H1037" s="90" t="str">
        <f t="shared" si="54"/>
        <v/>
      </c>
    </row>
    <row r="1038" spans="3:8">
      <c r="C1038" s="76"/>
      <c r="D1038" s="77" t="str">
        <f t="shared" si="55"/>
        <v/>
      </c>
      <c r="E1038" s="77" t="str">
        <f t="shared" si="56"/>
        <v/>
      </c>
      <c r="F1038" s="78"/>
      <c r="G1038" s="88"/>
      <c r="H1038" s="90" t="str">
        <f t="shared" si="54"/>
        <v/>
      </c>
    </row>
    <row r="1039" spans="3:8">
      <c r="C1039" s="76"/>
      <c r="D1039" s="77" t="str">
        <f t="shared" si="55"/>
        <v/>
      </c>
      <c r="E1039" s="77" t="str">
        <f t="shared" si="56"/>
        <v/>
      </c>
      <c r="F1039" s="78"/>
      <c r="G1039" s="88"/>
      <c r="H1039" s="90" t="str">
        <f t="shared" si="54"/>
        <v/>
      </c>
    </row>
    <row r="1040" spans="3:8">
      <c r="C1040" s="76"/>
      <c r="D1040" s="77" t="str">
        <f t="shared" si="55"/>
        <v/>
      </c>
      <c r="E1040" s="77" t="str">
        <f t="shared" si="56"/>
        <v/>
      </c>
      <c r="F1040" s="78"/>
      <c r="G1040" s="88"/>
      <c r="H1040" s="90" t="str">
        <f t="shared" si="54"/>
        <v/>
      </c>
    </row>
    <row r="1041" spans="3:8">
      <c r="C1041" s="76"/>
      <c r="D1041" s="77" t="str">
        <f t="shared" si="55"/>
        <v/>
      </c>
      <c r="E1041" s="77" t="str">
        <f t="shared" si="56"/>
        <v/>
      </c>
      <c r="F1041" s="78"/>
      <c r="G1041" s="88"/>
      <c r="H1041" s="90" t="str">
        <f t="shared" si="54"/>
        <v/>
      </c>
    </row>
    <row r="1042" spans="3:8">
      <c r="C1042" s="76"/>
      <c r="D1042" s="77" t="str">
        <f t="shared" si="55"/>
        <v/>
      </c>
      <c r="E1042" s="77" t="str">
        <f t="shared" si="56"/>
        <v/>
      </c>
      <c r="F1042" s="78"/>
      <c r="G1042" s="88"/>
      <c r="H1042" s="90" t="str">
        <f t="shared" si="54"/>
        <v/>
      </c>
    </row>
    <row r="1043" spans="3:8">
      <c r="C1043" s="76"/>
      <c r="D1043" s="77" t="str">
        <f t="shared" si="55"/>
        <v/>
      </c>
      <c r="E1043" s="77" t="str">
        <f t="shared" si="56"/>
        <v/>
      </c>
      <c r="F1043" s="78"/>
      <c r="G1043" s="88"/>
      <c r="H1043" s="90" t="str">
        <f t="shared" si="54"/>
        <v/>
      </c>
    </row>
    <row r="1044" spans="3:8">
      <c r="C1044" s="76"/>
      <c r="D1044" s="77" t="str">
        <f t="shared" si="55"/>
        <v/>
      </c>
      <c r="E1044" s="77" t="str">
        <f t="shared" si="56"/>
        <v/>
      </c>
      <c r="F1044" s="78"/>
      <c r="G1044" s="88"/>
      <c r="H1044" s="90" t="str">
        <f t="shared" si="54"/>
        <v/>
      </c>
    </row>
    <row r="1045" spans="3:8">
      <c r="C1045" s="76"/>
      <c r="D1045" s="77" t="str">
        <f t="shared" si="55"/>
        <v/>
      </c>
      <c r="E1045" s="77" t="str">
        <f t="shared" si="56"/>
        <v/>
      </c>
      <c r="F1045" s="78"/>
      <c r="G1045" s="88"/>
      <c r="H1045" s="90" t="str">
        <f t="shared" si="54"/>
        <v/>
      </c>
    </row>
    <row r="1046" spans="3:8">
      <c r="C1046" s="76"/>
      <c r="D1046" s="77" t="str">
        <f t="shared" si="55"/>
        <v/>
      </c>
      <c r="E1046" s="77" t="str">
        <f t="shared" si="56"/>
        <v/>
      </c>
      <c r="F1046" s="78"/>
      <c r="G1046" s="88"/>
      <c r="H1046" s="90" t="str">
        <f t="shared" si="54"/>
        <v/>
      </c>
    </row>
    <row r="1047" spans="3:8">
      <c r="C1047" s="76"/>
      <c r="D1047" s="77" t="str">
        <f t="shared" si="55"/>
        <v/>
      </c>
      <c r="E1047" s="77" t="str">
        <f t="shared" si="56"/>
        <v/>
      </c>
      <c r="F1047" s="78"/>
      <c r="G1047" s="88"/>
      <c r="H1047" s="90" t="str">
        <f t="shared" si="54"/>
        <v/>
      </c>
    </row>
    <row r="1048" spans="3:8">
      <c r="C1048" s="76"/>
      <c r="D1048" s="77" t="str">
        <f t="shared" si="55"/>
        <v/>
      </c>
      <c r="E1048" s="77" t="str">
        <f t="shared" si="56"/>
        <v/>
      </c>
      <c r="F1048" s="78"/>
      <c r="G1048" s="88"/>
      <c r="H1048" s="90" t="str">
        <f t="shared" si="54"/>
        <v/>
      </c>
    </row>
    <row r="1049" spans="3:8">
      <c r="C1049" s="76"/>
      <c r="D1049" s="77" t="str">
        <f t="shared" si="55"/>
        <v/>
      </c>
      <c r="E1049" s="77" t="str">
        <f t="shared" si="56"/>
        <v/>
      </c>
      <c r="F1049" s="78"/>
      <c r="G1049" s="88"/>
      <c r="H1049" s="90" t="str">
        <f t="shared" si="54"/>
        <v/>
      </c>
    </row>
    <row r="1050" spans="3:8">
      <c r="C1050" s="76"/>
      <c r="D1050" s="77" t="str">
        <f t="shared" si="55"/>
        <v/>
      </c>
      <c r="E1050" s="77" t="str">
        <f t="shared" si="56"/>
        <v/>
      </c>
      <c r="F1050" s="78"/>
      <c r="G1050" s="88"/>
      <c r="H1050" s="90" t="str">
        <f t="shared" si="54"/>
        <v/>
      </c>
    </row>
    <row r="1051" spans="3:8">
      <c r="C1051" s="76"/>
      <c r="D1051" s="77" t="str">
        <f t="shared" si="55"/>
        <v/>
      </c>
      <c r="E1051" s="77" t="str">
        <f t="shared" si="56"/>
        <v/>
      </c>
      <c r="F1051" s="78"/>
      <c r="G1051" s="88"/>
      <c r="H1051" s="90" t="str">
        <f t="shared" si="54"/>
        <v/>
      </c>
    </row>
    <row r="1052" spans="3:8">
      <c r="C1052" s="76"/>
      <c r="D1052" s="77" t="str">
        <f t="shared" si="55"/>
        <v/>
      </c>
      <c r="E1052" s="77" t="str">
        <f t="shared" si="56"/>
        <v/>
      </c>
      <c r="F1052" s="78"/>
      <c r="G1052" s="88"/>
      <c r="H1052" s="90" t="str">
        <f t="shared" si="54"/>
        <v/>
      </c>
    </row>
    <row r="1053" spans="3:8">
      <c r="C1053" s="76"/>
      <c r="D1053" s="77" t="str">
        <f t="shared" si="55"/>
        <v/>
      </c>
      <c r="E1053" s="77" t="str">
        <f t="shared" si="56"/>
        <v/>
      </c>
      <c r="F1053" s="78"/>
      <c r="G1053" s="88"/>
      <c r="H1053" s="90" t="str">
        <f t="shared" si="54"/>
        <v/>
      </c>
    </row>
    <row r="1054" spans="3:8">
      <c r="C1054" s="76"/>
      <c r="D1054" s="77" t="str">
        <f t="shared" si="55"/>
        <v/>
      </c>
      <c r="E1054" s="77" t="str">
        <f t="shared" si="56"/>
        <v/>
      </c>
      <c r="F1054" s="78"/>
      <c r="G1054" s="88"/>
      <c r="H1054" s="90" t="str">
        <f t="shared" si="54"/>
        <v/>
      </c>
    </row>
    <row r="1055" spans="3:8">
      <c r="C1055" s="76"/>
      <c r="D1055" s="77" t="str">
        <f t="shared" si="55"/>
        <v/>
      </c>
      <c r="E1055" s="77" t="str">
        <f t="shared" si="56"/>
        <v/>
      </c>
      <c r="F1055" s="78"/>
      <c r="G1055" s="88"/>
      <c r="H1055" s="90" t="str">
        <f t="shared" si="54"/>
        <v/>
      </c>
    </row>
    <row r="1056" spans="3:8">
      <c r="C1056" s="76"/>
      <c r="D1056" s="77" t="str">
        <f t="shared" si="55"/>
        <v/>
      </c>
      <c r="E1056" s="77" t="str">
        <f t="shared" si="56"/>
        <v/>
      </c>
      <c r="F1056" s="78"/>
      <c r="G1056" s="88"/>
      <c r="H1056" s="90" t="str">
        <f t="shared" si="54"/>
        <v/>
      </c>
    </row>
    <row r="1057" spans="3:8">
      <c r="C1057" s="76"/>
      <c r="D1057" s="77" t="str">
        <f t="shared" si="55"/>
        <v/>
      </c>
      <c r="E1057" s="77" t="str">
        <f t="shared" si="56"/>
        <v/>
      </c>
      <c r="F1057" s="78"/>
      <c r="G1057" s="88"/>
      <c r="H1057" s="90" t="str">
        <f t="shared" si="54"/>
        <v/>
      </c>
    </row>
    <row r="1058" spans="3:8">
      <c r="C1058" s="76"/>
      <c r="D1058" s="77" t="str">
        <f t="shared" si="55"/>
        <v/>
      </c>
      <c r="E1058" s="77" t="str">
        <f t="shared" si="56"/>
        <v/>
      </c>
      <c r="F1058" s="78"/>
      <c r="G1058" s="88"/>
      <c r="H1058" s="90" t="str">
        <f t="shared" si="54"/>
        <v/>
      </c>
    </row>
    <row r="1059" spans="3:8">
      <c r="C1059" s="76"/>
      <c r="D1059" s="77" t="str">
        <f t="shared" si="55"/>
        <v/>
      </c>
      <c r="E1059" s="77" t="str">
        <f t="shared" si="56"/>
        <v/>
      </c>
      <c r="F1059" s="78"/>
      <c r="G1059" s="88"/>
      <c r="H1059" s="90" t="str">
        <f t="shared" si="54"/>
        <v/>
      </c>
    </row>
    <row r="1060" spans="3:8">
      <c r="C1060" s="76"/>
      <c r="D1060" s="77" t="str">
        <f t="shared" si="55"/>
        <v/>
      </c>
      <c r="E1060" s="77" t="str">
        <f t="shared" si="56"/>
        <v/>
      </c>
      <c r="F1060" s="78"/>
      <c r="G1060" s="88"/>
      <c r="H1060" s="90" t="str">
        <f t="shared" si="54"/>
        <v/>
      </c>
    </row>
    <row r="1061" spans="3:8">
      <c r="C1061" s="76"/>
      <c r="D1061" s="77" t="str">
        <f t="shared" si="55"/>
        <v/>
      </c>
      <c r="E1061" s="77" t="str">
        <f t="shared" si="56"/>
        <v/>
      </c>
      <c r="F1061" s="78"/>
      <c r="G1061" s="88"/>
      <c r="H1061" s="90" t="str">
        <f t="shared" si="54"/>
        <v/>
      </c>
    </row>
    <row r="1062" spans="3:8">
      <c r="C1062" s="76"/>
      <c r="D1062" s="77" t="str">
        <f t="shared" si="55"/>
        <v/>
      </c>
      <c r="E1062" s="77" t="str">
        <f t="shared" si="56"/>
        <v/>
      </c>
      <c r="F1062" s="78"/>
      <c r="G1062" s="88"/>
      <c r="H1062" s="90" t="str">
        <f t="shared" si="54"/>
        <v/>
      </c>
    </row>
    <row r="1063" spans="3:8">
      <c r="C1063" s="76"/>
      <c r="D1063" s="77" t="str">
        <f t="shared" si="55"/>
        <v/>
      </c>
      <c r="E1063" s="77" t="str">
        <f t="shared" si="56"/>
        <v/>
      </c>
      <c r="F1063" s="78"/>
      <c r="G1063" s="88"/>
      <c r="H1063" s="90" t="str">
        <f t="shared" si="54"/>
        <v/>
      </c>
    </row>
    <row r="1064" spans="3:8">
      <c r="C1064" s="76"/>
      <c r="D1064" s="77" t="str">
        <f t="shared" si="55"/>
        <v/>
      </c>
      <c r="E1064" s="77" t="str">
        <f t="shared" si="56"/>
        <v/>
      </c>
      <c r="F1064" s="78"/>
      <c r="G1064" s="88"/>
      <c r="H1064" s="90" t="str">
        <f t="shared" si="54"/>
        <v/>
      </c>
    </row>
    <row r="1065" spans="3:8">
      <c r="C1065" s="76"/>
      <c r="D1065" s="77" t="str">
        <f t="shared" si="55"/>
        <v/>
      </c>
      <c r="E1065" s="77" t="str">
        <f t="shared" si="56"/>
        <v/>
      </c>
      <c r="F1065" s="78"/>
      <c r="G1065" s="88"/>
      <c r="H1065" s="90" t="str">
        <f t="shared" si="54"/>
        <v/>
      </c>
    </row>
    <row r="1066" spans="3:8">
      <c r="C1066" s="76"/>
      <c r="D1066" s="77" t="str">
        <f t="shared" si="55"/>
        <v/>
      </c>
      <c r="E1066" s="77" t="str">
        <f t="shared" si="56"/>
        <v/>
      </c>
      <c r="F1066" s="78"/>
      <c r="G1066" s="88"/>
      <c r="H1066" s="90" t="str">
        <f t="shared" si="54"/>
        <v/>
      </c>
    </row>
    <row r="1067" spans="3:8">
      <c r="C1067" s="76"/>
      <c r="D1067" s="77" t="str">
        <f t="shared" si="55"/>
        <v/>
      </c>
      <c r="E1067" s="77" t="str">
        <f t="shared" si="56"/>
        <v/>
      </c>
      <c r="F1067" s="78"/>
      <c r="G1067" s="88"/>
      <c r="H1067" s="90" t="str">
        <f t="shared" si="54"/>
        <v/>
      </c>
    </row>
    <row r="1068" spans="3:8">
      <c r="C1068" s="76"/>
      <c r="D1068" s="77" t="str">
        <f t="shared" si="55"/>
        <v/>
      </c>
      <c r="E1068" s="77" t="str">
        <f t="shared" si="56"/>
        <v/>
      </c>
      <c r="F1068" s="78"/>
      <c r="G1068" s="88"/>
      <c r="H1068" s="90" t="str">
        <f t="shared" si="54"/>
        <v/>
      </c>
    </row>
    <row r="1069" spans="3:8">
      <c r="C1069" s="76"/>
      <c r="D1069" s="77" t="str">
        <f t="shared" si="55"/>
        <v/>
      </c>
      <c r="E1069" s="77" t="str">
        <f t="shared" si="56"/>
        <v/>
      </c>
      <c r="F1069" s="78"/>
      <c r="G1069" s="88"/>
      <c r="H1069" s="90" t="str">
        <f t="shared" si="54"/>
        <v/>
      </c>
    </row>
    <row r="1070" spans="3:8">
      <c r="C1070" s="76"/>
      <c r="D1070" s="77" t="str">
        <f t="shared" si="55"/>
        <v/>
      </c>
      <c r="E1070" s="77" t="str">
        <f t="shared" si="56"/>
        <v/>
      </c>
      <c r="F1070" s="78"/>
      <c r="G1070" s="88"/>
      <c r="H1070" s="90" t="str">
        <f t="shared" si="54"/>
        <v/>
      </c>
    </row>
    <row r="1071" spans="3:8">
      <c r="C1071" s="76"/>
      <c r="D1071" s="77" t="str">
        <f t="shared" si="55"/>
        <v/>
      </c>
      <c r="E1071" s="77" t="str">
        <f t="shared" si="56"/>
        <v/>
      </c>
      <c r="F1071" s="78"/>
      <c r="G1071" s="88"/>
      <c r="H1071" s="90" t="str">
        <f t="shared" si="54"/>
        <v/>
      </c>
    </row>
    <row r="1072" spans="3:8">
      <c r="C1072" s="76"/>
      <c r="D1072" s="77" t="str">
        <f t="shared" si="55"/>
        <v/>
      </c>
      <c r="E1072" s="77" t="str">
        <f t="shared" si="56"/>
        <v/>
      </c>
      <c r="F1072" s="78"/>
      <c r="G1072" s="88"/>
      <c r="H1072" s="90" t="str">
        <f t="shared" si="54"/>
        <v/>
      </c>
    </row>
    <row r="1073" spans="3:8">
      <c r="C1073" s="76"/>
      <c r="D1073" s="77" t="str">
        <f t="shared" si="55"/>
        <v/>
      </c>
      <c r="E1073" s="77" t="str">
        <f t="shared" si="56"/>
        <v/>
      </c>
      <c r="F1073" s="78"/>
      <c r="G1073" s="88"/>
      <c r="H1073" s="90" t="str">
        <f t="shared" si="54"/>
        <v/>
      </c>
    </row>
    <row r="1074" spans="3:8">
      <c r="C1074" s="76"/>
      <c r="D1074" s="77" t="str">
        <f t="shared" si="55"/>
        <v/>
      </c>
      <c r="E1074" s="77" t="str">
        <f t="shared" si="56"/>
        <v/>
      </c>
      <c r="F1074" s="78"/>
      <c r="G1074" s="88"/>
      <c r="H1074" s="90" t="str">
        <f t="shared" si="54"/>
        <v/>
      </c>
    </row>
    <row r="1075" spans="3:8">
      <c r="C1075" s="76"/>
      <c r="D1075" s="77" t="str">
        <f t="shared" si="55"/>
        <v/>
      </c>
      <c r="E1075" s="77" t="str">
        <f t="shared" si="56"/>
        <v/>
      </c>
      <c r="F1075" s="78"/>
      <c r="G1075" s="88"/>
      <c r="H1075" s="90" t="str">
        <f t="shared" si="54"/>
        <v/>
      </c>
    </row>
    <row r="1076" spans="3:8">
      <c r="C1076" s="76"/>
      <c r="D1076" s="77" t="str">
        <f t="shared" si="55"/>
        <v/>
      </c>
      <c r="E1076" s="77" t="str">
        <f t="shared" si="56"/>
        <v/>
      </c>
      <c r="F1076" s="78"/>
      <c r="G1076" s="88"/>
      <c r="H1076" s="90" t="str">
        <f t="shared" si="54"/>
        <v/>
      </c>
    </row>
    <row r="1077" spans="3:8">
      <c r="C1077" s="76"/>
      <c r="D1077" s="77" t="str">
        <f t="shared" si="55"/>
        <v/>
      </c>
      <c r="E1077" s="77" t="str">
        <f t="shared" si="56"/>
        <v/>
      </c>
      <c r="F1077" s="78"/>
      <c r="G1077" s="88"/>
      <c r="H1077" s="90" t="str">
        <f t="shared" si="54"/>
        <v/>
      </c>
    </row>
    <row r="1078" spans="3:8">
      <c r="C1078" s="76"/>
      <c r="D1078" s="77" t="str">
        <f t="shared" si="55"/>
        <v/>
      </c>
      <c r="E1078" s="77" t="str">
        <f t="shared" si="56"/>
        <v/>
      </c>
      <c r="F1078" s="78"/>
      <c r="G1078" s="88"/>
      <c r="H1078" s="90" t="str">
        <f t="shared" si="54"/>
        <v/>
      </c>
    </row>
    <row r="1079" spans="3:8">
      <c r="C1079" s="76"/>
      <c r="D1079" s="77" t="str">
        <f t="shared" si="55"/>
        <v/>
      </c>
      <c r="E1079" s="77" t="str">
        <f t="shared" si="56"/>
        <v/>
      </c>
      <c r="F1079" s="78"/>
      <c r="G1079" s="88"/>
      <c r="H1079" s="90" t="str">
        <f t="shared" si="54"/>
        <v/>
      </c>
    </row>
    <row r="1080" spans="3:8">
      <c r="C1080" s="76"/>
      <c r="D1080" s="77" t="str">
        <f t="shared" si="55"/>
        <v/>
      </c>
      <c r="E1080" s="77" t="str">
        <f t="shared" si="56"/>
        <v/>
      </c>
      <c r="F1080" s="78"/>
      <c r="G1080" s="88"/>
      <c r="H1080" s="90" t="str">
        <f t="shared" si="54"/>
        <v/>
      </c>
    </row>
    <row r="1081" spans="3:8">
      <c r="C1081" s="76"/>
      <c r="D1081" s="77" t="str">
        <f t="shared" si="55"/>
        <v/>
      </c>
      <c r="E1081" s="77" t="str">
        <f t="shared" si="56"/>
        <v/>
      </c>
      <c r="F1081" s="78"/>
      <c r="G1081" s="88"/>
      <c r="H1081" s="90" t="str">
        <f t="shared" si="54"/>
        <v/>
      </c>
    </row>
    <row r="1082" spans="3:8">
      <c r="C1082" s="76"/>
      <c r="D1082" s="77" t="str">
        <f t="shared" si="55"/>
        <v/>
      </c>
      <c r="E1082" s="77" t="str">
        <f t="shared" si="56"/>
        <v/>
      </c>
      <c r="F1082" s="78"/>
      <c r="G1082" s="88"/>
      <c r="H1082" s="90" t="str">
        <f t="shared" si="54"/>
        <v/>
      </c>
    </row>
    <row r="1083" spans="3:8">
      <c r="C1083" s="76"/>
      <c r="D1083" s="77" t="str">
        <f t="shared" si="55"/>
        <v/>
      </c>
      <c r="E1083" s="77" t="str">
        <f t="shared" si="56"/>
        <v/>
      </c>
      <c r="F1083" s="78"/>
      <c r="G1083" s="88"/>
      <c r="H1083" s="90" t="str">
        <f t="shared" ref="H1083:H1146" si="57">IF(F1083="","",IF(F1083=$A$3,"Entrada",IF(F1083=$A$4,"Entrada",IF(F1083=$A$5,"Entrada",IF(F1083=$A$6,"Entrada",IF(F1083=$A$7,"Entrada","Saída"))))))</f>
        <v/>
      </c>
    </row>
    <row r="1084" spans="3:8">
      <c r="C1084" s="76"/>
      <c r="D1084" s="77" t="str">
        <f t="shared" si="55"/>
        <v/>
      </c>
      <c r="E1084" s="77" t="str">
        <f t="shared" si="56"/>
        <v/>
      </c>
      <c r="F1084" s="78"/>
      <c r="G1084" s="88"/>
      <c r="H1084" s="90" t="str">
        <f t="shared" si="57"/>
        <v/>
      </c>
    </row>
    <row r="1085" spans="3:8">
      <c r="C1085" s="76"/>
      <c r="D1085" s="77" t="str">
        <f t="shared" si="55"/>
        <v/>
      </c>
      <c r="E1085" s="77" t="str">
        <f t="shared" si="56"/>
        <v/>
      </c>
      <c r="F1085" s="78"/>
      <c r="G1085" s="88"/>
      <c r="H1085" s="90" t="str">
        <f t="shared" si="57"/>
        <v/>
      </c>
    </row>
    <row r="1086" spans="3:8">
      <c r="C1086" s="76"/>
      <c r="D1086" s="77" t="str">
        <f t="shared" si="55"/>
        <v/>
      </c>
      <c r="E1086" s="77" t="str">
        <f t="shared" si="56"/>
        <v/>
      </c>
      <c r="F1086" s="78"/>
      <c r="G1086" s="88"/>
      <c r="H1086" s="90" t="str">
        <f t="shared" si="57"/>
        <v/>
      </c>
    </row>
    <row r="1087" spans="3:8">
      <c r="C1087" s="76"/>
      <c r="D1087" s="77" t="str">
        <f t="shared" si="55"/>
        <v/>
      </c>
      <c r="E1087" s="77" t="str">
        <f t="shared" si="56"/>
        <v/>
      </c>
      <c r="F1087" s="78"/>
      <c r="G1087" s="88"/>
      <c r="H1087" s="90" t="str">
        <f t="shared" si="57"/>
        <v/>
      </c>
    </row>
    <row r="1088" spans="3:8">
      <c r="C1088" s="76"/>
      <c r="D1088" s="77" t="str">
        <f t="shared" ref="D1088:D1151" si="58">IF(C1088="","",MONTH(C1088))</f>
        <v/>
      </c>
      <c r="E1088" s="77" t="str">
        <f t="shared" ref="E1088:E1151" si="59">IF(C1088="","",YEAR(C1088))</f>
        <v/>
      </c>
      <c r="F1088" s="78"/>
      <c r="G1088" s="88"/>
      <c r="H1088" s="90" t="str">
        <f t="shared" si="57"/>
        <v/>
      </c>
    </row>
    <row r="1089" spans="3:8">
      <c r="C1089" s="76"/>
      <c r="D1089" s="77" t="str">
        <f t="shared" si="58"/>
        <v/>
      </c>
      <c r="E1089" s="77" t="str">
        <f t="shared" si="59"/>
        <v/>
      </c>
      <c r="F1089" s="78"/>
      <c r="G1089" s="88"/>
      <c r="H1089" s="90" t="str">
        <f t="shared" si="57"/>
        <v/>
      </c>
    </row>
    <row r="1090" spans="3:8">
      <c r="C1090" s="76"/>
      <c r="D1090" s="77" t="str">
        <f t="shared" si="58"/>
        <v/>
      </c>
      <c r="E1090" s="77" t="str">
        <f t="shared" si="59"/>
        <v/>
      </c>
      <c r="F1090" s="78"/>
      <c r="G1090" s="88"/>
      <c r="H1090" s="90" t="str">
        <f t="shared" si="57"/>
        <v/>
      </c>
    </row>
    <row r="1091" spans="3:8">
      <c r="C1091" s="76"/>
      <c r="D1091" s="77" t="str">
        <f t="shared" si="58"/>
        <v/>
      </c>
      <c r="E1091" s="77" t="str">
        <f t="shared" si="59"/>
        <v/>
      </c>
      <c r="F1091" s="78"/>
      <c r="G1091" s="88"/>
      <c r="H1091" s="90" t="str">
        <f t="shared" si="57"/>
        <v/>
      </c>
    </row>
    <row r="1092" spans="3:8">
      <c r="C1092" s="76"/>
      <c r="D1092" s="77" t="str">
        <f t="shared" si="58"/>
        <v/>
      </c>
      <c r="E1092" s="77" t="str">
        <f t="shared" si="59"/>
        <v/>
      </c>
      <c r="F1092" s="78"/>
      <c r="G1092" s="88"/>
      <c r="H1092" s="90" t="str">
        <f t="shared" si="57"/>
        <v/>
      </c>
    </row>
    <row r="1093" spans="3:8">
      <c r="C1093" s="76"/>
      <c r="D1093" s="77" t="str">
        <f t="shared" si="58"/>
        <v/>
      </c>
      <c r="E1093" s="77" t="str">
        <f t="shared" si="59"/>
        <v/>
      </c>
      <c r="F1093" s="78"/>
      <c r="G1093" s="88"/>
      <c r="H1093" s="90" t="str">
        <f t="shared" si="57"/>
        <v/>
      </c>
    </row>
    <row r="1094" spans="3:8">
      <c r="C1094" s="76"/>
      <c r="D1094" s="77" t="str">
        <f t="shared" si="58"/>
        <v/>
      </c>
      <c r="E1094" s="77" t="str">
        <f t="shared" si="59"/>
        <v/>
      </c>
      <c r="F1094" s="78"/>
      <c r="G1094" s="88"/>
      <c r="H1094" s="90" t="str">
        <f t="shared" si="57"/>
        <v/>
      </c>
    </row>
    <row r="1095" spans="3:8">
      <c r="C1095" s="76"/>
      <c r="D1095" s="77" t="str">
        <f t="shared" si="58"/>
        <v/>
      </c>
      <c r="E1095" s="77" t="str">
        <f t="shared" si="59"/>
        <v/>
      </c>
      <c r="F1095" s="78"/>
      <c r="G1095" s="88"/>
      <c r="H1095" s="90" t="str">
        <f t="shared" si="57"/>
        <v/>
      </c>
    </row>
    <row r="1096" spans="3:8">
      <c r="C1096" s="76"/>
      <c r="D1096" s="77" t="str">
        <f t="shared" si="58"/>
        <v/>
      </c>
      <c r="E1096" s="77" t="str">
        <f t="shared" si="59"/>
        <v/>
      </c>
      <c r="F1096" s="78"/>
      <c r="G1096" s="88"/>
      <c r="H1096" s="90" t="str">
        <f t="shared" si="57"/>
        <v/>
      </c>
    </row>
    <row r="1097" spans="3:8">
      <c r="C1097" s="76"/>
      <c r="D1097" s="77" t="str">
        <f t="shared" si="58"/>
        <v/>
      </c>
      <c r="E1097" s="77" t="str">
        <f t="shared" si="59"/>
        <v/>
      </c>
      <c r="F1097" s="78"/>
      <c r="G1097" s="88"/>
      <c r="H1097" s="90" t="str">
        <f t="shared" si="57"/>
        <v/>
      </c>
    </row>
    <row r="1098" spans="3:8">
      <c r="C1098" s="76"/>
      <c r="D1098" s="77" t="str">
        <f t="shared" si="58"/>
        <v/>
      </c>
      <c r="E1098" s="77" t="str">
        <f t="shared" si="59"/>
        <v/>
      </c>
      <c r="F1098" s="78"/>
      <c r="G1098" s="88"/>
      <c r="H1098" s="90" t="str">
        <f t="shared" si="57"/>
        <v/>
      </c>
    </row>
    <row r="1099" spans="3:8">
      <c r="C1099" s="76"/>
      <c r="D1099" s="77" t="str">
        <f t="shared" si="58"/>
        <v/>
      </c>
      <c r="E1099" s="77" t="str">
        <f t="shared" si="59"/>
        <v/>
      </c>
      <c r="F1099" s="78"/>
      <c r="G1099" s="88"/>
      <c r="H1099" s="90" t="str">
        <f t="shared" si="57"/>
        <v/>
      </c>
    </row>
    <row r="1100" spans="3:8">
      <c r="C1100" s="76"/>
      <c r="D1100" s="77" t="str">
        <f t="shared" si="58"/>
        <v/>
      </c>
      <c r="E1100" s="77" t="str">
        <f t="shared" si="59"/>
        <v/>
      </c>
      <c r="F1100" s="78"/>
      <c r="G1100" s="88"/>
      <c r="H1100" s="90" t="str">
        <f t="shared" si="57"/>
        <v/>
      </c>
    </row>
    <row r="1101" spans="3:8">
      <c r="C1101" s="76"/>
      <c r="D1101" s="77" t="str">
        <f t="shared" si="58"/>
        <v/>
      </c>
      <c r="E1101" s="77" t="str">
        <f t="shared" si="59"/>
        <v/>
      </c>
      <c r="F1101" s="78"/>
      <c r="G1101" s="88"/>
      <c r="H1101" s="90" t="str">
        <f t="shared" si="57"/>
        <v/>
      </c>
    </row>
    <row r="1102" spans="3:8">
      <c r="C1102" s="76"/>
      <c r="D1102" s="77" t="str">
        <f t="shared" si="58"/>
        <v/>
      </c>
      <c r="E1102" s="77" t="str">
        <f t="shared" si="59"/>
        <v/>
      </c>
      <c r="F1102" s="78"/>
      <c r="G1102" s="88"/>
      <c r="H1102" s="90" t="str">
        <f t="shared" si="57"/>
        <v/>
      </c>
    </row>
    <row r="1103" spans="3:8">
      <c r="C1103" s="76"/>
      <c r="D1103" s="77" t="str">
        <f t="shared" si="58"/>
        <v/>
      </c>
      <c r="E1103" s="77" t="str">
        <f t="shared" si="59"/>
        <v/>
      </c>
      <c r="F1103" s="78"/>
      <c r="G1103" s="88"/>
      <c r="H1103" s="90" t="str">
        <f t="shared" si="57"/>
        <v/>
      </c>
    </row>
    <row r="1104" spans="3:8">
      <c r="C1104" s="76"/>
      <c r="D1104" s="77" t="str">
        <f t="shared" si="58"/>
        <v/>
      </c>
      <c r="E1104" s="77" t="str">
        <f t="shared" si="59"/>
        <v/>
      </c>
      <c r="F1104" s="78"/>
      <c r="G1104" s="88"/>
      <c r="H1104" s="90" t="str">
        <f t="shared" si="57"/>
        <v/>
      </c>
    </row>
    <row r="1105" spans="3:8">
      <c r="C1105" s="76"/>
      <c r="D1105" s="77" t="str">
        <f t="shared" si="58"/>
        <v/>
      </c>
      <c r="E1105" s="77" t="str">
        <f t="shared" si="59"/>
        <v/>
      </c>
      <c r="F1105" s="78"/>
      <c r="G1105" s="88"/>
      <c r="H1105" s="90" t="str">
        <f t="shared" si="57"/>
        <v/>
      </c>
    </row>
    <row r="1106" spans="3:8">
      <c r="C1106" s="76"/>
      <c r="D1106" s="77" t="str">
        <f t="shared" si="58"/>
        <v/>
      </c>
      <c r="E1106" s="77" t="str">
        <f t="shared" si="59"/>
        <v/>
      </c>
      <c r="F1106" s="78"/>
      <c r="G1106" s="88"/>
      <c r="H1106" s="90" t="str">
        <f t="shared" si="57"/>
        <v/>
      </c>
    </row>
    <row r="1107" spans="3:8">
      <c r="C1107" s="76"/>
      <c r="D1107" s="77" t="str">
        <f t="shared" si="58"/>
        <v/>
      </c>
      <c r="E1107" s="77" t="str">
        <f t="shared" si="59"/>
        <v/>
      </c>
      <c r="F1107" s="78"/>
      <c r="G1107" s="88"/>
      <c r="H1107" s="90" t="str">
        <f t="shared" si="57"/>
        <v/>
      </c>
    </row>
    <row r="1108" spans="3:8">
      <c r="C1108" s="76"/>
      <c r="D1108" s="77" t="str">
        <f t="shared" si="58"/>
        <v/>
      </c>
      <c r="E1108" s="77" t="str">
        <f t="shared" si="59"/>
        <v/>
      </c>
      <c r="F1108" s="78"/>
      <c r="G1108" s="88"/>
      <c r="H1108" s="90" t="str">
        <f t="shared" si="57"/>
        <v/>
      </c>
    </row>
    <row r="1109" spans="3:8">
      <c r="C1109" s="76"/>
      <c r="D1109" s="77" t="str">
        <f t="shared" si="58"/>
        <v/>
      </c>
      <c r="E1109" s="77" t="str">
        <f t="shared" si="59"/>
        <v/>
      </c>
      <c r="F1109" s="78"/>
      <c r="G1109" s="88"/>
      <c r="H1109" s="90" t="str">
        <f t="shared" si="57"/>
        <v/>
      </c>
    </row>
    <row r="1110" spans="3:8">
      <c r="C1110" s="76"/>
      <c r="D1110" s="77" t="str">
        <f t="shared" si="58"/>
        <v/>
      </c>
      <c r="E1110" s="77" t="str">
        <f t="shared" si="59"/>
        <v/>
      </c>
      <c r="F1110" s="78"/>
      <c r="G1110" s="88"/>
      <c r="H1110" s="90" t="str">
        <f t="shared" si="57"/>
        <v/>
      </c>
    </row>
    <row r="1111" spans="3:8">
      <c r="C1111" s="76"/>
      <c r="D1111" s="77" t="str">
        <f t="shared" si="58"/>
        <v/>
      </c>
      <c r="E1111" s="77" t="str">
        <f t="shared" si="59"/>
        <v/>
      </c>
      <c r="F1111" s="78"/>
      <c r="G1111" s="88"/>
      <c r="H1111" s="90" t="str">
        <f t="shared" si="57"/>
        <v/>
      </c>
    </row>
    <row r="1112" spans="3:8">
      <c r="C1112" s="76"/>
      <c r="D1112" s="77" t="str">
        <f t="shared" si="58"/>
        <v/>
      </c>
      <c r="E1112" s="77" t="str">
        <f t="shared" si="59"/>
        <v/>
      </c>
      <c r="F1112" s="78"/>
      <c r="G1112" s="88"/>
      <c r="H1112" s="90" t="str">
        <f t="shared" si="57"/>
        <v/>
      </c>
    </row>
    <row r="1113" spans="3:8">
      <c r="C1113" s="76"/>
      <c r="D1113" s="77" t="str">
        <f t="shared" si="58"/>
        <v/>
      </c>
      <c r="E1113" s="77" t="str">
        <f t="shared" si="59"/>
        <v/>
      </c>
      <c r="F1113" s="78"/>
      <c r="G1113" s="88"/>
      <c r="H1113" s="90" t="str">
        <f t="shared" si="57"/>
        <v/>
      </c>
    </row>
    <row r="1114" spans="3:8">
      <c r="C1114" s="76"/>
      <c r="D1114" s="77" t="str">
        <f t="shared" si="58"/>
        <v/>
      </c>
      <c r="E1114" s="77" t="str">
        <f t="shared" si="59"/>
        <v/>
      </c>
      <c r="F1114" s="78"/>
      <c r="G1114" s="88"/>
      <c r="H1114" s="90" t="str">
        <f t="shared" si="57"/>
        <v/>
      </c>
    </row>
    <row r="1115" spans="3:8">
      <c r="C1115" s="76"/>
      <c r="D1115" s="77" t="str">
        <f t="shared" si="58"/>
        <v/>
      </c>
      <c r="E1115" s="77" t="str">
        <f t="shared" si="59"/>
        <v/>
      </c>
      <c r="F1115" s="78"/>
      <c r="G1115" s="88"/>
      <c r="H1115" s="90" t="str">
        <f t="shared" si="57"/>
        <v/>
      </c>
    </row>
    <row r="1116" spans="3:8">
      <c r="C1116" s="76"/>
      <c r="D1116" s="77" t="str">
        <f t="shared" si="58"/>
        <v/>
      </c>
      <c r="E1116" s="77" t="str">
        <f t="shared" si="59"/>
        <v/>
      </c>
      <c r="F1116" s="78"/>
      <c r="G1116" s="88"/>
      <c r="H1116" s="90" t="str">
        <f t="shared" si="57"/>
        <v/>
      </c>
    </row>
    <row r="1117" spans="3:8">
      <c r="C1117" s="76"/>
      <c r="D1117" s="77" t="str">
        <f t="shared" si="58"/>
        <v/>
      </c>
      <c r="E1117" s="77" t="str">
        <f t="shared" si="59"/>
        <v/>
      </c>
      <c r="F1117" s="78"/>
      <c r="G1117" s="88"/>
      <c r="H1117" s="90" t="str">
        <f t="shared" si="57"/>
        <v/>
      </c>
    </row>
    <row r="1118" spans="3:8">
      <c r="C1118" s="76"/>
      <c r="D1118" s="77" t="str">
        <f t="shared" si="58"/>
        <v/>
      </c>
      <c r="E1118" s="77" t="str">
        <f t="shared" si="59"/>
        <v/>
      </c>
      <c r="F1118" s="78"/>
      <c r="G1118" s="88"/>
      <c r="H1118" s="90" t="str">
        <f t="shared" si="57"/>
        <v/>
      </c>
    </row>
    <row r="1119" spans="3:8">
      <c r="C1119" s="76"/>
      <c r="D1119" s="77" t="str">
        <f t="shared" si="58"/>
        <v/>
      </c>
      <c r="E1119" s="77" t="str">
        <f t="shared" si="59"/>
        <v/>
      </c>
      <c r="F1119" s="78"/>
      <c r="G1119" s="88"/>
      <c r="H1119" s="90" t="str">
        <f t="shared" si="57"/>
        <v/>
      </c>
    </row>
    <row r="1120" spans="3:8">
      <c r="C1120" s="76"/>
      <c r="D1120" s="77" t="str">
        <f t="shared" si="58"/>
        <v/>
      </c>
      <c r="E1120" s="77" t="str">
        <f t="shared" si="59"/>
        <v/>
      </c>
      <c r="F1120" s="78"/>
      <c r="G1120" s="88"/>
      <c r="H1120" s="90" t="str">
        <f t="shared" si="57"/>
        <v/>
      </c>
    </row>
    <row r="1121" spans="3:8">
      <c r="C1121" s="76"/>
      <c r="D1121" s="77" t="str">
        <f t="shared" si="58"/>
        <v/>
      </c>
      <c r="E1121" s="77" t="str">
        <f t="shared" si="59"/>
        <v/>
      </c>
      <c r="F1121" s="78"/>
      <c r="G1121" s="88"/>
      <c r="H1121" s="90" t="str">
        <f t="shared" si="57"/>
        <v/>
      </c>
    </row>
    <row r="1122" spans="3:8">
      <c r="C1122" s="76"/>
      <c r="D1122" s="77" t="str">
        <f t="shared" si="58"/>
        <v/>
      </c>
      <c r="E1122" s="77" t="str">
        <f t="shared" si="59"/>
        <v/>
      </c>
      <c r="F1122" s="78"/>
      <c r="G1122" s="88"/>
      <c r="H1122" s="90" t="str">
        <f t="shared" si="57"/>
        <v/>
      </c>
    </row>
    <row r="1123" spans="3:8">
      <c r="C1123" s="76"/>
      <c r="D1123" s="77" t="str">
        <f t="shared" si="58"/>
        <v/>
      </c>
      <c r="E1123" s="77" t="str">
        <f t="shared" si="59"/>
        <v/>
      </c>
      <c r="F1123" s="78"/>
      <c r="G1123" s="88"/>
      <c r="H1123" s="90" t="str">
        <f t="shared" si="57"/>
        <v/>
      </c>
    </row>
    <row r="1124" spans="3:8">
      <c r="C1124" s="76"/>
      <c r="D1124" s="77" t="str">
        <f t="shared" si="58"/>
        <v/>
      </c>
      <c r="E1124" s="77" t="str">
        <f t="shared" si="59"/>
        <v/>
      </c>
      <c r="F1124" s="78"/>
      <c r="G1124" s="88"/>
      <c r="H1124" s="90" t="str">
        <f t="shared" si="57"/>
        <v/>
      </c>
    </row>
    <row r="1125" spans="3:8">
      <c r="C1125" s="76"/>
      <c r="D1125" s="77" t="str">
        <f t="shared" si="58"/>
        <v/>
      </c>
      <c r="E1125" s="77" t="str">
        <f t="shared" si="59"/>
        <v/>
      </c>
      <c r="F1125" s="78"/>
      <c r="G1125" s="88"/>
      <c r="H1125" s="90" t="str">
        <f t="shared" si="57"/>
        <v/>
      </c>
    </row>
    <row r="1126" spans="3:8">
      <c r="C1126" s="76"/>
      <c r="D1126" s="77" t="str">
        <f t="shared" si="58"/>
        <v/>
      </c>
      <c r="E1126" s="77" t="str">
        <f t="shared" si="59"/>
        <v/>
      </c>
      <c r="F1126" s="78"/>
      <c r="G1126" s="88"/>
      <c r="H1126" s="90" t="str">
        <f t="shared" si="57"/>
        <v/>
      </c>
    </row>
    <row r="1127" spans="3:8">
      <c r="C1127" s="76"/>
      <c r="D1127" s="77" t="str">
        <f t="shared" si="58"/>
        <v/>
      </c>
      <c r="E1127" s="77" t="str">
        <f t="shared" si="59"/>
        <v/>
      </c>
      <c r="F1127" s="78"/>
      <c r="G1127" s="88"/>
      <c r="H1127" s="90" t="str">
        <f t="shared" si="57"/>
        <v/>
      </c>
    </row>
    <row r="1128" spans="3:8">
      <c r="C1128" s="76"/>
      <c r="D1128" s="77" t="str">
        <f t="shared" si="58"/>
        <v/>
      </c>
      <c r="E1128" s="77" t="str">
        <f t="shared" si="59"/>
        <v/>
      </c>
      <c r="F1128" s="78"/>
      <c r="G1128" s="88"/>
      <c r="H1128" s="90" t="str">
        <f t="shared" si="57"/>
        <v/>
      </c>
    </row>
    <row r="1129" spans="3:8">
      <c r="C1129" s="76"/>
      <c r="D1129" s="77" t="str">
        <f t="shared" si="58"/>
        <v/>
      </c>
      <c r="E1129" s="77" t="str">
        <f t="shared" si="59"/>
        <v/>
      </c>
      <c r="F1129" s="78"/>
      <c r="G1129" s="88"/>
      <c r="H1129" s="90" t="str">
        <f t="shared" si="57"/>
        <v/>
      </c>
    </row>
    <row r="1130" spans="3:8">
      <c r="C1130" s="76"/>
      <c r="D1130" s="77" t="str">
        <f t="shared" si="58"/>
        <v/>
      </c>
      <c r="E1130" s="77" t="str">
        <f t="shared" si="59"/>
        <v/>
      </c>
      <c r="F1130" s="78"/>
      <c r="G1130" s="88"/>
      <c r="H1130" s="90" t="str">
        <f t="shared" si="57"/>
        <v/>
      </c>
    </row>
    <row r="1131" spans="3:8">
      <c r="C1131" s="76"/>
      <c r="D1131" s="77" t="str">
        <f t="shared" si="58"/>
        <v/>
      </c>
      <c r="E1131" s="77" t="str">
        <f t="shared" si="59"/>
        <v/>
      </c>
      <c r="F1131" s="78"/>
      <c r="G1131" s="88"/>
      <c r="H1131" s="90" t="str">
        <f t="shared" si="57"/>
        <v/>
      </c>
    </row>
    <row r="1132" spans="3:8">
      <c r="C1132" s="76"/>
      <c r="D1132" s="77" t="str">
        <f t="shared" si="58"/>
        <v/>
      </c>
      <c r="E1132" s="77" t="str">
        <f t="shared" si="59"/>
        <v/>
      </c>
      <c r="F1132" s="78"/>
      <c r="G1132" s="88"/>
      <c r="H1132" s="90" t="str">
        <f t="shared" si="57"/>
        <v/>
      </c>
    </row>
    <row r="1133" spans="3:8">
      <c r="C1133" s="76"/>
      <c r="D1133" s="77" t="str">
        <f t="shared" si="58"/>
        <v/>
      </c>
      <c r="E1133" s="77" t="str">
        <f t="shared" si="59"/>
        <v/>
      </c>
      <c r="F1133" s="78"/>
      <c r="G1133" s="88"/>
      <c r="H1133" s="90" t="str">
        <f t="shared" si="57"/>
        <v/>
      </c>
    </row>
    <row r="1134" spans="3:8">
      <c r="C1134" s="76"/>
      <c r="D1134" s="77" t="str">
        <f t="shared" si="58"/>
        <v/>
      </c>
      <c r="E1134" s="77" t="str">
        <f t="shared" si="59"/>
        <v/>
      </c>
      <c r="F1134" s="78"/>
      <c r="G1134" s="88"/>
      <c r="H1134" s="90" t="str">
        <f t="shared" si="57"/>
        <v/>
      </c>
    </row>
    <row r="1135" spans="3:8">
      <c r="C1135" s="76"/>
      <c r="D1135" s="77" t="str">
        <f t="shared" si="58"/>
        <v/>
      </c>
      <c r="E1135" s="77" t="str">
        <f t="shared" si="59"/>
        <v/>
      </c>
      <c r="F1135" s="78"/>
      <c r="G1135" s="88"/>
      <c r="H1135" s="90" t="str">
        <f t="shared" si="57"/>
        <v/>
      </c>
    </row>
    <row r="1136" spans="3:8">
      <c r="C1136" s="76"/>
      <c r="D1136" s="77" t="str">
        <f t="shared" si="58"/>
        <v/>
      </c>
      <c r="E1136" s="77" t="str">
        <f t="shared" si="59"/>
        <v/>
      </c>
      <c r="F1136" s="78"/>
      <c r="G1136" s="88"/>
      <c r="H1136" s="90" t="str">
        <f t="shared" si="57"/>
        <v/>
      </c>
    </row>
    <row r="1137" spans="3:8">
      <c r="C1137" s="76"/>
      <c r="D1137" s="77" t="str">
        <f t="shared" si="58"/>
        <v/>
      </c>
      <c r="E1137" s="77" t="str">
        <f t="shared" si="59"/>
        <v/>
      </c>
      <c r="F1137" s="78"/>
      <c r="G1137" s="88"/>
      <c r="H1137" s="90" t="str">
        <f t="shared" si="57"/>
        <v/>
      </c>
    </row>
    <row r="1138" spans="3:8">
      <c r="C1138" s="76"/>
      <c r="D1138" s="77" t="str">
        <f t="shared" si="58"/>
        <v/>
      </c>
      <c r="E1138" s="77" t="str">
        <f t="shared" si="59"/>
        <v/>
      </c>
      <c r="F1138" s="78"/>
      <c r="G1138" s="88"/>
      <c r="H1138" s="90" t="str">
        <f t="shared" si="57"/>
        <v/>
      </c>
    </row>
    <row r="1139" spans="3:8">
      <c r="C1139" s="76"/>
      <c r="D1139" s="77" t="str">
        <f t="shared" si="58"/>
        <v/>
      </c>
      <c r="E1139" s="77" t="str">
        <f t="shared" si="59"/>
        <v/>
      </c>
      <c r="F1139" s="78"/>
      <c r="G1139" s="88"/>
      <c r="H1139" s="90" t="str">
        <f t="shared" si="57"/>
        <v/>
      </c>
    </row>
    <row r="1140" spans="3:8">
      <c r="C1140" s="76"/>
      <c r="D1140" s="77" t="str">
        <f t="shared" si="58"/>
        <v/>
      </c>
      <c r="E1140" s="77" t="str">
        <f t="shared" si="59"/>
        <v/>
      </c>
      <c r="F1140" s="78"/>
      <c r="G1140" s="88"/>
      <c r="H1140" s="90" t="str">
        <f t="shared" si="57"/>
        <v/>
      </c>
    </row>
    <row r="1141" spans="3:8">
      <c r="C1141" s="76"/>
      <c r="D1141" s="77" t="str">
        <f t="shared" si="58"/>
        <v/>
      </c>
      <c r="E1141" s="77" t="str">
        <f t="shared" si="59"/>
        <v/>
      </c>
      <c r="F1141" s="78"/>
      <c r="G1141" s="88"/>
      <c r="H1141" s="90" t="str">
        <f t="shared" si="57"/>
        <v/>
      </c>
    </row>
    <row r="1142" spans="3:8">
      <c r="C1142" s="76"/>
      <c r="D1142" s="77" t="str">
        <f t="shared" si="58"/>
        <v/>
      </c>
      <c r="E1142" s="77" t="str">
        <f t="shared" si="59"/>
        <v/>
      </c>
      <c r="F1142" s="78"/>
      <c r="G1142" s="88"/>
      <c r="H1142" s="90" t="str">
        <f t="shared" si="57"/>
        <v/>
      </c>
    </row>
    <row r="1143" spans="3:8">
      <c r="C1143" s="76"/>
      <c r="D1143" s="77" t="str">
        <f t="shared" si="58"/>
        <v/>
      </c>
      <c r="E1143" s="77" t="str">
        <f t="shared" si="59"/>
        <v/>
      </c>
      <c r="F1143" s="78"/>
      <c r="G1143" s="88"/>
      <c r="H1143" s="90" t="str">
        <f t="shared" si="57"/>
        <v/>
      </c>
    </row>
    <row r="1144" spans="3:8">
      <c r="C1144" s="76"/>
      <c r="D1144" s="77" t="str">
        <f t="shared" si="58"/>
        <v/>
      </c>
      <c r="E1144" s="77" t="str">
        <f t="shared" si="59"/>
        <v/>
      </c>
      <c r="F1144" s="78"/>
      <c r="G1144" s="88"/>
      <c r="H1144" s="90" t="str">
        <f t="shared" si="57"/>
        <v/>
      </c>
    </row>
    <row r="1145" spans="3:8">
      <c r="C1145" s="76"/>
      <c r="D1145" s="77" t="str">
        <f t="shared" si="58"/>
        <v/>
      </c>
      <c r="E1145" s="77" t="str">
        <f t="shared" si="59"/>
        <v/>
      </c>
      <c r="F1145" s="78"/>
      <c r="G1145" s="88"/>
      <c r="H1145" s="90" t="str">
        <f t="shared" si="57"/>
        <v/>
      </c>
    </row>
    <row r="1146" spans="3:8">
      <c r="C1146" s="76"/>
      <c r="D1146" s="77" t="str">
        <f t="shared" si="58"/>
        <v/>
      </c>
      <c r="E1146" s="77" t="str">
        <f t="shared" si="59"/>
        <v/>
      </c>
      <c r="F1146" s="78"/>
      <c r="G1146" s="88"/>
      <c r="H1146" s="90" t="str">
        <f t="shared" si="57"/>
        <v/>
      </c>
    </row>
    <row r="1147" spans="3:8">
      <c r="C1147" s="76"/>
      <c r="D1147" s="77" t="str">
        <f t="shared" si="58"/>
        <v/>
      </c>
      <c r="E1147" s="77" t="str">
        <f t="shared" si="59"/>
        <v/>
      </c>
      <c r="F1147" s="78"/>
      <c r="G1147" s="88"/>
      <c r="H1147" s="90" t="str">
        <f t="shared" ref="H1147:H1210" si="60">IF(F1147="","",IF(F1147=$A$3,"Entrada",IF(F1147=$A$4,"Entrada",IF(F1147=$A$5,"Entrada",IF(F1147=$A$6,"Entrada",IF(F1147=$A$7,"Entrada","Saída"))))))</f>
        <v/>
      </c>
    </row>
    <row r="1148" spans="3:8">
      <c r="C1148" s="76"/>
      <c r="D1148" s="77" t="str">
        <f t="shared" si="58"/>
        <v/>
      </c>
      <c r="E1148" s="77" t="str">
        <f t="shared" si="59"/>
        <v/>
      </c>
      <c r="F1148" s="78"/>
      <c r="G1148" s="88"/>
      <c r="H1148" s="90" t="str">
        <f t="shared" si="60"/>
        <v/>
      </c>
    </row>
    <row r="1149" spans="3:8">
      <c r="C1149" s="76"/>
      <c r="D1149" s="77" t="str">
        <f t="shared" si="58"/>
        <v/>
      </c>
      <c r="E1149" s="77" t="str">
        <f t="shared" si="59"/>
        <v/>
      </c>
      <c r="F1149" s="78"/>
      <c r="G1149" s="88"/>
      <c r="H1149" s="90" t="str">
        <f t="shared" si="60"/>
        <v/>
      </c>
    </row>
    <row r="1150" spans="3:8">
      <c r="C1150" s="76"/>
      <c r="D1150" s="77" t="str">
        <f t="shared" si="58"/>
        <v/>
      </c>
      <c r="E1150" s="77" t="str">
        <f t="shared" si="59"/>
        <v/>
      </c>
      <c r="F1150" s="78"/>
      <c r="G1150" s="88"/>
      <c r="H1150" s="90" t="str">
        <f t="shared" si="60"/>
        <v/>
      </c>
    </row>
    <row r="1151" spans="3:8">
      <c r="C1151" s="76"/>
      <c r="D1151" s="77" t="str">
        <f t="shared" si="58"/>
        <v/>
      </c>
      <c r="E1151" s="77" t="str">
        <f t="shared" si="59"/>
        <v/>
      </c>
      <c r="F1151" s="78"/>
      <c r="G1151" s="88"/>
      <c r="H1151" s="90" t="str">
        <f t="shared" si="60"/>
        <v/>
      </c>
    </row>
    <row r="1152" spans="3:8">
      <c r="C1152" s="76"/>
      <c r="D1152" s="77" t="str">
        <f t="shared" ref="D1152:D1215" si="61">IF(C1152="","",MONTH(C1152))</f>
        <v/>
      </c>
      <c r="E1152" s="77" t="str">
        <f t="shared" ref="E1152:E1215" si="62">IF(C1152="","",YEAR(C1152))</f>
        <v/>
      </c>
      <c r="F1152" s="78"/>
      <c r="G1152" s="88"/>
      <c r="H1152" s="90" t="str">
        <f t="shared" si="60"/>
        <v/>
      </c>
    </row>
    <row r="1153" spans="3:8">
      <c r="C1153" s="76"/>
      <c r="D1153" s="77" t="str">
        <f t="shared" si="61"/>
        <v/>
      </c>
      <c r="E1153" s="77" t="str">
        <f t="shared" si="62"/>
        <v/>
      </c>
      <c r="F1153" s="78"/>
      <c r="G1153" s="88"/>
      <c r="H1153" s="90" t="str">
        <f t="shared" si="60"/>
        <v/>
      </c>
    </row>
    <row r="1154" spans="3:8">
      <c r="C1154" s="76"/>
      <c r="D1154" s="77" t="str">
        <f t="shared" si="61"/>
        <v/>
      </c>
      <c r="E1154" s="77" t="str">
        <f t="shared" si="62"/>
        <v/>
      </c>
      <c r="F1154" s="78"/>
      <c r="G1154" s="88"/>
      <c r="H1154" s="90" t="str">
        <f t="shared" si="60"/>
        <v/>
      </c>
    </row>
    <row r="1155" spans="3:8">
      <c r="C1155" s="76"/>
      <c r="D1155" s="77" t="str">
        <f t="shared" si="61"/>
        <v/>
      </c>
      <c r="E1155" s="77" t="str">
        <f t="shared" si="62"/>
        <v/>
      </c>
      <c r="F1155" s="78"/>
      <c r="G1155" s="88"/>
      <c r="H1155" s="90" t="str">
        <f t="shared" si="60"/>
        <v/>
      </c>
    </row>
    <row r="1156" spans="3:8">
      <c r="C1156" s="76"/>
      <c r="D1156" s="77" t="str">
        <f t="shared" si="61"/>
        <v/>
      </c>
      <c r="E1156" s="77" t="str">
        <f t="shared" si="62"/>
        <v/>
      </c>
      <c r="F1156" s="78"/>
      <c r="G1156" s="88"/>
      <c r="H1156" s="90" t="str">
        <f t="shared" si="60"/>
        <v/>
      </c>
    </row>
    <row r="1157" spans="3:8">
      <c r="C1157" s="76"/>
      <c r="D1157" s="77" t="str">
        <f t="shared" si="61"/>
        <v/>
      </c>
      <c r="E1157" s="77" t="str">
        <f t="shared" si="62"/>
        <v/>
      </c>
      <c r="F1157" s="78"/>
      <c r="G1157" s="88"/>
      <c r="H1157" s="90" t="str">
        <f t="shared" si="60"/>
        <v/>
      </c>
    </row>
    <row r="1158" spans="3:8">
      <c r="C1158" s="76"/>
      <c r="D1158" s="77" t="str">
        <f t="shared" si="61"/>
        <v/>
      </c>
      <c r="E1158" s="77" t="str">
        <f t="shared" si="62"/>
        <v/>
      </c>
      <c r="F1158" s="78"/>
      <c r="G1158" s="88"/>
      <c r="H1158" s="90" t="str">
        <f t="shared" si="60"/>
        <v/>
      </c>
    </row>
    <row r="1159" spans="3:8">
      <c r="C1159" s="76"/>
      <c r="D1159" s="77" t="str">
        <f t="shared" si="61"/>
        <v/>
      </c>
      <c r="E1159" s="77" t="str">
        <f t="shared" si="62"/>
        <v/>
      </c>
      <c r="F1159" s="78"/>
      <c r="G1159" s="88"/>
      <c r="H1159" s="90" t="str">
        <f t="shared" si="60"/>
        <v/>
      </c>
    </row>
    <row r="1160" spans="3:8">
      <c r="C1160" s="76"/>
      <c r="D1160" s="77" t="str">
        <f t="shared" si="61"/>
        <v/>
      </c>
      <c r="E1160" s="77" t="str">
        <f t="shared" si="62"/>
        <v/>
      </c>
      <c r="F1160" s="78"/>
      <c r="G1160" s="88"/>
      <c r="H1160" s="90" t="str">
        <f t="shared" si="60"/>
        <v/>
      </c>
    </row>
    <row r="1161" spans="3:8">
      <c r="C1161" s="76"/>
      <c r="D1161" s="77" t="str">
        <f t="shared" si="61"/>
        <v/>
      </c>
      <c r="E1161" s="77" t="str">
        <f t="shared" si="62"/>
        <v/>
      </c>
      <c r="F1161" s="78"/>
      <c r="G1161" s="88"/>
      <c r="H1161" s="90" t="str">
        <f t="shared" si="60"/>
        <v/>
      </c>
    </row>
    <row r="1162" spans="3:8">
      <c r="C1162" s="76"/>
      <c r="D1162" s="77" t="str">
        <f t="shared" si="61"/>
        <v/>
      </c>
      <c r="E1162" s="77" t="str">
        <f t="shared" si="62"/>
        <v/>
      </c>
      <c r="F1162" s="78"/>
      <c r="G1162" s="88"/>
      <c r="H1162" s="90" t="str">
        <f t="shared" si="60"/>
        <v/>
      </c>
    </row>
    <row r="1163" spans="3:8">
      <c r="C1163" s="76"/>
      <c r="D1163" s="77" t="str">
        <f t="shared" si="61"/>
        <v/>
      </c>
      <c r="E1163" s="77" t="str">
        <f t="shared" si="62"/>
        <v/>
      </c>
      <c r="F1163" s="78"/>
      <c r="G1163" s="88"/>
      <c r="H1163" s="90" t="str">
        <f t="shared" si="60"/>
        <v/>
      </c>
    </row>
    <row r="1164" spans="3:8">
      <c r="C1164" s="76"/>
      <c r="D1164" s="77" t="str">
        <f t="shared" si="61"/>
        <v/>
      </c>
      <c r="E1164" s="77" t="str">
        <f t="shared" si="62"/>
        <v/>
      </c>
      <c r="F1164" s="78"/>
      <c r="G1164" s="88"/>
      <c r="H1164" s="90" t="str">
        <f t="shared" si="60"/>
        <v/>
      </c>
    </row>
    <row r="1165" spans="3:8">
      <c r="C1165" s="76"/>
      <c r="D1165" s="77" t="str">
        <f t="shared" si="61"/>
        <v/>
      </c>
      <c r="E1165" s="77" t="str">
        <f t="shared" si="62"/>
        <v/>
      </c>
      <c r="F1165" s="78"/>
      <c r="G1165" s="88"/>
      <c r="H1165" s="90" t="str">
        <f t="shared" si="60"/>
        <v/>
      </c>
    </row>
    <row r="1166" spans="3:8">
      <c r="C1166" s="76"/>
      <c r="D1166" s="77" t="str">
        <f t="shared" si="61"/>
        <v/>
      </c>
      <c r="E1166" s="77" t="str">
        <f t="shared" si="62"/>
        <v/>
      </c>
      <c r="F1166" s="78"/>
      <c r="G1166" s="88"/>
      <c r="H1166" s="90" t="str">
        <f t="shared" si="60"/>
        <v/>
      </c>
    </row>
    <row r="1167" spans="3:8">
      <c r="C1167" s="76"/>
      <c r="D1167" s="77" t="str">
        <f t="shared" si="61"/>
        <v/>
      </c>
      <c r="E1167" s="77" t="str">
        <f t="shared" si="62"/>
        <v/>
      </c>
      <c r="F1167" s="78"/>
      <c r="G1167" s="88"/>
      <c r="H1167" s="90" t="str">
        <f t="shared" si="60"/>
        <v/>
      </c>
    </row>
    <row r="1168" spans="3:8">
      <c r="C1168" s="76"/>
      <c r="D1168" s="77" t="str">
        <f t="shared" si="61"/>
        <v/>
      </c>
      <c r="E1168" s="77" t="str">
        <f t="shared" si="62"/>
        <v/>
      </c>
      <c r="F1168" s="78"/>
      <c r="G1168" s="88"/>
      <c r="H1168" s="90" t="str">
        <f t="shared" si="60"/>
        <v/>
      </c>
    </row>
    <row r="1169" spans="3:8">
      <c r="C1169" s="76"/>
      <c r="D1169" s="77" t="str">
        <f t="shared" si="61"/>
        <v/>
      </c>
      <c r="E1169" s="77" t="str">
        <f t="shared" si="62"/>
        <v/>
      </c>
      <c r="F1169" s="78"/>
      <c r="G1169" s="88"/>
      <c r="H1169" s="90" t="str">
        <f t="shared" si="60"/>
        <v/>
      </c>
    </row>
    <row r="1170" spans="3:8">
      <c r="C1170" s="76"/>
      <c r="D1170" s="77" t="str">
        <f t="shared" si="61"/>
        <v/>
      </c>
      <c r="E1170" s="77" t="str">
        <f t="shared" si="62"/>
        <v/>
      </c>
      <c r="F1170" s="78"/>
      <c r="G1170" s="88"/>
      <c r="H1170" s="90" t="str">
        <f t="shared" si="60"/>
        <v/>
      </c>
    </row>
    <row r="1171" spans="3:8">
      <c r="C1171" s="76"/>
      <c r="D1171" s="77" t="str">
        <f t="shared" si="61"/>
        <v/>
      </c>
      <c r="E1171" s="77" t="str">
        <f t="shared" si="62"/>
        <v/>
      </c>
      <c r="F1171" s="78"/>
      <c r="G1171" s="88"/>
      <c r="H1171" s="90" t="str">
        <f t="shared" si="60"/>
        <v/>
      </c>
    </row>
    <row r="1172" spans="3:8">
      <c r="C1172" s="76"/>
      <c r="D1172" s="77" t="str">
        <f t="shared" si="61"/>
        <v/>
      </c>
      <c r="E1172" s="77" t="str">
        <f t="shared" si="62"/>
        <v/>
      </c>
      <c r="F1172" s="78"/>
      <c r="G1172" s="88"/>
      <c r="H1172" s="90" t="str">
        <f t="shared" si="60"/>
        <v/>
      </c>
    </row>
    <row r="1173" spans="3:8">
      <c r="C1173" s="76"/>
      <c r="D1173" s="77" t="str">
        <f t="shared" si="61"/>
        <v/>
      </c>
      <c r="E1173" s="77" t="str">
        <f t="shared" si="62"/>
        <v/>
      </c>
      <c r="F1173" s="78"/>
      <c r="G1173" s="88"/>
      <c r="H1173" s="90" t="str">
        <f t="shared" si="60"/>
        <v/>
      </c>
    </row>
    <row r="1174" spans="3:8">
      <c r="C1174" s="76"/>
      <c r="D1174" s="77" t="str">
        <f t="shared" si="61"/>
        <v/>
      </c>
      <c r="E1174" s="77" t="str">
        <f t="shared" si="62"/>
        <v/>
      </c>
      <c r="F1174" s="78"/>
      <c r="G1174" s="88"/>
      <c r="H1174" s="90" t="str">
        <f t="shared" si="60"/>
        <v/>
      </c>
    </row>
    <row r="1175" spans="3:8">
      <c r="C1175" s="76"/>
      <c r="D1175" s="77" t="str">
        <f t="shared" si="61"/>
        <v/>
      </c>
      <c r="E1175" s="77" t="str">
        <f t="shared" si="62"/>
        <v/>
      </c>
      <c r="F1175" s="78"/>
      <c r="G1175" s="88"/>
      <c r="H1175" s="90" t="str">
        <f t="shared" si="60"/>
        <v/>
      </c>
    </row>
    <row r="1176" spans="3:8">
      <c r="C1176" s="76"/>
      <c r="D1176" s="77" t="str">
        <f t="shared" si="61"/>
        <v/>
      </c>
      <c r="E1176" s="77" t="str">
        <f t="shared" si="62"/>
        <v/>
      </c>
      <c r="F1176" s="78"/>
      <c r="G1176" s="88"/>
      <c r="H1176" s="90" t="str">
        <f t="shared" si="60"/>
        <v/>
      </c>
    </row>
    <row r="1177" spans="3:8">
      <c r="C1177" s="76"/>
      <c r="D1177" s="77" t="str">
        <f t="shared" si="61"/>
        <v/>
      </c>
      <c r="E1177" s="77" t="str">
        <f t="shared" si="62"/>
        <v/>
      </c>
      <c r="F1177" s="78"/>
      <c r="G1177" s="88"/>
      <c r="H1177" s="90" t="str">
        <f t="shared" si="60"/>
        <v/>
      </c>
    </row>
    <row r="1178" spans="3:8">
      <c r="C1178" s="76"/>
      <c r="D1178" s="77" t="str">
        <f t="shared" si="61"/>
        <v/>
      </c>
      <c r="E1178" s="77" t="str">
        <f t="shared" si="62"/>
        <v/>
      </c>
      <c r="F1178" s="78"/>
      <c r="G1178" s="88"/>
      <c r="H1178" s="90" t="str">
        <f t="shared" si="60"/>
        <v/>
      </c>
    </row>
    <row r="1179" spans="3:8">
      <c r="C1179" s="76"/>
      <c r="D1179" s="77" t="str">
        <f t="shared" si="61"/>
        <v/>
      </c>
      <c r="E1179" s="77" t="str">
        <f t="shared" si="62"/>
        <v/>
      </c>
      <c r="F1179" s="78"/>
      <c r="G1179" s="88"/>
      <c r="H1179" s="90" t="str">
        <f t="shared" si="60"/>
        <v/>
      </c>
    </row>
    <row r="1180" spans="3:8">
      <c r="C1180" s="76"/>
      <c r="D1180" s="77" t="str">
        <f t="shared" si="61"/>
        <v/>
      </c>
      <c r="E1180" s="77" t="str">
        <f t="shared" si="62"/>
        <v/>
      </c>
      <c r="F1180" s="78"/>
      <c r="G1180" s="88"/>
      <c r="H1180" s="90" t="str">
        <f t="shared" si="60"/>
        <v/>
      </c>
    </row>
    <row r="1181" spans="3:8">
      <c r="C1181" s="76"/>
      <c r="D1181" s="77" t="str">
        <f t="shared" si="61"/>
        <v/>
      </c>
      <c r="E1181" s="77" t="str">
        <f t="shared" si="62"/>
        <v/>
      </c>
      <c r="F1181" s="78"/>
      <c r="G1181" s="88"/>
      <c r="H1181" s="90" t="str">
        <f t="shared" si="60"/>
        <v/>
      </c>
    </row>
    <row r="1182" spans="3:8">
      <c r="C1182" s="76"/>
      <c r="D1182" s="77" t="str">
        <f t="shared" si="61"/>
        <v/>
      </c>
      <c r="E1182" s="77" t="str">
        <f t="shared" si="62"/>
        <v/>
      </c>
      <c r="F1182" s="78"/>
      <c r="G1182" s="88"/>
      <c r="H1182" s="90" t="str">
        <f t="shared" si="60"/>
        <v/>
      </c>
    </row>
    <row r="1183" spans="3:8">
      <c r="C1183" s="76"/>
      <c r="D1183" s="77" t="str">
        <f t="shared" si="61"/>
        <v/>
      </c>
      <c r="E1183" s="77" t="str">
        <f t="shared" si="62"/>
        <v/>
      </c>
      <c r="F1183" s="78"/>
      <c r="G1183" s="88"/>
      <c r="H1183" s="90" t="str">
        <f t="shared" si="60"/>
        <v/>
      </c>
    </row>
    <row r="1184" spans="3:8">
      <c r="C1184" s="76"/>
      <c r="D1184" s="77" t="str">
        <f t="shared" si="61"/>
        <v/>
      </c>
      <c r="E1184" s="77" t="str">
        <f t="shared" si="62"/>
        <v/>
      </c>
      <c r="F1184" s="78"/>
      <c r="G1184" s="88"/>
      <c r="H1184" s="90" t="str">
        <f t="shared" si="60"/>
        <v/>
      </c>
    </row>
    <row r="1185" spans="3:8">
      <c r="C1185" s="76"/>
      <c r="D1185" s="77" t="str">
        <f t="shared" si="61"/>
        <v/>
      </c>
      <c r="E1185" s="77" t="str">
        <f t="shared" si="62"/>
        <v/>
      </c>
      <c r="F1185" s="78"/>
      <c r="G1185" s="88"/>
      <c r="H1185" s="90" t="str">
        <f t="shared" si="60"/>
        <v/>
      </c>
    </row>
    <row r="1186" spans="3:8">
      <c r="C1186" s="76"/>
      <c r="D1186" s="77" t="str">
        <f t="shared" si="61"/>
        <v/>
      </c>
      <c r="E1186" s="77" t="str">
        <f t="shared" si="62"/>
        <v/>
      </c>
      <c r="F1186" s="78"/>
      <c r="G1186" s="88"/>
      <c r="H1186" s="90" t="str">
        <f t="shared" si="60"/>
        <v/>
      </c>
    </row>
    <row r="1187" spans="3:8">
      <c r="C1187" s="76"/>
      <c r="D1187" s="77" t="str">
        <f t="shared" si="61"/>
        <v/>
      </c>
      <c r="E1187" s="77" t="str">
        <f t="shared" si="62"/>
        <v/>
      </c>
      <c r="F1187" s="78"/>
      <c r="G1187" s="88"/>
      <c r="H1187" s="90" t="str">
        <f t="shared" si="60"/>
        <v/>
      </c>
    </row>
    <row r="1188" spans="3:8">
      <c r="C1188" s="76"/>
      <c r="D1188" s="77" t="str">
        <f t="shared" si="61"/>
        <v/>
      </c>
      <c r="E1188" s="77" t="str">
        <f t="shared" si="62"/>
        <v/>
      </c>
      <c r="F1188" s="78"/>
      <c r="G1188" s="88"/>
      <c r="H1188" s="90" t="str">
        <f t="shared" si="60"/>
        <v/>
      </c>
    </row>
    <row r="1189" spans="3:8">
      <c r="C1189" s="76"/>
      <c r="D1189" s="77" t="str">
        <f t="shared" si="61"/>
        <v/>
      </c>
      <c r="E1189" s="77" t="str">
        <f t="shared" si="62"/>
        <v/>
      </c>
      <c r="F1189" s="78"/>
      <c r="G1189" s="88"/>
      <c r="H1189" s="90" t="str">
        <f t="shared" si="60"/>
        <v/>
      </c>
    </row>
    <row r="1190" spans="3:8">
      <c r="C1190" s="76"/>
      <c r="D1190" s="77" t="str">
        <f t="shared" si="61"/>
        <v/>
      </c>
      <c r="E1190" s="77" t="str">
        <f t="shared" si="62"/>
        <v/>
      </c>
      <c r="F1190" s="78"/>
      <c r="G1190" s="88"/>
      <c r="H1190" s="90" t="str">
        <f t="shared" si="60"/>
        <v/>
      </c>
    </row>
    <row r="1191" spans="3:8">
      <c r="C1191" s="76"/>
      <c r="D1191" s="77" t="str">
        <f t="shared" si="61"/>
        <v/>
      </c>
      <c r="E1191" s="77" t="str">
        <f t="shared" si="62"/>
        <v/>
      </c>
      <c r="F1191" s="78"/>
      <c r="G1191" s="88"/>
      <c r="H1191" s="90" t="str">
        <f t="shared" si="60"/>
        <v/>
      </c>
    </row>
    <row r="1192" spans="3:8">
      <c r="C1192" s="76"/>
      <c r="D1192" s="77" t="str">
        <f t="shared" si="61"/>
        <v/>
      </c>
      <c r="E1192" s="77" t="str">
        <f t="shared" si="62"/>
        <v/>
      </c>
      <c r="F1192" s="78"/>
      <c r="G1192" s="88"/>
      <c r="H1192" s="90" t="str">
        <f t="shared" si="60"/>
        <v/>
      </c>
    </row>
    <row r="1193" spans="3:8">
      <c r="C1193" s="76"/>
      <c r="D1193" s="77" t="str">
        <f t="shared" si="61"/>
        <v/>
      </c>
      <c r="E1193" s="77" t="str">
        <f t="shared" si="62"/>
        <v/>
      </c>
      <c r="F1193" s="78"/>
      <c r="G1193" s="88"/>
      <c r="H1193" s="90" t="str">
        <f t="shared" si="60"/>
        <v/>
      </c>
    </row>
    <row r="1194" spans="3:8">
      <c r="C1194" s="76"/>
      <c r="D1194" s="77" t="str">
        <f t="shared" si="61"/>
        <v/>
      </c>
      <c r="E1194" s="77" t="str">
        <f t="shared" si="62"/>
        <v/>
      </c>
      <c r="F1194" s="78"/>
      <c r="G1194" s="88"/>
      <c r="H1194" s="90" t="str">
        <f t="shared" si="60"/>
        <v/>
      </c>
    </row>
    <row r="1195" spans="3:8">
      <c r="C1195" s="76"/>
      <c r="D1195" s="77" t="str">
        <f t="shared" si="61"/>
        <v/>
      </c>
      <c r="E1195" s="77" t="str">
        <f t="shared" si="62"/>
        <v/>
      </c>
      <c r="F1195" s="78"/>
      <c r="G1195" s="88"/>
      <c r="H1195" s="90" t="str">
        <f t="shared" si="60"/>
        <v/>
      </c>
    </row>
    <row r="1196" spans="3:8">
      <c r="C1196" s="76"/>
      <c r="D1196" s="77" t="str">
        <f t="shared" si="61"/>
        <v/>
      </c>
      <c r="E1196" s="77" t="str">
        <f t="shared" si="62"/>
        <v/>
      </c>
      <c r="F1196" s="78"/>
      <c r="G1196" s="88"/>
      <c r="H1196" s="90" t="str">
        <f t="shared" si="60"/>
        <v/>
      </c>
    </row>
    <row r="1197" spans="3:8">
      <c r="C1197" s="76"/>
      <c r="D1197" s="77" t="str">
        <f t="shared" si="61"/>
        <v/>
      </c>
      <c r="E1197" s="77" t="str">
        <f t="shared" si="62"/>
        <v/>
      </c>
      <c r="F1197" s="78"/>
      <c r="G1197" s="88"/>
      <c r="H1197" s="90" t="str">
        <f t="shared" si="60"/>
        <v/>
      </c>
    </row>
    <row r="1198" spans="3:8">
      <c r="C1198" s="76"/>
      <c r="D1198" s="77" t="str">
        <f t="shared" si="61"/>
        <v/>
      </c>
      <c r="E1198" s="77" t="str">
        <f t="shared" si="62"/>
        <v/>
      </c>
      <c r="F1198" s="78"/>
      <c r="G1198" s="88"/>
      <c r="H1198" s="90" t="str">
        <f t="shared" si="60"/>
        <v/>
      </c>
    </row>
    <row r="1199" spans="3:8">
      <c r="C1199" s="76"/>
      <c r="D1199" s="77" t="str">
        <f t="shared" si="61"/>
        <v/>
      </c>
      <c r="E1199" s="77" t="str">
        <f t="shared" si="62"/>
        <v/>
      </c>
      <c r="F1199" s="78"/>
      <c r="G1199" s="88"/>
      <c r="H1199" s="90" t="str">
        <f t="shared" si="60"/>
        <v/>
      </c>
    </row>
    <row r="1200" spans="3:8">
      <c r="C1200" s="76"/>
      <c r="D1200" s="77" t="str">
        <f t="shared" si="61"/>
        <v/>
      </c>
      <c r="E1200" s="77" t="str">
        <f t="shared" si="62"/>
        <v/>
      </c>
      <c r="F1200" s="78"/>
      <c r="G1200" s="88"/>
      <c r="H1200" s="90" t="str">
        <f t="shared" si="60"/>
        <v/>
      </c>
    </row>
    <row r="1201" spans="3:8">
      <c r="C1201" s="76"/>
      <c r="D1201" s="77" t="str">
        <f t="shared" si="61"/>
        <v/>
      </c>
      <c r="E1201" s="77" t="str">
        <f t="shared" si="62"/>
        <v/>
      </c>
      <c r="F1201" s="78"/>
      <c r="G1201" s="88"/>
      <c r="H1201" s="90" t="str">
        <f t="shared" si="60"/>
        <v/>
      </c>
    </row>
    <row r="1202" spans="3:8">
      <c r="C1202" s="76"/>
      <c r="D1202" s="77" t="str">
        <f t="shared" si="61"/>
        <v/>
      </c>
      <c r="E1202" s="77" t="str">
        <f t="shared" si="62"/>
        <v/>
      </c>
      <c r="F1202" s="78"/>
      <c r="G1202" s="88"/>
      <c r="H1202" s="90" t="str">
        <f t="shared" si="60"/>
        <v/>
      </c>
    </row>
    <row r="1203" spans="3:8">
      <c r="C1203" s="76"/>
      <c r="D1203" s="77" t="str">
        <f t="shared" si="61"/>
        <v/>
      </c>
      <c r="E1203" s="77" t="str">
        <f t="shared" si="62"/>
        <v/>
      </c>
      <c r="F1203" s="78"/>
      <c r="G1203" s="88"/>
      <c r="H1203" s="90" t="str">
        <f t="shared" si="60"/>
        <v/>
      </c>
    </row>
    <row r="1204" spans="3:8">
      <c r="C1204" s="76"/>
      <c r="D1204" s="77" t="str">
        <f t="shared" si="61"/>
        <v/>
      </c>
      <c r="E1204" s="77" t="str">
        <f t="shared" si="62"/>
        <v/>
      </c>
      <c r="F1204" s="78"/>
      <c r="G1204" s="88"/>
      <c r="H1204" s="90" t="str">
        <f t="shared" si="60"/>
        <v/>
      </c>
    </row>
    <row r="1205" spans="3:8">
      <c r="C1205" s="76"/>
      <c r="D1205" s="77" t="str">
        <f t="shared" si="61"/>
        <v/>
      </c>
      <c r="E1205" s="77" t="str">
        <f t="shared" si="62"/>
        <v/>
      </c>
      <c r="F1205" s="78"/>
      <c r="G1205" s="88"/>
      <c r="H1205" s="90" t="str">
        <f t="shared" si="60"/>
        <v/>
      </c>
    </row>
    <row r="1206" spans="3:8">
      <c r="C1206" s="76"/>
      <c r="D1206" s="77" t="str">
        <f t="shared" si="61"/>
        <v/>
      </c>
      <c r="E1206" s="77" t="str">
        <f t="shared" si="62"/>
        <v/>
      </c>
      <c r="F1206" s="78"/>
      <c r="G1206" s="88"/>
      <c r="H1206" s="90" t="str">
        <f t="shared" si="60"/>
        <v/>
      </c>
    </row>
    <row r="1207" spans="3:8">
      <c r="C1207" s="76"/>
      <c r="D1207" s="77" t="str">
        <f t="shared" si="61"/>
        <v/>
      </c>
      <c r="E1207" s="77" t="str">
        <f t="shared" si="62"/>
        <v/>
      </c>
      <c r="F1207" s="78"/>
      <c r="G1207" s="88"/>
      <c r="H1207" s="90" t="str">
        <f t="shared" si="60"/>
        <v/>
      </c>
    </row>
    <row r="1208" spans="3:8">
      <c r="C1208" s="76"/>
      <c r="D1208" s="77" t="str">
        <f t="shared" si="61"/>
        <v/>
      </c>
      <c r="E1208" s="77" t="str">
        <f t="shared" si="62"/>
        <v/>
      </c>
      <c r="F1208" s="78"/>
      <c r="G1208" s="88"/>
      <c r="H1208" s="90" t="str">
        <f t="shared" si="60"/>
        <v/>
      </c>
    </row>
    <row r="1209" spans="3:8">
      <c r="C1209" s="76"/>
      <c r="D1209" s="77" t="str">
        <f t="shared" si="61"/>
        <v/>
      </c>
      <c r="E1209" s="77" t="str">
        <f t="shared" si="62"/>
        <v/>
      </c>
      <c r="F1209" s="78"/>
      <c r="G1209" s="88"/>
      <c r="H1209" s="90" t="str">
        <f t="shared" si="60"/>
        <v/>
      </c>
    </row>
    <row r="1210" spans="3:8">
      <c r="C1210" s="76"/>
      <c r="D1210" s="77" t="str">
        <f t="shared" si="61"/>
        <v/>
      </c>
      <c r="E1210" s="77" t="str">
        <f t="shared" si="62"/>
        <v/>
      </c>
      <c r="F1210" s="78"/>
      <c r="G1210" s="88"/>
      <c r="H1210" s="90" t="str">
        <f t="shared" si="60"/>
        <v/>
      </c>
    </row>
    <row r="1211" spans="3:8">
      <c r="C1211" s="76"/>
      <c r="D1211" s="77" t="str">
        <f t="shared" si="61"/>
        <v/>
      </c>
      <c r="E1211" s="77" t="str">
        <f t="shared" si="62"/>
        <v/>
      </c>
      <c r="F1211" s="78"/>
      <c r="G1211" s="88"/>
      <c r="H1211" s="90" t="str">
        <f t="shared" ref="H1211:H1274" si="63">IF(F1211="","",IF(F1211=$A$3,"Entrada",IF(F1211=$A$4,"Entrada",IF(F1211=$A$5,"Entrada",IF(F1211=$A$6,"Entrada",IF(F1211=$A$7,"Entrada","Saída"))))))</f>
        <v/>
      </c>
    </row>
    <row r="1212" spans="3:8">
      <c r="C1212" s="76"/>
      <c r="D1212" s="77" t="str">
        <f t="shared" si="61"/>
        <v/>
      </c>
      <c r="E1212" s="77" t="str">
        <f t="shared" si="62"/>
        <v/>
      </c>
      <c r="F1212" s="78"/>
      <c r="G1212" s="88"/>
      <c r="H1212" s="90" t="str">
        <f t="shared" si="63"/>
        <v/>
      </c>
    </row>
    <row r="1213" spans="3:8">
      <c r="C1213" s="76"/>
      <c r="D1213" s="77" t="str">
        <f t="shared" si="61"/>
        <v/>
      </c>
      <c r="E1213" s="77" t="str">
        <f t="shared" si="62"/>
        <v/>
      </c>
      <c r="F1213" s="78"/>
      <c r="G1213" s="88"/>
      <c r="H1213" s="90" t="str">
        <f t="shared" si="63"/>
        <v/>
      </c>
    </row>
    <row r="1214" spans="3:8">
      <c r="C1214" s="76"/>
      <c r="D1214" s="77" t="str">
        <f t="shared" si="61"/>
        <v/>
      </c>
      <c r="E1214" s="77" t="str">
        <f t="shared" si="62"/>
        <v/>
      </c>
      <c r="F1214" s="78"/>
      <c r="G1214" s="88"/>
      <c r="H1214" s="90" t="str">
        <f t="shared" si="63"/>
        <v/>
      </c>
    </row>
    <row r="1215" spans="3:8">
      <c r="C1215" s="76"/>
      <c r="D1215" s="77" t="str">
        <f t="shared" si="61"/>
        <v/>
      </c>
      <c r="E1215" s="77" t="str">
        <f t="shared" si="62"/>
        <v/>
      </c>
      <c r="F1215" s="78"/>
      <c r="G1215" s="88"/>
      <c r="H1215" s="90" t="str">
        <f t="shared" si="63"/>
        <v/>
      </c>
    </row>
    <row r="1216" spans="3:8">
      <c r="C1216" s="76"/>
      <c r="D1216" s="77" t="str">
        <f t="shared" ref="D1216:D1279" si="64">IF(C1216="","",MONTH(C1216))</f>
        <v/>
      </c>
      <c r="E1216" s="77" t="str">
        <f t="shared" ref="E1216:E1279" si="65">IF(C1216="","",YEAR(C1216))</f>
        <v/>
      </c>
      <c r="F1216" s="78"/>
      <c r="G1216" s="88"/>
      <c r="H1216" s="90" t="str">
        <f t="shared" si="63"/>
        <v/>
      </c>
    </row>
    <row r="1217" spans="3:8">
      <c r="C1217" s="76"/>
      <c r="D1217" s="77" t="str">
        <f t="shared" si="64"/>
        <v/>
      </c>
      <c r="E1217" s="77" t="str">
        <f t="shared" si="65"/>
        <v/>
      </c>
      <c r="F1217" s="78"/>
      <c r="G1217" s="88"/>
      <c r="H1217" s="90" t="str">
        <f t="shared" si="63"/>
        <v/>
      </c>
    </row>
    <row r="1218" spans="3:8">
      <c r="C1218" s="76"/>
      <c r="D1218" s="77" t="str">
        <f t="shared" si="64"/>
        <v/>
      </c>
      <c r="E1218" s="77" t="str">
        <f t="shared" si="65"/>
        <v/>
      </c>
      <c r="F1218" s="78"/>
      <c r="G1218" s="88"/>
      <c r="H1218" s="90" t="str">
        <f t="shared" si="63"/>
        <v/>
      </c>
    </row>
    <row r="1219" spans="3:8">
      <c r="C1219" s="76"/>
      <c r="D1219" s="77" t="str">
        <f t="shared" si="64"/>
        <v/>
      </c>
      <c r="E1219" s="77" t="str">
        <f t="shared" si="65"/>
        <v/>
      </c>
      <c r="F1219" s="78"/>
      <c r="G1219" s="88"/>
      <c r="H1219" s="90" t="str">
        <f t="shared" si="63"/>
        <v/>
      </c>
    </row>
    <row r="1220" spans="3:8">
      <c r="C1220" s="76"/>
      <c r="D1220" s="77" t="str">
        <f t="shared" si="64"/>
        <v/>
      </c>
      <c r="E1220" s="77" t="str">
        <f t="shared" si="65"/>
        <v/>
      </c>
      <c r="F1220" s="78"/>
      <c r="G1220" s="88"/>
      <c r="H1220" s="90" t="str">
        <f t="shared" si="63"/>
        <v/>
      </c>
    </row>
    <row r="1221" spans="3:8">
      <c r="C1221" s="76"/>
      <c r="D1221" s="77" t="str">
        <f t="shared" si="64"/>
        <v/>
      </c>
      <c r="E1221" s="77" t="str">
        <f t="shared" si="65"/>
        <v/>
      </c>
      <c r="F1221" s="78"/>
      <c r="G1221" s="88"/>
      <c r="H1221" s="90" t="str">
        <f t="shared" si="63"/>
        <v/>
      </c>
    </row>
    <row r="1222" spans="3:8">
      <c r="C1222" s="76"/>
      <c r="D1222" s="77" t="str">
        <f t="shared" si="64"/>
        <v/>
      </c>
      <c r="E1222" s="77" t="str">
        <f t="shared" si="65"/>
        <v/>
      </c>
      <c r="F1222" s="78"/>
      <c r="G1222" s="88"/>
      <c r="H1222" s="90" t="str">
        <f t="shared" si="63"/>
        <v/>
      </c>
    </row>
    <row r="1223" spans="3:8">
      <c r="C1223" s="76"/>
      <c r="D1223" s="77" t="str">
        <f t="shared" si="64"/>
        <v/>
      </c>
      <c r="E1223" s="77" t="str">
        <f t="shared" si="65"/>
        <v/>
      </c>
      <c r="F1223" s="78"/>
      <c r="G1223" s="88"/>
      <c r="H1223" s="90" t="str">
        <f t="shared" si="63"/>
        <v/>
      </c>
    </row>
    <row r="1224" spans="3:8">
      <c r="C1224" s="76"/>
      <c r="D1224" s="77" t="str">
        <f t="shared" si="64"/>
        <v/>
      </c>
      <c r="E1224" s="77" t="str">
        <f t="shared" si="65"/>
        <v/>
      </c>
      <c r="F1224" s="78"/>
      <c r="G1224" s="88"/>
      <c r="H1224" s="90" t="str">
        <f t="shared" si="63"/>
        <v/>
      </c>
    </row>
    <row r="1225" spans="3:8">
      <c r="C1225" s="76"/>
      <c r="D1225" s="77" t="str">
        <f t="shared" si="64"/>
        <v/>
      </c>
      <c r="E1225" s="77" t="str">
        <f t="shared" si="65"/>
        <v/>
      </c>
      <c r="F1225" s="78"/>
      <c r="G1225" s="88"/>
      <c r="H1225" s="90" t="str">
        <f t="shared" si="63"/>
        <v/>
      </c>
    </row>
    <row r="1226" spans="3:8">
      <c r="C1226" s="76"/>
      <c r="D1226" s="77" t="str">
        <f t="shared" si="64"/>
        <v/>
      </c>
      <c r="E1226" s="77" t="str">
        <f t="shared" si="65"/>
        <v/>
      </c>
      <c r="F1226" s="78"/>
      <c r="G1226" s="88"/>
      <c r="H1226" s="90" t="str">
        <f t="shared" si="63"/>
        <v/>
      </c>
    </row>
    <row r="1227" spans="3:8">
      <c r="C1227" s="76"/>
      <c r="D1227" s="77" t="str">
        <f t="shared" si="64"/>
        <v/>
      </c>
      <c r="E1227" s="77" t="str">
        <f t="shared" si="65"/>
        <v/>
      </c>
      <c r="F1227" s="78"/>
      <c r="G1227" s="88"/>
      <c r="H1227" s="90" t="str">
        <f t="shared" si="63"/>
        <v/>
      </c>
    </row>
    <row r="1228" spans="3:8">
      <c r="C1228" s="76"/>
      <c r="D1228" s="77" t="str">
        <f t="shared" si="64"/>
        <v/>
      </c>
      <c r="E1228" s="77" t="str">
        <f t="shared" si="65"/>
        <v/>
      </c>
      <c r="F1228" s="78"/>
      <c r="G1228" s="88"/>
      <c r="H1228" s="90" t="str">
        <f t="shared" si="63"/>
        <v/>
      </c>
    </row>
    <row r="1229" spans="3:8">
      <c r="C1229" s="76"/>
      <c r="D1229" s="77" t="str">
        <f t="shared" si="64"/>
        <v/>
      </c>
      <c r="E1229" s="77" t="str">
        <f t="shared" si="65"/>
        <v/>
      </c>
      <c r="F1229" s="78"/>
      <c r="G1229" s="88"/>
      <c r="H1229" s="90" t="str">
        <f t="shared" si="63"/>
        <v/>
      </c>
    </row>
    <row r="1230" spans="3:8">
      <c r="C1230" s="76"/>
      <c r="D1230" s="77" t="str">
        <f t="shared" si="64"/>
        <v/>
      </c>
      <c r="E1230" s="77" t="str">
        <f t="shared" si="65"/>
        <v/>
      </c>
      <c r="F1230" s="78"/>
      <c r="G1230" s="88"/>
      <c r="H1230" s="90" t="str">
        <f t="shared" si="63"/>
        <v/>
      </c>
    </row>
    <row r="1231" spans="3:8">
      <c r="C1231" s="76"/>
      <c r="D1231" s="77" t="str">
        <f t="shared" si="64"/>
        <v/>
      </c>
      <c r="E1231" s="77" t="str">
        <f t="shared" si="65"/>
        <v/>
      </c>
      <c r="F1231" s="78"/>
      <c r="G1231" s="88"/>
      <c r="H1231" s="90" t="str">
        <f t="shared" si="63"/>
        <v/>
      </c>
    </row>
    <row r="1232" spans="3:8">
      <c r="C1232" s="76"/>
      <c r="D1232" s="77" t="str">
        <f t="shared" si="64"/>
        <v/>
      </c>
      <c r="E1232" s="77" t="str">
        <f t="shared" si="65"/>
        <v/>
      </c>
      <c r="F1232" s="78"/>
      <c r="G1232" s="88"/>
      <c r="H1232" s="90" t="str">
        <f t="shared" si="63"/>
        <v/>
      </c>
    </row>
    <row r="1233" spans="3:8">
      <c r="C1233" s="76"/>
      <c r="D1233" s="77" t="str">
        <f t="shared" si="64"/>
        <v/>
      </c>
      <c r="E1233" s="77" t="str">
        <f t="shared" si="65"/>
        <v/>
      </c>
      <c r="F1233" s="78"/>
      <c r="G1233" s="88"/>
      <c r="H1233" s="90" t="str">
        <f t="shared" si="63"/>
        <v/>
      </c>
    </row>
    <row r="1234" spans="3:8">
      <c r="C1234" s="76"/>
      <c r="D1234" s="77" t="str">
        <f t="shared" si="64"/>
        <v/>
      </c>
      <c r="E1234" s="77" t="str">
        <f t="shared" si="65"/>
        <v/>
      </c>
      <c r="F1234" s="78"/>
      <c r="G1234" s="88"/>
      <c r="H1234" s="90" t="str">
        <f t="shared" si="63"/>
        <v/>
      </c>
    </row>
    <row r="1235" spans="3:8">
      <c r="C1235" s="76"/>
      <c r="D1235" s="77" t="str">
        <f t="shared" si="64"/>
        <v/>
      </c>
      <c r="E1235" s="77" t="str">
        <f t="shared" si="65"/>
        <v/>
      </c>
      <c r="F1235" s="78"/>
      <c r="G1235" s="88"/>
      <c r="H1235" s="90" t="str">
        <f t="shared" si="63"/>
        <v/>
      </c>
    </row>
    <row r="1236" spans="3:8">
      <c r="C1236" s="76"/>
      <c r="D1236" s="77" t="str">
        <f t="shared" si="64"/>
        <v/>
      </c>
      <c r="E1236" s="77" t="str">
        <f t="shared" si="65"/>
        <v/>
      </c>
      <c r="F1236" s="78"/>
      <c r="G1236" s="88"/>
      <c r="H1236" s="90" t="str">
        <f t="shared" si="63"/>
        <v/>
      </c>
    </row>
    <row r="1237" spans="3:8">
      <c r="C1237" s="76"/>
      <c r="D1237" s="77" t="str">
        <f t="shared" si="64"/>
        <v/>
      </c>
      <c r="E1237" s="77" t="str">
        <f t="shared" si="65"/>
        <v/>
      </c>
      <c r="F1237" s="78"/>
      <c r="G1237" s="88"/>
      <c r="H1237" s="90" t="str">
        <f t="shared" si="63"/>
        <v/>
      </c>
    </row>
    <row r="1238" spans="3:8">
      <c r="C1238" s="76"/>
      <c r="D1238" s="77" t="str">
        <f t="shared" si="64"/>
        <v/>
      </c>
      <c r="E1238" s="77" t="str">
        <f t="shared" si="65"/>
        <v/>
      </c>
      <c r="F1238" s="78"/>
      <c r="G1238" s="88"/>
      <c r="H1238" s="90" t="str">
        <f t="shared" si="63"/>
        <v/>
      </c>
    </row>
    <row r="1239" spans="3:8">
      <c r="C1239" s="76"/>
      <c r="D1239" s="77" t="str">
        <f t="shared" si="64"/>
        <v/>
      </c>
      <c r="E1239" s="77" t="str">
        <f t="shared" si="65"/>
        <v/>
      </c>
      <c r="F1239" s="78"/>
      <c r="G1239" s="88"/>
      <c r="H1239" s="90" t="str">
        <f t="shared" si="63"/>
        <v/>
      </c>
    </row>
    <row r="1240" spans="3:8">
      <c r="C1240" s="76"/>
      <c r="D1240" s="77" t="str">
        <f t="shared" si="64"/>
        <v/>
      </c>
      <c r="E1240" s="77" t="str">
        <f t="shared" si="65"/>
        <v/>
      </c>
      <c r="F1240" s="78"/>
      <c r="G1240" s="88"/>
      <c r="H1240" s="90" t="str">
        <f t="shared" si="63"/>
        <v/>
      </c>
    </row>
    <row r="1241" spans="3:8">
      <c r="C1241" s="76"/>
      <c r="D1241" s="77" t="str">
        <f t="shared" si="64"/>
        <v/>
      </c>
      <c r="E1241" s="77" t="str">
        <f t="shared" si="65"/>
        <v/>
      </c>
      <c r="F1241" s="78"/>
      <c r="G1241" s="88"/>
      <c r="H1241" s="90" t="str">
        <f t="shared" si="63"/>
        <v/>
      </c>
    </row>
    <row r="1242" spans="3:8">
      <c r="C1242" s="76"/>
      <c r="D1242" s="77" t="str">
        <f t="shared" si="64"/>
        <v/>
      </c>
      <c r="E1242" s="77" t="str">
        <f t="shared" si="65"/>
        <v/>
      </c>
      <c r="F1242" s="78"/>
      <c r="G1242" s="88"/>
      <c r="H1242" s="90" t="str">
        <f t="shared" si="63"/>
        <v/>
      </c>
    </row>
    <row r="1243" spans="3:8">
      <c r="C1243" s="76"/>
      <c r="D1243" s="77" t="str">
        <f t="shared" si="64"/>
        <v/>
      </c>
      <c r="E1243" s="77" t="str">
        <f t="shared" si="65"/>
        <v/>
      </c>
      <c r="F1243" s="78"/>
      <c r="G1243" s="88"/>
      <c r="H1243" s="90" t="str">
        <f t="shared" si="63"/>
        <v/>
      </c>
    </row>
    <row r="1244" spans="3:8">
      <c r="C1244" s="76"/>
      <c r="D1244" s="77" t="str">
        <f t="shared" si="64"/>
        <v/>
      </c>
      <c r="E1244" s="77" t="str">
        <f t="shared" si="65"/>
        <v/>
      </c>
      <c r="F1244" s="78"/>
      <c r="G1244" s="88"/>
      <c r="H1244" s="90" t="str">
        <f t="shared" si="63"/>
        <v/>
      </c>
    </row>
    <row r="1245" spans="3:8">
      <c r="C1245" s="76"/>
      <c r="D1245" s="77" t="str">
        <f t="shared" si="64"/>
        <v/>
      </c>
      <c r="E1245" s="77" t="str">
        <f t="shared" si="65"/>
        <v/>
      </c>
      <c r="F1245" s="78"/>
      <c r="G1245" s="88"/>
      <c r="H1245" s="90" t="str">
        <f t="shared" si="63"/>
        <v/>
      </c>
    </row>
    <row r="1246" spans="3:8">
      <c r="C1246" s="76"/>
      <c r="D1246" s="77" t="str">
        <f t="shared" si="64"/>
        <v/>
      </c>
      <c r="E1246" s="77" t="str">
        <f t="shared" si="65"/>
        <v/>
      </c>
      <c r="F1246" s="78"/>
      <c r="G1246" s="88"/>
      <c r="H1246" s="90" t="str">
        <f t="shared" si="63"/>
        <v/>
      </c>
    </row>
    <row r="1247" spans="3:8">
      <c r="C1247" s="76"/>
      <c r="D1247" s="77" t="str">
        <f t="shared" si="64"/>
        <v/>
      </c>
      <c r="E1247" s="77" t="str">
        <f t="shared" si="65"/>
        <v/>
      </c>
      <c r="F1247" s="78"/>
      <c r="G1247" s="88"/>
      <c r="H1247" s="90" t="str">
        <f t="shared" si="63"/>
        <v/>
      </c>
    </row>
    <row r="1248" spans="3:8">
      <c r="C1248" s="76"/>
      <c r="D1248" s="77" t="str">
        <f t="shared" si="64"/>
        <v/>
      </c>
      <c r="E1248" s="77" t="str">
        <f t="shared" si="65"/>
        <v/>
      </c>
      <c r="F1248" s="78"/>
      <c r="G1248" s="88"/>
      <c r="H1248" s="90" t="str">
        <f t="shared" si="63"/>
        <v/>
      </c>
    </row>
    <row r="1249" spans="3:8">
      <c r="C1249" s="76"/>
      <c r="D1249" s="77" t="str">
        <f t="shared" si="64"/>
        <v/>
      </c>
      <c r="E1249" s="77" t="str">
        <f t="shared" si="65"/>
        <v/>
      </c>
      <c r="F1249" s="78"/>
      <c r="G1249" s="88"/>
      <c r="H1249" s="90" t="str">
        <f t="shared" si="63"/>
        <v/>
      </c>
    </row>
    <row r="1250" spans="3:8">
      <c r="C1250" s="76"/>
      <c r="D1250" s="77" t="str">
        <f t="shared" si="64"/>
        <v/>
      </c>
      <c r="E1250" s="77" t="str">
        <f t="shared" si="65"/>
        <v/>
      </c>
      <c r="F1250" s="78"/>
      <c r="G1250" s="88"/>
      <c r="H1250" s="90" t="str">
        <f t="shared" si="63"/>
        <v/>
      </c>
    </row>
    <row r="1251" spans="3:8">
      <c r="C1251" s="76"/>
      <c r="D1251" s="77" t="str">
        <f t="shared" si="64"/>
        <v/>
      </c>
      <c r="E1251" s="77" t="str">
        <f t="shared" si="65"/>
        <v/>
      </c>
      <c r="F1251" s="78"/>
      <c r="G1251" s="88"/>
      <c r="H1251" s="90" t="str">
        <f t="shared" si="63"/>
        <v/>
      </c>
    </row>
    <row r="1252" spans="3:8">
      <c r="C1252" s="76"/>
      <c r="D1252" s="77" t="str">
        <f t="shared" si="64"/>
        <v/>
      </c>
      <c r="E1252" s="77" t="str">
        <f t="shared" si="65"/>
        <v/>
      </c>
      <c r="F1252" s="78"/>
      <c r="G1252" s="88"/>
      <c r="H1252" s="90" t="str">
        <f t="shared" si="63"/>
        <v/>
      </c>
    </row>
    <row r="1253" spans="3:8">
      <c r="C1253" s="76"/>
      <c r="D1253" s="77" t="str">
        <f t="shared" si="64"/>
        <v/>
      </c>
      <c r="E1253" s="77" t="str">
        <f t="shared" si="65"/>
        <v/>
      </c>
      <c r="F1253" s="78"/>
      <c r="G1253" s="88"/>
      <c r="H1253" s="90" t="str">
        <f t="shared" si="63"/>
        <v/>
      </c>
    </row>
    <row r="1254" spans="3:8">
      <c r="C1254" s="76"/>
      <c r="D1254" s="77" t="str">
        <f t="shared" si="64"/>
        <v/>
      </c>
      <c r="E1254" s="77" t="str">
        <f t="shared" si="65"/>
        <v/>
      </c>
      <c r="F1254" s="78"/>
      <c r="G1254" s="88"/>
      <c r="H1254" s="90" t="str">
        <f t="shared" si="63"/>
        <v/>
      </c>
    </row>
    <row r="1255" spans="3:8">
      <c r="C1255" s="76"/>
      <c r="D1255" s="77" t="str">
        <f t="shared" si="64"/>
        <v/>
      </c>
      <c r="E1255" s="77" t="str">
        <f t="shared" si="65"/>
        <v/>
      </c>
      <c r="F1255" s="78"/>
      <c r="G1255" s="88"/>
      <c r="H1255" s="90" t="str">
        <f t="shared" si="63"/>
        <v/>
      </c>
    </row>
    <row r="1256" spans="3:8">
      <c r="C1256" s="76"/>
      <c r="D1256" s="77" t="str">
        <f t="shared" si="64"/>
        <v/>
      </c>
      <c r="E1256" s="77" t="str">
        <f t="shared" si="65"/>
        <v/>
      </c>
      <c r="F1256" s="78"/>
      <c r="G1256" s="88"/>
      <c r="H1256" s="90" t="str">
        <f t="shared" si="63"/>
        <v/>
      </c>
    </row>
    <row r="1257" spans="3:8">
      <c r="C1257" s="76"/>
      <c r="D1257" s="77" t="str">
        <f t="shared" si="64"/>
        <v/>
      </c>
      <c r="E1257" s="77" t="str">
        <f t="shared" si="65"/>
        <v/>
      </c>
      <c r="F1257" s="78"/>
      <c r="G1257" s="88"/>
      <c r="H1257" s="90" t="str">
        <f t="shared" si="63"/>
        <v/>
      </c>
    </row>
    <row r="1258" spans="3:8">
      <c r="C1258" s="76"/>
      <c r="D1258" s="77" t="str">
        <f t="shared" si="64"/>
        <v/>
      </c>
      <c r="E1258" s="77" t="str">
        <f t="shared" si="65"/>
        <v/>
      </c>
      <c r="F1258" s="78"/>
      <c r="G1258" s="88"/>
      <c r="H1258" s="90" t="str">
        <f t="shared" si="63"/>
        <v/>
      </c>
    </row>
    <row r="1259" spans="3:8">
      <c r="C1259" s="76"/>
      <c r="D1259" s="77" t="str">
        <f t="shared" si="64"/>
        <v/>
      </c>
      <c r="E1259" s="77" t="str">
        <f t="shared" si="65"/>
        <v/>
      </c>
      <c r="F1259" s="78"/>
      <c r="G1259" s="88"/>
      <c r="H1259" s="90" t="str">
        <f t="shared" si="63"/>
        <v/>
      </c>
    </row>
    <row r="1260" spans="3:8">
      <c r="C1260" s="76"/>
      <c r="D1260" s="77" t="str">
        <f t="shared" si="64"/>
        <v/>
      </c>
      <c r="E1260" s="77" t="str">
        <f t="shared" si="65"/>
        <v/>
      </c>
      <c r="F1260" s="78"/>
      <c r="G1260" s="88"/>
      <c r="H1260" s="90" t="str">
        <f t="shared" si="63"/>
        <v/>
      </c>
    </row>
    <row r="1261" spans="3:8">
      <c r="C1261" s="76"/>
      <c r="D1261" s="77" t="str">
        <f t="shared" si="64"/>
        <v/>
      </c>
      <c r="E1261" s="77" t="str">
        <f t="shared" si="65"/>
        <v/>
      </c>
      <c r="F1261" s="78"/>
      <c r="G1261" s="88"/>
      <c r="H1261" s="90" t="str">
        <f t="shared" si="63"/>
        <v/>
      </c>
    </row>
    <row r="1262" spans="3:8">
      <c r="C1262" s="76"/>
      <c r="D1262" s="77" t="str">
        <f t="shared" si="64"/>
        <v/>
      </c>
      <c r="E1262" s="77" t="str">
        <f t="shared" si="65"/>
        <v/>
      </c>
      <c r="F1262" s="78"/>
      <c r="G1262" s="88"/>
      <c r="H1262" s="90" t="str">
        <f t="shared" si="63"/>
        <v/>
      </c>
    </row>
    <row r="1263" spans="3:8">
      <c r="C1263" s="76"/>
      <c r="D1263" s="77" t="str">
        <f t="shared" si="64"/>
        <v/>
      </c>
      <c r="E1263" s="77" t="str">
        <f t="shared" si="65"/>
        <v/>
      </c>
      <c r="F1263" s="78"/>
      <c r="G1263" s="88"/>
      <c r="H1263" s="90" t="str">
        <f t="shared" si="63"/>
        <v/>
      </c>
    </row>
    <row r="1264" spans="3:8">
      <c r="C1264" s="76"/>
      <c r="D1264" s="77" t="str">
        <f t="shared" si="64"/>
        <v/>
      </c>
      <c r="E1264" s="77" t="str">
        <f t="shared" si="65"/>
        <v/>
      </c>
      <c r="F1264" s="78"/>
      <c r="G1264" s="88"/>
      <c r="H1264" s="90" t="str">
        <f t="shared" si="63"/>
        <v/>
      </c>
    </row>
    <row r="1265" spans="3:8">
      <c r="C1265" s="76"/>
      <c r="D1265" s="77" t="str">
        <f t="shared" si="64"/>
        <v/>
      </c>
      <c r="E1265" s="77" t="str">
        <f t="shared" si="65"/>
        <v/>
      </c>
      <c r="F1265" s="78"/>
      <c r="G1265" s="88"/>
      <c r="H1265" s="90" t="str">
        <f t="shared" si="63"/>
        <v/>
      </c>
    </row>
    <row r="1266" spans="3:8">
      <c r="C1266" s="76"/>
      <c r="D1266" s="77" t="str">
        <f t="shared" si="64"/>
        <v/>
      </c>
      <c r="E1266" s="77" t="str">
        <f t="shared" si="65"/>
        <v/>
      </c>
      <c r="F1266" s="78"/>
      <c r="G1266" s="88"/>
      <c r="H1266" s="90" t="str">
        <f t="shared" si="63"/>
        <v/>
      </c>
    </row>
    <row r="1267" spans="3:8">
      <c r="C1267" s="76"/>
      <c r="D1267" s="77" t="str">
        <f t="shared" si="64"/>
        <v/>
      </c>
      <c r="E1267" s="77" t="str">
        <f t="shared" si="65"/>
        <v/>
      </c>
      <c r="F1267" s="78"/>
      <c r="G1267" s="88"/>
      <c r="H1267" s="90" t="str">
        <f t="shared" si="63"/>
        <v/>
      </c>
    </row>
    <row r="1268" spans="3:8">
      <c r="C1268" s="76"/>
      <c r="D1268" s="77" t="str">
        <f t="shared" si="64"/>
        <v/>
      </c>
      <c r="E1268" s="77" t="str">
        <f t="shared" si="65"/>
        <v/>
      </c>
      <c r="F1268" s="78"/>
      <c r="G1268" s="88"/>
      <c r="H1268" s="90" t="str">
        <f t="shared" si="63"/>
        <v/>
      </c>
    </row>
    <row r="1269" spans="3:8">
      <c r="C1269" s="76"/>
      <c r="D1269" s="77" t="str">
        <f t="shared" si="64"/>
        <v/>
      </c>
      <c r="E1269" s="77" t="str">
        <f t="shared" si="65"/>
        <v/>
      </c>
      <c r="F1269" s="78"/>
      <c r="G1269" s="88"/>
      <c r="H1269" s="90" t="str">
        <f t="shared" si="63"/>
        <v/>
      </c>
    </row>
    <row r="1270" spans="3:8">
      <c r="C1270" s="76"/>
      <c r="D1270" s="77" t="str">
        <f t="shared" si="64"/>
        <v/>
      </c>
      <c r="E1270" s="77" t="str">
        <f t="shared" si="65"/>
        <v/>
      </c>
      <c r="F1270" s="78"/>
      <c r="G1270" s="88"/>
      <c r="H1270" s="90" t="str">
        <f t="shared" si="63"/>
        <v/>
      </c>
    </row>
    <row r="1271" spans="3:8">
      <c r="C1271" s="76"/>
      <c r="D1271" s="77" t="str">
        <f t="shared" si="64"/>
        <v/>
      </c>
      <c r="E1271" s="77" t="str">
        <f t="shared" si="65"/>
        <v/>
      </c>
      <c r="F1271" s="78"/>
      <c r="G1271" s="88"/>
      <c r="H1271" s="90" t="str">
        <f t="shared" si="63"/>
        <v/>
      </c>
    </row>
    <row r="1272" spans="3:8">
      <c r="C1272" s="76"/>
      <c r="D1272" s="77" t="str">
        <f t="shared" si="64"/>
        <v/>
      </c>
      <c r="E1272" s="77" t="str">
        <f t="shared" si="65"/>
        <v/>
      </c>
      <c r="F1272" s="78"/>
      <c r="G1272" s="88"/>
      <c r="H1272" s="90" t="str">
        <f t="shared" si="63"/>
        <v/>
      </c>
    </row>
    <row r="1273" spans="3:8">
      <c r="C1273" s="76"/>
      <c r="D1273" s="77" t="str">
        <f t="shared" si="64"/>
        <v/>
      </c>
      <c r="E1273" s="77" t="str">
        <f t="shared" si="65"/>
        <v/>
      </c>
      <c r="F1273" s="78"/>
      <c r="G1273" s="88"/>
      <c r="H1273" s="90" t="str">
        <f t="shared" si="63"/>
        <v/>
      </c>
    </row>
    <row r="1274" spans="3:8">
      <c r="C1274" s="76"/>
      <c r="D1274" s="77" t="str">
        <f t="shared" si="64"/>
        <v/>
      </c>
      <c r="E1274" s="77" t="str">
        <f t="shared" si="65"/>
        <v/>
      </c>
      <c r="F1274" s="78"/>
      <c r="G1274" s="88"/>
      <c r="H1274" s="90" t="str">
        <f t="shared" si="63"/>
        <v/>
      </c>
    </row>
    <row r="1275" spans="3:8">
      <c r="C1275" s="76"/>
      <c r="D1275" s="77" t="str">
        <f t="shared" si="64"/>
        <v/>
      </c>
      <c r="E1275" s="77" t="str">
        <f t="shared" si="65"/>
        <v/>
      </c>
      <c r="F1275" s="78"/>
      <c r="G1275" s="88"/>
      <c r="H1275" s="90" t="str">
        <f t="shared" ref="H1275:H1338" si="66">IF(F1275="","",IF(F1275=$A$3,"Entrada",IF(F1275=$A$4,"Entrada",IF(F1275=$A$5,"Entrada",IF(F1275=$A$6,"Entrada",IF(F1275=$A$7,"Entrada","Saída"))))))</f>
        <v/>
      </c>
    </row>
    <row r="1276" spans="3:8">
      <c r="C1276" s="76"/>
      <c r="D1276" s="77" t="str">
        <f t="shared" si="64"/>
        <v/>
      </c>
      <c r="E1276" s="77" t="str">
        <f t="shared" si="65"/>
        <v/>
      </c>
      <c r="F1276" s="78"/>
      <c r="G1276" s="88"/>
      <c r="H1276" s="90" t="str">
        <f t="shared" si="66"/>
        <v/>
      </c>
    </row>
    <row r="1277" spans="3:8">
      <c r="C1277" s="76"/>
      <c r="D1277" s="77" t="str">
        <f t="shared" si="64"/>
        <v/>
      </c>
      <c r="E1277" s="77" t="str">
        <f t="shared" si="65"/>
        <v/>
      </c>
      <c r="F1277" s="78"/>
      <c r="G1277" s="88"/>
      <c r="H1277" s="90" t="str">
        <f t="shared" si="66"/>
        <v/>
      </c>
    </row>
    <row r="1278" spans="3:8">
      <c r="C1278" s="76"/>
      <c r="D1278" s="77" t="str">
        <f t="shared" si="64"/>
        <v/>
      </c>
      <c r="E1278" s="77" t="str">
        <f t="shared" si="65"/>
        <v/>
      </c>
      <c r="F1278" s="78"/>
      <c r="G1278" s="88"/>
      <c r="H1278" s="90" t="str">
        <f t="shared" si="66"/>
        <v/>
      </c>
    </row>
    <row r="1279" spans="3:8">
      <c r="C1279" s="76"/>
      <c r="D1279" s="77" t="str">
        <f t="shared" si="64"/>
        <v/>
      </c>
      <c r="E1279" s="77" t="str">
        <f t="shared" si="65"/>
        <v/>
      </c>
      <c r="F1279" s="78"/>
      <c r="G1279" s="88"/>
      <c r="H1279" s="90" t="str">
        <f t="shared" si="66"/>
        <v/>
      </c>
    </row>
    <row r="1280" spans="3:8">
      <c r="C1280" s="76"/>
      <c r="D1280" s="77" t="str">
        <f t="shared" ref="D1280:D1343" si="67">IF(C1280="","",MONTH(C1280))</f>
        <v/>
      </c>
      <c r="E1280" s="77" t="str">
        <f t="shared" ref="E1280:E1343" si="68">IF(C1280="","",YEAR(C1280))</f>
        <v/>
      </c>
      <c r="F1280" s="78"/>
      <c r="G1280" s="88"/>
      <c r="H1280" s="90" t="str">
        <f t="shared" si="66"/>
        <v/>
      </c>
    </row>
    <row r="1281" spans="3:8">
      <c r="C1281" s="76"/>
      <c r="D1281" s="77" t="str">
        <f t="shared" si="67"/>
        <v/>
      </c>
      <c r="E1281" s="77" t="str">
        <f t="shared" si="68"/>
        <v/>
      </c>
      <c r="F1281" s="78"/>
      <c r="G1281" s="88"/>
      <c r="H1281" s="90" t="str">
        <f t="shared" si="66"/>
        <v/>
      </c>
    </row>
    <row r="1282" spans="3:8">
      <c r="C1282" s="76"/>
      <c r="D1282" s="77" t="str">
        <f t="shared" si="67"/>
        <v/>
      </c>
      <c r="E1282" s="77" t="str">
        <f t="shared" si="68"/>
        <v/>
      </c>
      <c r="F1282" s="78"/>
      <c r="G1282" s="88"/>
      <c r="H1282" s="90" t="str">
        <f t="shared" si="66"/>
        <v/>
      </c>
    </row>
    <row r="1283" spans="3:8">
      <c r="C1283" s="76"/>
      <c r="D1283" s="77" t="str">
        <f t="shared" si="67"/>
        <v/>
      </c>
      <c r="E1283" s="77" t="str">
        <f t="shared" si="68"/>
        <v/>
      </c>
      <c r="F1283" s="78"/>
      <c r="G1283" s="88"/>
      <c r="H1283" s="90" t="str">
        <f t="shared" si="66"/>
        <v/>
      </c>
    </row>
    <row r="1284" spans="3:8">
      <c r="C1284" s="76"/>
      <c r="D1284" s="77" t="str">
        <f t="shared" si="67"/>
        <v/>
      </c>
      <c r="E1284" s="77" t="str">
        <f t="shared" si="68"/>
        <v/>
      </c>
      <c r="F1284" s="78"/>
      <c r="G1284" s="88"/>
      <c r="H1284" s="90" t="str">
        <f t="shared" si="66"/>
        <v/>
      </c>
    </row>
    <row r="1285" spans="3:8">
      <c r="C1285" s="76"/>
      <c r="D1285" s="77" t="str">
        <f t="shared" si="67"/>
        <v/>
      </c>
      <c r="E1285" s="77" t="str">
        <f t="shared" si="68"/>
        <v/>
      </c>
      <c r="F1285" s="78"/>
      <c r="G1285" s="88"/>
      <c r="H1285" s="90" t="str">
        <f t="shared" si="66"/>
        <v/>
      </c>
    </row>
    <row r="1286" spans="3:8">
      <c r="C1286" s="76"/>
      <c r="D1286" s="77" t="str">
        <f t="shared" si="67"/>
        <v/>
      </c>
      <c r="E1286" s="77" t="str">
        <f t="shared" si="68"/>
        <v/>
      </c>
      <c r="F1286" s="78"/>
      <c r="G1286" s="88"/>
      <c r="H1286" s="90" t="str">
        <f t="shared" si="66"/>
        <v/>
      </c>
    </row>
    <row r="1287" spans="3:8">
      <c r="C1287" s="76"/>
      <c r="D1287" s="77" t="str">
        <f t="shared" si="67"/>
        <v/>
      </c>
      <c r="E1287" s="77" t="str">
        <f t="shared" si="68"/>
        <v/>
      </c>
      <c r="F1287" s="78"/>
      <c r="G1287" s="88"/>
      <c r="H1287" s="90" t="str">
        <f t="shared" si="66"/>
        <v/>
      </c>
    </row>
    <row r="1288" spans="3:8">
      <c r="C1288" s="76"/>
      <c r="D1288" s="77" t="str">
        <f t="shared" si="67"/>
        <v/>
      </c>
      <c r="E1288" s="77" t="str">
        <f t="shared" si="68"/>
        <v/>
      </c>
      <c r="F1288" s="78"/>
      <c r="G1288" s="88"/>
      <c r="H1288" s="90" t="str">
        <f t="shared" si="66"/>
        <v/>
      </c>
    </row>
    <row r="1289" spans="3:8">
      <c r="C1289" s="76"/>
      <c r="D1289" s="77" t="str">
        <f t="shared" si="67"/>
        <v/>
      </c>
      <c r="E1289" s="77" t="str">
        <f t="shared" si="68"/>
        <v/>
      </c>
      <c r="F1289" s="78"/>
      <c r="G1289" s="88"/>
      <c r="H1289" s="90" t="str">
        <f t="shared" si="66"/>
        <v/>
      </c>
    </row>
    <row r="1290" spans="3:8">
      <c r="C1290" s="76"/>
      <c r="D1290" s="77" t="str">
        <f t="shared" si="67"/>
        <v/>
      </c>
      <c r="E1290" s="77" t="str">
        <f t="shared" si="68"/>
        <v/>
      </c>
      <c r="F1290" s="78"/>
      <c r="G1290" s="88"/>
      <c r="H1290" s="90" t="str">
        <f t="shared" si="66"/>
        <v/>
      </c>
    </row>
    <row r="1291" spans="3:8">
      <c r="C1291" s="76"/>
      <c r="D1291" s="77" t="str">
        <f t="shared" si="67"/>
        <v/>
      </c>
      <c r="E1291" s="77" t="str">
        <f t="shared" si="68"/>
        <v/>
      </c>
      <c r="F1291" s="78"/>
      <c r="G1291" s="88"/>
      <c r="H1291" s="90" t="str">
        <f t="shared" si="66"/>
        <v/>
      </c>
    </row>
    <row r="1292" spans="3:8">
      <c r="C1292" s="76"/>
      <c r="D1292" s="77" t="str">
        <f t="shared" si="67"/>
        <v/>
      </c>
      <c r="E1292" s="77" t="str">
        <f t="shared" si="68"/>
        <v/>
      </c>
      <c r="F1292" s="78"/>
      <c r="G1292" s="88"/>
      <c r="H1292" s="90" t="str">
        <f t="shared" si="66"/>
        <v/>
      </c>
    </row>
    <row r="1293" spans="3:8">
      <c r="C1293" s="76"/>
      <c r="D1293" s="77" t="str">
        <f t="shared" si="67"/>
        <v/>
      </c>
      <c r="E1293" s="77" t="str">
        <f t="shared" si="68"/>
        <v/>
      </c>
      <c r="F1293" s="78"/>
      <c r="G1293" s="88"/>
      <c r="H1293" s="90" t="str">
        <f t="shared" si="66"/>
        <v/>
      </c>
    </row>
    <row r="1294" spans="3:8">
      <c r="C1294" s="76"/>
      <c r="D1294" s="77" t="str">
        <f t="shared" si="67"/>
        <v/>
      </c>
      <c r="E1294" s="77" t="str">
        <f t="shared" si="68"/>
        <v/>
      </c>
      <c r="F1294" s="78"/>
      <c r="G1294" s="88"/>
      <c r="H1294" s="90" t="str">
        <f t="shared" si="66"/>
        <v/>
      </c>
    </row>
    <row r="1295" spans="3:8">
      <c r="C1295" s="76"/>
      <c r="D1295" s="77" t="str">
        <f t="shared" si="67"/>
        <v/>
      </c>
      <c r="E1295" s="77" t="str">
        <f t="shared" si="68"/>
        <v/>
      </c>
      <c r="F1295" s="78"/>
      <c r="G1295" s="88"/>
      <c r="H1295" s="90" t="str">
        <f t="shared" si="66"/>
        <v/>
      </c>
    </row>
    <row r="1296" spans="3:8">
      <c r="C1296" s="76"/>
      <c r="D1296" s="77" t="str">
        <f t="shared" si="67"/>
        <v/>
      </c>
      <c r="E1296" s="77" t="str">
        <f t="shared" si="68"/>
        <v/>
      </c>
      <c r="F1296" s="78"/>
      <c r="G1296" s="88"/>
      <c r="H1296" s="90" t="str">
        <f t="shared" si="66"/>
        <v/>
      </c>
    </row>
    <row r="1297" spans="3:8">
      <c r="C1297" s="76"/>
      <c r="D1297" s="77" t="str">
        <f t="shared" si="67"/>
        <v/>
      </c>
      <c r="E1297" s="77" t="str">
        <f t="shared" si="68"/>
        <v/>
      </c>
      <c r="F1297" s="78"/>
      <c r="G1297" s="88"/>
      <c r="H1297" s="90" t="str">
        <f t="shared" si="66"/>
        <v/>
      </c>
    </row>
    <row r="1298" spans="3:8">
      <c r="C1298" s="76"/>
      <c r="D1298" s="77" t="str">
        <f t="shared" si="67"/>
        <v/>
      </c>
      <c r="E1298" s="77" t="str">
        <f t="shared" si="68"/>
        <v/>
      </c>
      <c r="F1298" s="78"/>
      <c r="G1298" s="88"/>
      <c r="H1298" s="90" t="str">
        <f t="shared" si="66"/>
        <v/>
      </c>
    </row>
    <row r="1299" spans="3:8">
      <c r="C1299" s="76"/>
      <c r="D1299" s="77" t="str">
        <f t="shared" si="67"/>
        <v/>
      </c>
      <c r="E1299" s="77" t="str">
        <f t="shared" si="68"/>
        <v/>
      </c>
      <c r="F1299" s="78"/>
      <c r="G1299" s="88"/>
      <c r="H1299" s="90" t="str">
        <f t="shared" si="66"/>
        <v/>
      </c>
    </row>
    <row r="1300" spans="3:8">
      <c r="C1300" s="76"/>
      <c r="D1300" s="77" t="str">
        <f t="shared" si="67"/>
        <v/>
      </c>
      <c r="E1300" s="77" t="str">
        <f t="shared" si="68"/>
        <v/>
      </c>
      <c r="F1300" s="78"/>
      <c r="G1300" s="88"/>
      <c r="H1300" s="90" t="str">
        <f t="shared" si="66"/>
        <v/>
      </c>
    </row>
    <row r="1301" spans="3:8">
      <c r="C1301" s="76"/>
      <c r="D1301" s="77" t="str">
        <f t="shared" si="67"/>
        <v/>
      </c>
      <c r="E1301" s="77" t="str">
        <f t="shared" si="68"/>
        <v/>
      </c>
      <c r="F1301" s="78"/>
      <c r="G1301" s="88"/>
      <c r="H1301" s="90" t="str">
        <f t="shared" si="66"/>
        <v/>
      </c>
    </row>
    <row r="1302" spans="3:8">
      <c r="C1302" s="76"/>
      <c r="D1302" s="77" t="str">
        <f t="shared" si="67"/>
        <v/>
      </c>
      <c r="E1302" s="77" t="str">
        <f t="shared" si="68"/>
        <v/>
      </c>
      <c r="F1302" s="78"/>
      <c r="G1302" s="88"/>
      <c r="H1302" s="90" t="str">
        <f t="shared" si="66"/>
        <v/>
      </c>
    </row>
    <row r="1303" spans="3:8">
      <c r="C1303" s="76"/>
      <c r="D1303" s="77" t="str">
        <f t="shared" si="67"/>
        <v/>
      </c>
      <c r="E1303" s="77" t="str">
        <f t="shared" si="68"/>
        <v/>
      </c>
      <c r="F1303" s="78"/>
      <c r="G1303" s="88"/>
      <c r="H1303" s="90" t="str">
        <f t="shared" si="66"/>
        <v/>
      </c>
    </row>
    <row r="1304" spans="3:8">
      <c r="C1304" s="76"/>
      <c r="D1304" s="77" t="str">
        <f t="shared" si="67"/>
        <v/>
      </c>
      <c r="E1304" s="77" t="str">
        <f t="shared" si="68"/>
        <v/>
      </c>
      <c r="F1304" s="78"/>
      <c r="G1304" s="88"/>
      <c r="H1304" s="90" t="str">
        <f t="shared" si="66"/>
        <v/>
      </c>
    </row>
    <row r="1305" spans="3:8">
      <c r="C1305" s="76"/>
      <c r="D1305" s="77" t="str">
        <f t="shared" si="67"/>
        <v/>
      </c>
      <c r="E1305" s="77" t="str">
        <f t="shared" si="68"/>
        <v/>
      </c>
      <c r="F1305" s="78"/>
      <c r="G1305" s="88"/>
      <c r="H1305" s="90" t="str">
        <f t="shared" si="66"/>
        <v/>
      </c>
    </row>
    <row r="1306" spans="3:8">
      <c r="C1306" s="76"/>
      <c r="D1306" s="77" t="str">
        <f t="shared" si="67"/>
        <v/>
      </c>
      <c r="E1306" s="77" t="str">
        <f t="shared" si="68"/>
        <v/>
      </c>
      <c r="F1306" s="78"/>
      <c r="G1306" s="88"/>
      <c r="H1306" s="90" t="str">
        <f t="shared" si="66"/>
        <v/>
      </c>
    </row>
    <row r="1307" spans="3:8">
      <c r="C1307" s="76"/>
      <c r="D1307" s="77" t="str">
        <f t="shared" si="67"/>
        <v/>
      </c>
      <c r="E1307" s="77" t="str">
        <f t="shared" si="68"/>
        <v/>
      </c>
      <c r="F1307" s="78"/>
      <c r="G1307" s="88"/>
      <c r="H1307" s="90" t="str">
        <f t="shared" si="66"/>
        <v/>
      </c>
    </row>
    <row r="1308" spans="3:8">
      <c r="C1308" s="76"/>
      <c r="D1308" s="77" t="str">
        <f t="shared" si="67"/>
        <v/>
      </c>
      <c r="E1308" s="77" t="str">
        <f t="shared" si="68"/>
        <v/>
      </c>
      <c r="F1308" s="78"/>
      <c r="G1308" s="88"/>
      <c r="H1308" s="90" t="str">
        <f t="shared" si="66"/>
        <v/>
      </c>
    </row>
    <row r="1309" spans="3:8">
      <c r="C1309" s="76"/>
      <c r="D1309" s="77" t="str">
        <f t="shared" si="67"/>
        <v/>
      </c>
      <c r="E1309" s="77" t="str">
        <f t="shared" si="68"/>
        <v/>
      </c>
      <c r="F1309" s="78"/>
      <c r="G1309" s="88"/>
      <c r="H1309" s="90" t="str">
        <f t="shared" si="66"/>
        <v/>
      </c>
    </row>
    <row r="1310" spans="3:8">
      <c r="C1310" s="76"/>
      <c r="D1310" s="77" t="str">
        <f t="shared" si="67"/>
        <v/>
      </c>
      <c r="E1310" s="77" t="str">
        <f t="shared" si="68"/>
        <v/>
      </c>
      <c r="F1310" s="78"/>
      <c r="G1310" s="88"/>
      <c r="H1310" s="90" t="str">
        <f t="shared" si="66"/>
        <v/>
      </c>
    </row>
    <row r="1311" spans="3:8">
      <c r="C1311" s="76"/>
      <c r="D1311" s="77" t="str">
        <f t="shared" si="67"/>
        <v/>
      </c>
      <c r="E1311" s="77" t="str">
        <f t="shared" si="68"/>
        <v/>
      </c>
      <c r="F1311" s="78"/>
      <c r="G1311" s="88"/>
      <c r="H1311" s="90" t="str">
        <f t="shared" si="66"/>
        <v/>
      </c>
    </row>
    <row r="1312" spans="3:8">
      <c r="C1312" s="76"/>
      <c r="D1312" s="77" t="str">
        <f t="shared" si="67"/>
        <v/>
      </c>
      <c r="E1312" s="77" t="str">
        <f t="shared" si="68"/>
        <v/>
      </c>
      <c r="F1312" s="78"/>
      <c r="G1312" s="88"/>
      <c r="H1312" s="90" t="str">
        <f t="shared" si="66"/>
        <v/>
      </c>
    </row>
    <row r="1313" spans="3:8">
      <c r="C1313" s="76"/>
      <c r="D1313" s="77" t="str">
        <f t="shared" si="67"/>
        <v/>
      </c>
      <c r="E1313" s="77" t="str">
        <f t="shared" si="68"/>
        <v/>
      </c>
      <c r="F1313" s="78"/>
      <c r="G1313" s="88"/>
      <c r="H1313" s="90" t="str">
        <f t="shared" si="66"/>
        <v/>
      </c>
    </row>
    <row r="1314" spans="3:8">
      <c r="C1314" s="76"/>
      <c r="D1314" s="77" t="str">
        <f t="shared" si="67"/>
        <v/>
      </c>
      <c r="E1314" s="77" t="str">
        <f t="shared" si="68"/>
        <v/>
      </c>
      <c r="F1314" s="78"/>
      <c r="G1314" s="88"/>
      <c r="H1314" s="90" t="str">
        <f t="shared" si="66"/>
        <v/>
      </c>
    </row>
    <row r="1315" spans="3:8">
      <c r="C1315" s="76"/>
      <c r="D1315" s="77" t="str">
        <f t="shared" si="67"/>
        <v/>
      </c>
      <c r="E1315" s="77" t="str">
        <f t="shared" si="68"/>
        <v/>
      </c>
      <c r="F1315" s="78"/>
      <c r="G1315" s="88"/>
      <c r="H1315" s="90" t="str">
        <f t="shared" si="66"/>
        <v/>
      </c>
    </row>
    <row r="1316" spans="3:8">
      <c r="C1316" s="76"/>
      <c r="D1316" s="77" t="str">
        <f t="shared" si="67"/>
        <v/>
      </c>
      <c r="E1316" s="77" t="str">
        <f t="shared" si="68"/>
        <v/>
      </c>
      <c r="F1316" s="78"/>
      <c r="G1316" s="88"/>
      <c r="H1316" s="90" t="str">
        <f t="shared" si="66"/>
        <v/>
      </c>
    </row>
    <row r="1317" spans="3:8">
      <c r="C1317" s="76"/>
      <c r="D1317" s="77" t="str">
        <f t="shared" si="67"/>
        <v/>
      </c>
      <c r="E1317" s="77" t="str">
        <f t="shared" si="68"/>
        <v/>
      </c>
      <c r="F1317" s="78"/>
      <c r="G1317" s="88"/>
      <c r="H1317" s="90" t="str">
        <f t="shared" si="66"/>
        <v/>
      </c>
    </row>
    <row r="1318" spans="3:8">
      <c r="C1318" s="76"/>
      <c r="D1318" s="77" t="str">
        <f t="shared" si="67"/>
        <v/>
      </c>
      <c r="E1318" s="77" t="str">
        <f t="shared" si="68"/>
        <v/>
      </c>
      <c r="F1318" s="78"/>
      <c r="G1318" s="88"/>
      <c r="H1318" s="90" t="str">
        <f t="shared" si="66"/>
        <v/>
      </c>
    </row>
    <row r="1319" spans="3:8">
      <c r="C1319" s="76"/>
      <c r="D1319" s="77" t="str">
        <f t="shared" si="67"/>
        <v/>
      </c>
      <c r="E1319" s="77" t="str">
        <f t="shared" si="68"/>
        <v/>
      </c>
      <c r="F1319" s="78"/>
      <c r="G1319" s="88"/>
      <c r="H1319" s="90" t="str">
        <f t="shared" si="66"/>
        <v/>
      </c>
    </row>
    <row r="1320" spans="3:8">
      <c r="C1320" s="76"/>
      <c r="D1320" s="77" t="str">
        <f t="shared" si="67"/>
        <v/>
      </c>
      <c r="E1320" s="77" t="str">
        <f t="shared" si="68"/>
        <v/>
      </c>
      <c r="F1320" s="78"/>
      <c r="G1320" s="88"/>
      <c r="H1320" s="90" t="str">
        <f t="shared" si="66"/>
        <v/>
      </c>
    </row>
    <row r="1321" spans="3:8">
      <c r="C1321" s="76"/>
      <c r="D1321" s="77" t="str">
        <f t="shared" si="67"/>
        <v/>
      </c>
      <c r="E1321" s="77" t="str">
        <f t="shared" si="68"/>
        <v/>
      </c>
      <c r="F1321" s="78"/>
      <c r="G1321" s="88"/>
      <c r="H1321" s="90" t="str">
        <f t="shared" si="66"/>
        <v/>
      </c>
    </row>
    <row r="1322" spans="3:8">
      <c r="C1322" s="76"/>
      <c r="D1322" s="77" t="str">
        <f t="shared" si="67"/>
        <v/>
      </c>
      <c r="E1322" s="77" t="str">
        <f t="shared" si="68"/>
        <v/>
      </c>
      <c r="F1322" s="78"/>
      <c r="G1322" s="88"/>
      <c r="H1322" s="90" t="str">
        <f t="shared" si="66"/>
        <v/>
      </c>
    </row>
    <row r="1323" spans="3:8">
      <c r="C1323" s="76"/>
      <c r="D1323" s="77" t="str">
        <f t="shared" si="67"/>
        <v/>
      </c>
      <c r="E1323" s="77" t="str">
        <f t="shared" si="68"/>
        <v/>
      </c>
      <c r="F1323" s="78"/>
      <c r="G1323" s="88"/>
      <c r="H1323" s="90" t="str">
        <f t="shared" si="66"/>
        <v/>
      </c>
    </row>
    <row r="1324" spans="3:8">
      <c r="C1324" s="76"/>
      <c r="D1324" s="77" t="str">
        <f t="shared" si="67"/>
        <v/>
      </c>
      <c r="E1324" s="77" t="str">
        <f t="shared" si="68"/>
        <v/>
      </c>
      <c r="F1324" s="78"/>
      <c r="G1324" s="88"/>
      <c r="H1324" s="90" t="str">
        <f t="shared" si="66"/>
        <v/>
      </c>
    </row>
    <row r="1325" spans="3:8">
      <c r="C1325" s="76"/>
      <c r="D1325" s="77" t="str">
        <f t="shared" si="67"/>
        <v/>
      </c>
      <c r="E1325" s="77" t="str">
        <f t="shared" si="68"/>
        <v/>
      </c>
      <c r="F1325" s="78"/>
      <c r="G1325" s="88"/>
      <c r="H1325" s="90" t="str">
        <f t="shared" si="66"/>
        <v/>
      </c>
    </row>
    <row r="1326" spans="3:8">
      <c r="C1326" s="76"/>
      <c r="D1326" s="77" t="str">
        <f t="shared" si="67"/>
        <v/>
      </c>
      <c r="E1326" s="77" t="str">
        <f t="shared" si="68"/>
        <v/>
      </c>
      <c r="F1326" s="78"/>
      <c r="G1326" s="88"/>
      <c r="H1326" s="90" t="str">
        <f t="shared" si="66"/>
        <v/>
      </c>
    </row>
    <row r="1327" spans="3:8">
      <c r="C1327" s="76"/>
      <c r="D1327" s="77" t="str">
        <f t="shared" si="67"/>
        <v/>
      </c>
      <c r="E1327" s="77" t="str">
        <f t="shared" si="68"/>
        <v/>
      </c>
      <c r="F1327" s="78"/>
      <c r="G1327" s="88"/>
      <c r="H1327" s="90" t="str">
        <f t="shared" si="66"/>
        <v/>
      </c>
    </row>
    <row r="1328" spans="3:8">
      <c r="C1328" s="76"/>
      <c r="D1328" s="77" t="str">
        <f t="shared" si="67"/>
        <v/>
      </c>
      <c r="E1328" s="77" t="str">
        <f t="shared" si="68"/>
        <v/>
      </c>
      <c r="F1328" s="78"/>
      <c r="G1328" s="88"/>
      <c r="H1328" s="90" t="str">
        <f t="shared" si="66"/>
        <v/>
      </c>
    </row>
    <row r="1329" spans="3:8">
      <c r="C1329" s="76"/>
      <c r="D1329" s="77" t="str">
        <f t="shared" si="67"/>
        <v/>
      </c>
      <c r="E1329" s="77" t="str">
        <f t="shared" si="68"/>
        <v/>
      </c>
      <c r="F1329" s="78"/>
      <c r="G1329" s="88"/>
      <c r="H1329" s="90" t="str">
        <f t="shared" si="66"/>
        <v/>
      </c>
    </row>
    <row r="1330" spans="3:8">
      <c r="C1330" s="76"/>
      <c r="D1330" s="77" t="str">
        <f t="shared" si="67"/>
        <v/>
      </c>
      <c r="E1330" s="77" t="str">
        <f t="shared" si="68"/>
        <v/>
      </c>
      <c r="F1330" s="78"/>
      <c r="G1330" s="88"/>
      <c r="H1330" s="90" t="str">
        <f t="shared" si="66"/>
        <v/>
      </c>
    </row>
    <row r="1331" spans="3:8">
      <c r="C1331" s="76"/>
      <c r="D1331" s="77" t="str">
        <f t="shared" si="67"/>
        <v/>
      </c>
      <c r="E1331" s="77" t="str">
        <f t="shared" si="68"/>
        <v/>
      </c>
      <c r="F1331" s="78"/>
      <c r="G1331" s="88"/>
      <c r="H1331" s="90" t="str">
        <f t="shared" si="66"/>
        <v/>
      </c>
    </row>
    <row r="1332" spans="3:8">
      <c r="C1332" s="76"/>
      <c r="D1332" s="77" t="str">
        <f t="shared" si="67"/>
        <v/>
      </c>
      <c r="E1332" s="77" t="str">
        <f t="shared" si="68"/>
        <v/>
      </c>
      <c r="F1332" s="78"/>
      <c r="G1332" s="88"/>
      <c r="H1332" s="90" t="str">
        <f t="shared" si="66"/>
        <v/>
      </c>
    </row>
    <row r="1333" spans="3:8">
      <c r="C1333" s="76"/>
      <c r="D1333" s="77" t="str">
        <f t="shared" si="67"/>
        <v/>
      </c>
      <c r="E1333" s="77" t="str">
        <f t="shared" si="68"/>
        <v/>
      </c>
      <c r="F1333" s="78"/>
      <c r="G1333" s="88"/>
      <c r="H1333" s="90" t="str">
        <f t="shared" si="66"/>
        <v/>
      </c>
    </row>
    <row r="1334" spans="3:8">
      <c r="C1334" s="76"/>
      <c r="D1334" s="77" t="str">
        <f t="shared" si="67"/>
        <v/>
      </c>
      <c r="E1334" s="77" t="str">
        <f t="shared" si="68"/>
        <v/>
      </c>
      <c r="F1334" s="78"/>
      <c r="G1334" s="88"/>
      <c r="H1334" s="90" t="str">
        <f t="shared" si="66"/>
        <v/>
      </c>
    </row>
    <row r="1335" spans="3:8">
      <c r="C1335" s="76"/>
      <c r="D1335" s="77" t="str">
        <f t="shared" si="67"/>
        <v/>
      </c>
      <c r="E1335" s="77" t="str">
        <f t="shared" si="68"/>
        <v/>
      </c>
      <c r="F1335" s="78"/>
      <c r="G1335" s="88"/>
      <c r="H1335" s="90" t="str">
        <f t="shared" si="66"/>
        <v/>
      </c>
    </row>
    <row r="1336" spans="3:8">
      <c r="C1336" s="76"/>
      <c r="D1336" s="77" t="str">
        <f t="shared" si="67"/>
        <v/>
      </c>
      <c r="E1336" s="77" t="str">
        <f t="shared" si="68"/>
        <v/>
      </c>
      <c r="F1336" s="78"/>
      <c r="G1336" s="88"/>
      <c r="H1336" s="90" t="str">
        <f t="shared" si="66"/>
        <v/>
      </c>
    </row>
    <row r="1337" spans="3:8">
      <c r="C1337" s="76"/>
      <c r="D1337" s="77" t="str">
        <f t="shared" si="67"/>
        <v/>
      </c>
      <c r="E1337" s="77" t="str">
        <f t="shared" si="68"/>
        <v/>
      </c>
      <c r="F1337" s="78"/>
      <c r="G1337" s="88"/>
      <c r="H1337" s="90" t="str">
        <f t="shared" si="66"/>
        <v/>
      </c>
    </row>
    <row r="1338" spans="3:8">
      <c r="C1338" s="76"/>
      <c r="D1338" s="77" t="str">
        <f t="shared" si="67"/>
        <v/>
      </c>
      <c r="E1338" s="77" t="str">
        <f t="shared" si="68"/>
        <v/>
      </c>
      <c r="F1338" s="78"/>
      <c r="G1338" s="88"/>
      <c r="H1338" s="90" t="str">
        <f t="shared" si="66"/>
        <v/>
      </c>
    </row>
    <row r="1339" spans="3:8">
      <c r="C1339" s="76"/>
      <c r="D1339" s="77" t="str">
        <f t="shared" si="67"/>
        <v/>
      </c>
      <c r="E1339" s="77" t="str">
        <f t="shared" si="68"/>
        <v/>
      </c>
      <c r="F1339" s="78"/>
      <c r="G1339" s="88"/>
      <c r="H1339" s="90" t="str">
        <f t="shared" ref="H1339:H1402" si="69">IF(F1339="","",IF(F1339=$A$3,"Entrada",IF(F1339=$A$4,"Entrada",IF(F1339=$A$5,"Entrada",IF(F1339=$A$6,"Entrada",IF(F1339=$A$7,"Entrada","Saída"))))))</f>
        <v/>
      </c>
    </row>
    <row r="1340" spans="3:8">
      <c r="C1340" s="76"/>
      <c r="D1340" s="77" t="str">
        <f t="shared" si="67"/>
        <v/>
      </c>
      <c r="E1340" s="77" t="str">
        <f t="shared" si="68"/>
        <v/>
      </c>
      <c r="F1340" s="78"/>
      <c r="G1340" s="88"/>
      <c r="H1340" s="90" t="str">
        <f t="shared" si="69"/>
        <v/>
      </c>
    </row>
    <row r="1341" spans="3:8">
      <c r="C1341" s="76"/>
      <c r="D1341" s="77" t="str">
        <f t="shared" si="67"/>
        <v/>
      </c>
      <c r="E1341" s="77" t="str">
        <f t="shared" si="68"/>
        <v/>
      </c>
      <c r="F1341" s="78"/>
      <c r="G1341" s="88"/>
      <c r="H1341" s="90" t="str">
        <f t="shared" si="69"/>
        <v/>
      </c>
    </row>
    <row r="1342" spans="3:8">
      <c r="C1342" s="76"/>
      <c r="D1342" s="77" t="str">
        <f t="shared" si="67"/>
        <v/>
      </c>
      <c r="E1342" s="77" t="str">
        <f t="shared" si="68"/>
        <v/>
      </c>
      <c r="F1342" s="78"/>
      <c r="G1342" s="88"/>
      <c r="H1342" s="90" t="str">
        <f t="shared" si="69"/>
        <v/>
      </c>
    </row>
    <row r="1343" spans="3:8">
      <c r="C1343" s="76"/>
      <c r="D1343" s="77" t="str">
        <f t="shared" si="67"/>
        <v/>
      </c>
      <c r="E1343" s="77" t="str">
        <f t="shared" si="68"/>
        <v/>
      </c>
      <c r="F1343" s="78"/>
      <c r="G1343" s="88"/>
      <c r="H1343" s="90" t="str">
        <f t="shared" si="69"/>
        <v/>
      </c>
    </row>
    <row r="1344" spans="3:8">
      <c r="C1344" s="76"/>
      <c r="D1344" s="77" t="str">
        <f t="shared" ref="D1344:D1407" si="70">IF(C1344="","",MONTH(C1344))</f>
        <v/>
      </c>
      <c r="E1344" s="77" t="str">
        <f t="shared" ref="E1344:E1407" si="71">IF(C1344="","",YEAR(C1344))</f>
        <v/>
      </c>
      <c r="F1344" s="78"/>
      <c r="G1344" s="88"/>
      <c r="H1344" s="90" t="str">
        <f t="shared" si="69"/>
        <v/>
      </c>
    </row>
    <row r="1345" spans="3:8">
      <c r="C1345" s="76"/>
      <c r="D1345" s="77" t="str">
        <f t="shared" si="70"/>
        <v/>
      </c>
      <c r="E1345" s="77" t="str">
        <f t="shared" si="71"/>
        <v/>
      </c>
      <c r="F1345" s="78"/>
      <c r="G1345" s="88"/>
      <c r="H1345" s="90" t="str">
        <f t="shared" si="69"/>
        <v/>
      </c>
    </row>
    <row r="1346" spans="3:8">
      <c r="C1346" s="76"/>
      <c r="D1346" s="77" t="str">
        <f t="shared" si="70"/>
        <v/>
      </c>
      <c r="E1346" s="77" t="str">
        <f t="shared" si="71"/>
        <v/>
      </c>
      <c r="F1346" s="78"/>
      <c r="G1346" s="88"/>
      <c r="H1346" s="90" t="str">
        <f t="shared" si="69"/>
        <v/>
      </c>
    </row>
    <row r="1347" spans="3:8">
      <c r="C1347" s="76"/>
      <c r="D1347" s="77" t="str">
        <f t="shared" si="70"/>
        <v/>
      </c>
      <c r="E1347" s="77" t="str">
        <f t="shared" si="71"/>
        <v/>
      </c>
      <c r="F1347" s="78"/>
      <c r="G1347" s="88"/>
      <c r="H1347" s="90" t="str">
        <f t="shared" si="69"/>
        <v/>
      </c>
    </row>
    <row r="1348" spans="3:8">
      <c r="C1348" s="76"/>
      <c r="D1348" s="77" t="str">
        <f t="shared" si="70"/>
        <v/>
      </c>
      <c r="E1348" s="77" t="str">
        <f t="shared" si="71"/>
        <v/>
      </c>
      <c r="F1348" s="78"/>
      <c r="G1348" s="88"/>
      <c r="H1348" s="90" t="str">
        <f t="shared" si="69"/>
        <v/>
      </c>
    </row>
    <row r="1349" spans="3:8">
      <c r="C1349" s="76"/>
      <c r="D1349" s="77" t="str">
        <f t="shared" si="70"/>
        <v/>
      </c>
      <c r="E1349" s="77" t="str">
        <f t="shared" si="71"/>
        <v/>
      </c>
      <c r="F1349" s="78"/>
      <c r="G1349" s="88"/>
      <c r="H1349" s="90" t="str">
        <f t="shared" si="69"/>
        <v/>
      </c>
    </row>
    <row r="1350" spans="3:8">
      <c r="C1350" s="76"/>
      <c r="D1350" s="77" t="str">
        <f t="shared" si="70"/>
        <v/>
      </c>
      <c r="E1350" s="77" t="str">
        <f t="shared" si="71"/>
        <v/>
      </c>
      <c r="F1350" s="78"/>
      <c r="G1350" s="88"/>
      <c r="H1350" s="90" t="str">
        <f t="shared" si="69"/>
        <v/>
      </c>
    </row>
    <row r="1351" spans="3:8">
      <c r="C1351" s="76"/>
      <c r="D1351" s="77" t="str">
        <f t="shared" si="70"/>
        <v/>
      </c>
      <c r="E1351" s="77" t="str">
        <f t="shared" si="71"/>
        <v/>
      </c>
      <c r="F1351" s="78"/>
      <c r="G1351" s="88"/>
      <c r="H1351" s="90" t="str">
        <f t="shared" si="69"/>
        <v/>
      </c>
    </row>
    <row r="1352" spans="3:8">
      <c r="C1352" s="76"/>
      <c r="D1352" s="77" t="str">
        <f t="shared" si="70"/>
        <v/>
      </c>
      <c r="E1352" s="77" t="str">
        <f t="shared" si="71"/>
        <v/>
      </c>
      <c r="F1352" s="78"/>
      <c r="G1352" s="88"/>
      <c r="H1352" s="90" t="str">
        <f t="shared" si="69"/>
        <v/>
      </c>
    </row>
    <row r="1353" spans="3:8">
      <c r="C1353" s="76"/>
      <c r="D1353" s="77" t="str">
        <f t="shared" si="70"/>
        <v/>
      </c>
      <c r="E1353" s="77" t="str">
        <f t="shared" si="71"/>
        <v/>
      </c>
      <c r="F1353" s="78"/>
      <c r="G1353" s="88"/>
      <c r="H1353" s="90" t="str">
        <f t="shared" si="69"/>
        <v/>
      </c>
    </row>
    <row r="1354" spans="3:8">
      <c r="C1354" s="76"/>
      <c r="D1354" s="77" t="str">
        <f t="shared" si="70"/>
        <v/>
      </c>
      <c r="E1354" s="77" t="str">
        <f t="shared" si="71"/>
        <v/>
      </c>
      <c r="F1354" s="78"/>
      <c r="G1354" s="88"/>
      <c r="H1354" s="90" t="str">
        <f t="shared" si="69"/>
        <v/>
      </c>
    </row>
    <row r="1355" spans="3:8">
      <c r="C1355" s="76"/>
      <c r="D1355" s="77" t="str">
        <f t="shared" si="70"/>
        <v/>
      </c>
      <c r="E1355" s="77" t="str">
        <f t="shared" si="71"/>
        <v/>
      </c>
      <c r="F1355" s="78"/>
      <c r="G1355" s="88"/>
      <c r="H1355" s="90" t="str">
        <f t="shared" si="69"/>
        <v/>
      </c>
    </row>
    <row r="1356" spans="3:8">
      <c r="C1356" s="76"/>
      <c r="D1356" s="77" t="str">
        <f t="shared" si="70"/>
        <v/>
      </c>
      <c r="E1356" s="77" t="str">
        <f t="shared" si="71"/>
        <v/>
      </c>
      <c r="F1356" s="78"/>
      <c r="G1356" s="88"/>
      <c r="H1356" s="90" t="str">
        <f t="shared" si="69"/>
        <v/>
      </c>
    </row>
    <row r="1357" spans="3:8">
      <c r="C1357" s="76"/>
      <c r="D1357" s="77" t="str">
        <f t="shared" si="70"/>
        <v/>
      </c>
      <c r="E1357" s="77" t="str">
        <f t="shared" si="71"/>
        <v/>
      </c>
      <c r="F1357" s="78"/>
      <c r="G1357" s="88"/>
      <c r="H1357" s="90" t="str">
        <f t="shared" si="69"/>
        <v/>
      </c>
    </row>
    <row r="1358" spans="3:8">
      <c r="C1358" s="76"/>
      <c r="D1358" s="77" t="str">
        <f t="shared" si="70"/>
        <v/>
      </c>
      <c r="E1358" s="77" t="str">
        <f t="shared" si="71"/>
        <v/>
      </c>
      <c r="F1358" s="78"/>
      <c r="G1358" s="88"/>
      <c r="H1358" s="90" t="str">
        <f t="shared" si="69"/>
        <v/>
      </c>
    </row>
    <row r="1359" spans="3:8">
      <c r="C1359" s="76"/>
      <c r="D1359" s="77" t="str">
        <f t="shared" si="70"/>
        <v/>
      </c>
      <c r="E1359" s="77" t="str">
        <f t="shared" si="71"/>
        <v/>
      </c>
      <c r="F1359" s="78"/>
      <c r="G1359" s="88"/>
      <c r="H1359" s="90" t="str">
        <f t="shared" si="69"/>
        <v/>
      </c>
    </row>
    <row r="1360" spans="3:8">
      <c r="C1360" s="76"/>
      <c r="D1360" s="77" t="str">
        <f t="shared" si="70"/>
        <v/>
      </c>
      <c r="E1360" s="77" t="str">
        <f t="shared" si="71"/>
        <v/>
      </c>
      <c r="F1360" s="78"/>
      <c r="G1360" s="88"/>
      <c r="H1360" s="90" t="str">
        <f t="shared" si="69"/>
        <v/>
      </c>
    </row>
    <row r="1361" spans="3:8">
      <c r="C1361" s="76"/>
      <c r="D1361" s="77" t="str">
        <f t="shared" si="70"/>
        <v/>
      </c>
      <c r="E1361" s="77" t="str">
        <f t="shared" si="71"/>
        <v/>
      </c>
      <c r="F1361" s="78"/>
      <c r="G1361" s="88"/>
      <c r="H1361" s="90" t="str">
        <f t="shared" si="69"/>
        <v/>
      </c>
    </row>
    <row r="1362" spans="3:8">
      <c r="C1362" s="76"/>
      <c r="D1362" s="77" t="str">
        <f t="shared" si="70"/>
        <v/>
      </c>
      <c r="E1362" s="77" t="str">
        <f t="shared" si="71"/>
        <v/>
      </c>
      <c r="F1362" s="78"/>
      <c r="G1362" s="88"/>
      <c r="H1362" s="90" t="str">
        <f t="shared" si="69"/>
        <v/>
      </c>
    </row>
    <row r="1363" spans="3:8">
      <c r="C1363" s="76"/>
      <c r="D1363" s="77" t="str">
        <f t="shared" si="70"/>
        <v/>
      </c>
      <c r="E1363" s="77" t="str">
        <f t="shared" si="71"/>
        <v/>
      </c>
      <c r="F1363" s="78"/>
      <c r="G1363" s="88"/>
      <c r="H1363" s="90" t="str">
        <f t="shared" si="69"/>
        <v/>
      </c>
    </row>
    <row r="1364" spans="3:8">
      <c r="C1364" s="76"/>
      <c r="D1364" s="77" t="str">
        <f t="shared" si="70"/>
        <v/>
      </c>
      <c r="E1364" s="77" t="str">
        <f t="shared" si="71"/>
        <v/>
      </c>
      <c r="F1364" s="78"/>
      <c r="G1364" s="88"/>
      <c r="H1364" s="90" t="str">
        <f t="shared" si="69"/>
        <v/>
      </c>
    </row>
    <row r="1365" spans="3:8">
      <c r="C1365" s="76"/>
      <c r="D1365" s="77" t="str">
        <f t="shared" si="70"/>
        <v/>
      </c>
      <c r="E1365" s="77" t="str">
        <f t="shared" si="71"/>
        <v/>
      </c>
      <c r="F1365" s="78"/>
      <c r="G1365" s="88"/>
      <c r="H1365" s="90" t="str">
        <f t="shared" si="69"/>
        <v/>
      </c>
    </row>
    <row r="1366" spans="3:8">
      <c r="C1366" s="76"/>
      <c r="D1366" s="77" t="str">
        <f t="shared" si="70"/>
        <v/>
      </c>
      <c r="E1366" s="77" t="str">
        <f t="shared" si="71"/>
        <v/>
      </c>
      <c r="F1366" s="78"/>
      <c r="G1366" s="88"/>
      <c r="H1366" s="90" t="str">
        <f t="shared" si="69"/>
        <v/>
      </c>
    </row>
    <row r="1367" spans="3:8">
      <c r="C1367" s="76"/>
      <c r="D1367" s="77" t="str">
        <f t="shared" si="70"/>
        <v/>
      </c>
      <c r="E1367" s="77" t="str">
        <f t="shared" si="71"/>
        <v/>
      </c>
      <c r="F1367" s="78"/>
      <c r="G1367" s="88"/>
      <c r="H1367" s="90" t="str">
        <f t="shared" si="69"/>
        <v/>
      </c>
    </row>
    <row r="1368" spans="3:8">
      <c r="C1368" s="76"/>
      <c r="D1368" s="77" t="str">
        <f t="shared" si="70"/>
        <v/>
      </c>
      <c r="E1368" s="77" t="str">
        <f t="shared" si="71"/>
        <v/>
      </c>
      <c r="F1368" s="78"/>
      <c r="G1368" s="88"/>
      <c r="H1368" s="90" t="str">
        <f t="shared" si="69"/>
        <v/>
      </c>
    </row>
    <row r="1369" spans="3:8">
      <c r="C1369" s="76"/>
      <c r="D1369" s="77" t="str">
        <f t="shared" si="70"/>
        <v/>
      </c>
      <c r="E1369" s="77" t="str">
        <f t="shared" si="71"/>
        <v/>
      </c>
      <c r="F1369" s="78"/>
      <c r="G1369" s="88"/>
      <c r="H1369" s="90" t="str">
        <f t="shared" si="69"/>
        <v/>
      </c>
    </row>
    <row r="1370" spans="3:8">
      <c r="C1370" s="76"/>
      <c r="D1370" s="77" t="str">
        <f t="shared" si="70"/>
        <v/>
      </c>
      <c r="E1370" s="77" t="str">
        <f t="shared" si="71"/>
        <v/>
      </c>
      <c r="F1370" s="78"/>
      <c r="G1370" s="88"/>
      <c r="H1370" s="90" t="str">
        <f t="shared" si="69"/>
        <v/>
      </c>
    </row>
    <row r="1371" spans="3:8">
      <c r="C1371" s="76"/>
      <c r="D1371" s="77" t="str">
        <f t="shared" si="70"/>
        <v/>
      </c>
      <c r="E1371" s="77" t="str">
        <f t="shared" si="71"/>
        <v/>
      </c>
      <c r="F1371" s="78"/>
      <c r="G1371" s="88"/>
      <c r="H1371" s="90" t="str">
        <f t="shared" si="69"/>
        <v/>
      </c>
    </row>
    <row r="1372" spans="3:8">
      <c r="C1372" s="76"/>
      <c r="D1372" s="77" t="str">
        <f t="shared" si="70"/>
        <v/>
      </c>
      <c r="E1372" s="77" t="str">
        <f t="shared" si="71"/>
        <v/>
      </c>
      <c r="F1372" s="78"/>
      <c r="G1372" s="88"/>
      <c r="H1372" s="90" t="str">
        <f t="shared" si="69"/>
        <v/>
      </c>
    </row>
    <row r="1373" spans="3:8">
      <c r="C1373" s="76"/>
      <c r="D1373" s="77" t="str">
        <f t="shared" si="70"/>
        <v/>
      </c>
      <c r="E1373" s="77" t="str">
        <f t="shared" si="71"/>
        <v/>
      </c>
      <c r="F1373" s="78"/>
      <c r="G1373" s="88"/>
      <c r="H1373" s="90" t="str">
        <f t="shared" si="69"/>
        <v/>
      </c>
    </row>
    <row r="1374" spans="3:8">
      <c r="C1374" s="76"/>
      <c r="D1374" s="77" t="str">
        <f t="shared" si="70"/>
        <v/>
      </c>
      <c r="E1374" s="77" t="str">
        <f t="shared" si="71"/>
        <v/>
      </c>
      <c r="F1374" s="78"/>
      <c r="G1374" s="88"/>
      <c r="H1374" s="90" t="str">
        <f t="shared" si="69"/>
        <v/>
      </c>
    </row>
    <row r="1375" spans="3:8">
      <c r="C1375" s="76"/>
      <c r="D1375" s="77" t="str">
        <f t="shared" si="70"/>
        <v/>
      </c>
      <c r="E1375" s="77" t="str">
        <f t="shared" si="71"/>
        <v/>
      </c>
      <c r="F1375" s="78"/>
      <c r="G1375" s="88"/>
      <c r="H1375" s="90" t="str">
        <f t="shared" si="69"/>
        <v/>
      </c>
    </row>
    <row r="1376" spans="3:8">
      <c r="C1376" s="76"/>
      <c r="D1376" s="77" t="str">
        <f t="shared" si="70"/>
        <v/>
      </c>
      <c r="E1376" s="77" t="str">
        <f t="shared" si="71"/>
        <v/>
      </c>
      <c r="F1376" s="78"/>
      <c r="G1376" s="88"/>
      <c r="H1376" s="90" t="str">
        <f t="shared" si="69"/>
        <v/>
      </c>
    </row>
    <row r="1377" spans="3:8">
      <c r="C1377" s="76"/>
      <c r="D1377" s="77" t="str">
        <f t="shared" si="70"/>
        <v/>
      </c>
      <c r="E1377" s="77" t="str">
        <f t="shared" si="71"/>
        <v/>
      </c>
      <c r="F1377" s="78"/>
      <c r="G1377" s="88"/>
      <c r="H1377" s="90" t="str">
        <f t="shared" si="69"/>
        <v/>
      </c>
    </row>
    <row r="1378" spans="3:8">
      <c r="C1378" s="76"/>
      <c r="D1378" s="77" t="str">
        <f t="shared" si="70"/>
        <v/>
      </c>
      <c r="E1378" s="77" t="str">
        <f t="shared" si="71"/>
        <v/>
      </c>
      <c r="F1378" s="78"/>
      <c r="G1378" s="88"/>
      <c r="H1378" s="90" t="str">
        <f t="shared" si="69"/>
        <v/>
      </c>
    </row>
    <row r="1379" spans="3:8">
      <c r="C1379" s="76"/>
      <c r="D1379" s="77" t="str">
        <f t="shared" si="70"/>
        <v/>
      </c>
      <c r="E1379" s="77" t="str">
        <f t="shared" si="71"/>
        <v/>
      </c>
      <c r="F1379" s="78"/>
      <c r="G1379" s="88"/>
      <c r="H1379" s="90" t="str">
        <f t="shared" si="69"/>
        <v/>
      </c>
    </row>
    <row r="1380" spans="3:8">
      <c r="C1380" s="76"/>
      <c r="D1380" s="77" t="str">
        <f t="shared" si="70"/>
        <v/>
      </c>
      <c r="E1380" s="77" t="str">
        <f t="shared" si="71"/>
        <v/>
      </c>
      <c r="F1380" s="78"/>
      <c r="G1380" s="88"/>
      <c r="H1380" s="90" t="str">
        <f t="shared" si="69"/>
        <v/>
      </c>
    </row>
    <row r="1381" spans="3:8">
      <c r="C1381" s="76"/>
      <c r="D1381" s="77" t="str">
        <f t="shared" si="70"/>
        <v/>
      </c>
      <c r="E1381" s="77" t="str">
        <f t="shared" si="71"/>
        <v/>
      </c>
      <c r="F1381" s="78"/>
      <c r="G1381" s="88"/>
      <c r="H1381" s="90" t="str">
        <f t="shared" si="69"/>
        <v/>
      </c>
    </row>
    <row r="1382" spans="3:8">
      <c r="C1382" s="76"/>
      <c r="D1382" s="77" t="str">
        <f t="shared" si="70"/>
        <v/>
      </c>
      <c r="E1382" s="77" t="str">
        <f t="shared" si="71"/>
        <v/>
      </c>
      <c r="F1382" s="78"/>
      <c r="G1382" s="88"/>
      <c r="H1382" s="90" t="str">
        <f t="shared" si="69"/>
        <v/>
      </c>
    </row>
    <row r="1383" spans="3:8">
      <c r="C1383" s="76"/>
      <c r="D1383" s="77" t="str">
        <f t="shared" si="70"/>
        <v/>
      </c>
      <c r="E1383" s="77" t="str">
        <f t="shared" si="71"/>
        <v/>
      </c>
      <c r="F1383" s="78"/>
      <c r="G1383" s="88"/>
      <c r="H1383" s="90" t="str">
        <f t="shared" si="69"/>
        <v/>
      </c>
    </row>
    <row r="1384" spans="3:8">
      <c r="C1384" s="76"/>
      <c r="D1384" s="77" t="str">
        <f t="shared" si="70"/>
        <v/>
      </c>
      <c r="E1384" s="77" t="str">
        <f t="shared" si="71"/>
        <v/>
      </c>
      <c r="F1384" s="78"/>
      <c r="G1384" s="88"/>
      <c r="H1384" s="90" t="str">
        <f t="shared" si="69"/>
        <v/>
      </c>
    </row>
    <row r="1385" spans="3:8">
      <c r="C1385" s="76"/>
      <c r="D1385" s="77" t="str">
        <f t="shared" si="70"/>
        <v/>
      </c>
      <c r="E1385" s="77" t="str">
        <f t="shared" si="71"/>
        <v/>
      </c>
      <c r="F1385" s="78"/>
      <c r="G1385" s="88"/>
      <c r="H1385" s="90" t="str">
        <f t="shared" si="69"/>
        <v/>
      </c>
    </row>
    <row r="1386" spans="3:8">
      <c r="C1386" s="76"/>
      <c r="D1386" s="77" t="str">
        <f t="shared" si="70"/>
        <v/>
      </c>
      <c r="E1386" s="77" t="str">
        <f t="shared" si="71"/>
        <v/>
      </c>
      <c r="F1386" s="78"/>
      <c r="G1386" s="88"/>
      <c r="H1386" s="90" t="str">
        <f t="shared" si="69"/>
        <v/>
      </c>
    </row>
    <row r="1387" spans="3:8">
      <c r="C1387" s="76"/>
      <c r="D1387" s="77" t="str">
        <f t="shared" si="70"/>
        <v/>
      </c>
      <c r="E1387" s="77" t="str">
        <f t="shared" si="71"/>
        <v/>
      </c>
      <c r="F1387" s="78"/>
      <c r="G1387" s="88"/>
      <c r="H1387" s="90" t="str">
        <f t="shared" si="69"/>
        <v/>
      </c>
    </row>
    <row r="1388" spans="3:8">
      <c r="C1388" s="76"/>
      <c r="D1388" s="77" t="str">
        <f t="shared" si="70"/>
        <v/>
      </c>
      <c r="E1388" s="77" t="str">
        <f t="shared" si="71"/>
        <v/>
      </c>
      <c r="F1388" s="78"/>
      <c r="G1388" s="88"/>
      <c r="H1388" s="90" t="str">
        <f t="shared" si="69"/>
        <v/>
      </c>
    </row>
    <row r="1389" spans="3:8">
      <c r="C1389" s="76"/>
      <c r="D1389" s="77" t="str">
        <f t="shared" si="70"/>
        <v/>
      </c>
      <c r="E1389" s="77" t="str">
        <f t="shared" si="71"/>
        <v/>
      </c>
      <c r="F1389" s="78"/>
      <c r="G1389" s="88"/>
      <c r="H1389" s="90" t="str">
        <f t="shared" si="69"/>
        <v/>
      </c>
    </row>
    <row r="1390" spans="3:8">
      <c r="C1390" s="76"/>
      <c r="D1390" s="77" t="str">
        <f t="shared" si="70"/>
        <v/>
      </c>
      <c r="E1390" s="77" t="str">
        <f t="shared" si="71"/>
        <v/>
      </c>
      <c r="F1390" s="78"/>
      <c r="G1390" s="88"/>
      <c r="H1390" s="90" t="str">
        <f t="shared" si="69"/>
        <v/>
      </c>
    </row>
    <row r="1391" spans="3:8">
      <c r="C1391" s="76"/>
      <c r="D1391" s="77" t="str">
        <f t="shared" si="70"/>
        <v/>
      </c>
      <c r="E1391" s="77" t="str">
        <f t="shared" si="71"/>
        <v/>
      </c>
      <c r="F1391" s="78"/>
      <c r="G1391" s="88"/>
      <c r="H1391" s="90" t="str">
        <f t="shared" si="69"/>
        <v/>
      </c>
    </row>
    <row r="1392" spans="3:8">
      <c r="C1392" s="76"/>
      <c r="D1392" s="77" t="str">
        <f t="shared" si="70"/>
        <v/>
      </c>
      <c r="E1392" s="77" t="str">
        <f t="shared" si="71"/>
        <v/>
      </c>
      <c r="F1392" s="78"/>
      <c r="G1392" s="88"/>
      <c r="H1392" s="90" t="str">
        <f t="shared" si="69"/>
        <v/>
      </c>
    </row>
    <row r="1393" spans="3:8">
      <c r="C1393" s="76"/>
      <c r="D1393" s="77" t="str">
        <f t="shared" si="70"/>
        <v/>
      </c>
      <c r="E1393" s="77" t="str">
        <f t="shared" si="71"/>
        <v/>
      </c>
      <c r="F1393" s="78"/>
      <c r="G1393" s="88"/>
      <c r="H1393" s="90" t="str">
        <f t="shared" si="69"/>
        <v/>
      </c>
    </row>
    <row r="1394" spans="3:8">
      <c r="C1394" s="76"/>
      <c r="D1394" s="77" t="str">
        <f t="shared" si="70"/>
        <v/>
      </c>
      <c r="E1394" s="77" t="str">
        <f t="shared" si="71"/>
        <v/>
      </c>
      <c r="F1394" s="78"/>
      <c r="G1394" s="88"/>
      <c r="H1394" s="90" t="str">
        <f t="shared" si="69"/>
        <v/>
      </c>
    </row>
    <row r="1395" spans="3:8">
      <c r="C1395" s="76"/>
      <c r="D1395" s="77" t="str">
        <f t="shared" si="70"/>
        <v/>
      </c>
      <c r="E1395" s="77" t="str">
        <f t="shared" si="71"/>
        <v/>
      </c>
      <c r="F1395" s="78"/>
      <c r="G1395" s="88"/>
      <c r="H1395" s="90" t="str">
        <f t="shared" si="69"/>
        <v/>
      </c>
    </row>
    <row r="1396" spans="3:8">
      <c r="C1396" s="76"/>
      <c r="D1396" s="77" t="str">
        <f t="shared" si="70"/>
        <v/>
      </c>
      <c r="E1396" s="77" t="str">
        <f t="shared" si="71"/>
        <v/>
      </c>
      <c r="F1396" s="78"/>
      <c r="G1396" s="88"/>
      <c r="H1396" s="90" t="str">
        <f t="shared" si="69"/>
        <v/>
      </c>
    </row>
    <row r="1397" spans="3:8">
      <c r="C1397" s="76"/>
      <c r="D1397" s="77" t="str">
        <f t="shared" si="70"/>
        <v/>
      </c>
      <c r="E1397" s="77" t="str">
        <f t="shared" si="71"/>
        <v/>
      </c>
      <c r="F1397" s="78"/>
      <c r="G1397" s="88"/>
      <c r="H1397" s="90" t="str">
        <f t="shared" si="69"/>
        <v/>
      </c>
    </row>
    <row r="1398" spans="3:8">
      <c r="C1398" s="76"/>
      <c r="D1398" s="77" t="str">
        <f t="shared" si="70"/>
        <v/>
      </c>
      <c r="E1398" s="77" t="str">
        <f t="shared" si="71"/>
        <v/>
      </c>
      <c r="F1398" s="78"/>
      <c r="G1398" s="88"/>
      <c r="H1398" s="90" t="str">
        <f t="shared" si="69"/>
        <v/>
      </c>
    </row>
    <row r="1399" spans="3:8">
      <c r="C1399" s="76"/>
      <c r="D1399" s="77" t="str">
        <f t="shared" si="70"/>
        <v/>
      </c>
      <c r="E1399" s="77" t="str">
        <f t="shared" si="71"/>
        <v/>
      </c>
      <c r="F1399" s="78"/>
      <c r="G1399" s="88"/>
      <c r="H1399" s="90" t="str">
        <f t="shared" si="69"/>
        <v/>
      </c>
    </row>
    <row r="1400" spans="3:8">
      <c r="C1400" s="76"/>
      <c r="D1400" s="77" t="str">
        <f t="shared" si="70"/>
        <v/>
      </c>
      <c r="E1400" s="77" t="str">
        <f t="shared" si="71"/>
        <v/>
      </c>
      <c r="F1400" s="78"/>
      <c r="G1400" s="88"/>
      <c r="H1400" s="90" t="str">
        <f t="shared" si="69"/>
        <v/>
      </c>
    </row>
    <row r="1401" spans="3:8">
      <c r="C1401" s="76"/>
      <c r="D1401" s="77" t="str">
        <f t="shared" si="70"/>
        <v/>
      </c>
      <c r="E1401" s="77" t="str">
        <f t="shared" si="71"/>
        <v/>
      </c>
      <c r="F1401" s="78"/>
      <c r="G1401" s="88"/>
      <c r="H1401" s="90" t="str">
        <f t="shared" si="69"/>
        <v/>
      </c>
    </row>
    <row r="1402" spans="3:8">
      <c r="C1402" s="76"/>
      <c r="D1402" s="77" t="str">
        <f t="shared" si="70"/>
        <v/>
      </c>
      <c r="E1402" s="77" t="str">
        <f t="shared" si="71"/>
        <v/>
      </c>
      <c r="F1402" s="78"/>
      <c r="G1402" s="88"/>
      <c r="H1402" s="90" t="str">
        <f t="shared" si="69"/>
        <v/>
      </c>
    </row>
    <row r="1403" spans="3:8">
      <c r="C1403" s="76"/>
      <c r="D1403" s="77" t="str">
        <f t="shared" si="70"/>
        <v/>
      </c>
      <c r="E1403" s="77" t="str">
        <f t="shared" si="71"/>
        <v/>
      </c>
      <c r="F1403" s="78"/>
      <c r="G1403" s="88"/>
      <c r="H1403" s="90" t="str">
        <f t="shared" ref="H1403:H1466" si="72">IF(F1403="","",IF(F1403=$A$3,"Entrada",IF(F1403=$A$4,"Entrada",IF(F1403=$A$5,"Entrada",IF(F1403=$A$6,"Entrada",IF(F1403=$A$7,"Entrada","Saída"))))))</f>
        <v/>
      </c>
    </row>
    <row r="1404" spans="3:8">
      <c r="C1404" s="76"/>
      <c r="D1404" s="77" t="str">
        <f t="shared" si="70"/>
        <v/>
      </c>
      <c r="E1404" s="77" t="str">
        <f t="shared" si="71"/>
        <v/>
      </c>
      <c r="F1404" s="78"/>
      <c r="G1404" s="88"/>
      <c r="H1404" s="90" t="str">
        <f t="shared" si="72"/>
        <v/>
      </c>
    </row>
    <row r="1405" spans="3:8">
      <c r="C1405" s="76"/>
      <c r="D1405" s="77" t="str">
        <f t="shared" si="70"/>
        <v/>
      </c>
      <c r="E1405" s="77" t="str">
        <f t="shared" si="71"/>
        <v/>
      </c>
      <c r="F1405" s="78"/>
      <c r="G1405" s="88"/>
      <c r="H1405" s="90" t="str">
        <f t="shared" si="72"/>
        <v/>
      </c>
    </row>
    <row r="1406" spans="3:8">
      <c r="C1406" s="76"/>
      <c r="D1406" s="77" t="str">
        <f t="shared" si="70"/>
        <v/>
      </c>
      <c r="E1406" s="77" t="str">
        <f t="shared" si="71"/>
        <v/>
      </c>
      <c r="F1406" s="78"/>
      <c r="G1406" s="88"/>
      <c r="H1406" s="90" t="str">
        <f t="shared" si="72"/>
        <v/>
      </c>
    </row>
    <row r="1407" spans="3:8">
      <c r="C1407" s="76"/>
      <c r="D1407" s="77" t="str">
        <f t="shared" si="70"/>
        <v/>
      </c>
      <c r="E1407" s="77" t="str">
        <f t="shared" si="71"/>
        <v/>
      </c>
      <c r="F1407" s="78"/>
      <c r="G1407" s="88"/>
      <c r="H1407" s="90" t="str">
        <f t="shared" si="72"/>
        <v/>
      </c>
    </row>
    <row r="1408" spans="3:8">
      <c r="C1408" s="76"/>
      <c r="D1408" s="77" t="str">
        <f t="shared" ref="D1408:D1471" si="73">IF(C1408="","",MONTH(C1408))</f>
        <v/>
      </c>
      <c r="E1408" s="77" t="str">
        <f t="shared" ref="E1408:E1471" si="74">IF(C1408="","",YEAR(C1408))</f>
        <v/>
      </c>
      <c r="F1408" s="78"/>
      <c r="G1408" s="88"/>
      <c r="H1408" s="90" t="str">
        <f t="shared" si="72"/>
        <v/>
      </c>
    </row>
    <row r="1409" spans="3:8">
      <c r="C1409" s="76"/>
      <c r="D1409" s="77" t="str">
        <f t="shared" si="73"/>
        <v/>
      </c>
      <c r="E1409" s="77" t="str">
        <f t="shared" si="74"/>
        <v/>
      </c>
      <c r="F1409" s="78"/>
      <c r="G1409" s="88"/>
      <c r="H1409" s="90" t="str">
        <f t="shared" si="72"/>
        <v/>
      </c>
    </row>
    <row r="1410" spans="3:8">
      <c r="C1410" s="76"/>
      <c r="D1410" s="77" t="str">
        <f t="shared" si="73"/>
        <v/>
      </c>
      <c r="E1410" s="77" t="str">
        <f t="shared" si="74"/>
        <v/>
      </c>
      <c r="F1410" s="78"/>
      <c r="G1410" s="88"/>
      <c r="H1410" s="90" t="str">
        <f t="shared" si="72"/>
        <v/>
      </c>
    </row>
    <row r="1411" spans="3:8">
      <c r="C1411" s="76"/>
      <c r="D1411" s="77" t="str">
        <f t="shared" si="73"/>
        <v/>
      </c>
      <c r="E1411" s="77" t="str">
        <f t="shared" si="74"/>
        <v/>
      </c>
      <c r="F1411" s="78"/>
      <c r="G1411" s="88"/>
      <c r="H1411" s="90" t="str">
        <f t="shared" si="72"/>
        <v/>
      </c>
    </row>
    <row r="1412" spans="3:8">
      <c r="C1412" s="76"/>
      <c r="D1412" s="77" t="str">
        <f t="shared" si="73"/>
        <v/>
      </c>
      <c r="E1412" s="77" t="str">
        <f t="shared" si="74"/>
        <v/>
      </c>
      <c r="F1412" s="78"/>
      <c r="G1412" s="88"/>
      <c r="H1412" s="90" t="str">
        <f t="shared" si="72"/>
        <v/>
      </c>
    </row>
    <row r="1413" spans="3:8">
      <c r="C1413" s="76"/>
      <c r="D1413" s="77" t="str">
        <f t="shared" si="73"/>
        <v/>
      </c>
      <c r="E1413" s="77" t="str">
        <f t="shared" si="74"/>
        <v/>
      </c>
      <c r="F1413" s="78"/>
      <c r="G1413" s="88"/>
      <c r="H1413" s="90" t="str">
        <f t="shared" si="72"/>
        <v/>
      </c>
    </row>
    <row r="1414" spans="3:8">
      <c r="C1414" s="76"/>
      <c r="D1414" s="77" t="str">
        <f t="shared" si="73"/>
        <v/>
      </c>
      <c r="E1414" s="77" t="str">
        <f t="shared" si="74"/>
        <v/>
      </c>
      <c r="F1414" s="78"/>
      <c r="G1414" s="88"/>
      <c r="H1414" s="90" t="str">
        <f t="shared" si="72"/>
        <v/>
      </c>
    </row>
    <row r="1415" spans="3:8">
      <c r="C1415" s="76"/>
      <c r="D1415" s="77" t="str">
        <f t="shared" si="73"/>
        <v/>
      </c>
      <c r="E1415" s="77" t="str">
        <f t="shared" si="74"/>
        <v/>
      </c>
      <c r="F1415" s="78"/>
      <c r="G1415" s="88"/>
      <c r="H1415" s="90" t="str">
        <f t="shared" si="72"/>
        <v/>
      </c>
    </row>
    <row r="1416" spans="3:8">
      <c r="C1416" s="76"/>
      <c r="D1416" s="77" t="str">
        <f t="shared" si="73"/>
        <v/>
      </c>
      <c r="E1416" s="77" t="str">
        <f t="shared" si="74"/>
        <v/>
      </c>
      <c r="F1416" s="78"/>
      <c r="G1416" s="88"/>
      <c r="H1416" s="90" t="str">
        <f t="shared" si="72"/>
        <v/>
      </c>
    </row>
    <row r="1417" spans="3:8">
      <c r="C1417" s="76"/>
      <c r="D1417" s="77" t="str">
        <f t="shared" si="73"/>
        <v/>
      </c>
      <c r="E1417" s="77" t="str">
        <f t="shared" si="74"/>
        <v/>
      </c>
      <c r="F1417" s="78"/>
      <c r="G1417" s="88"/>
      <c r="H1417" s="90" t="str">
        <f t="shared" si="72"/>
        <v/>
      </c>
    </row>
    <row r="1418" spans="3:8">
      <c r="C1418" s="76"/>
      <c r="D1418" s="77" t="str">
        <f t="shared" si="73"/>
        <v/>
      </c>
      <c r="E1418" s="77" t="str">
        <f t="shared" si="74"/>
        <v/>
      </c>
      <c r="F1418" s="78"/>
      <c r="G1418" s="88"/>
      <c r="H1418" s="90" t="str">
        <f t="shared" si="72"/>
        <v/>
      </c>
    </row>
    <row r="1419" spans="3:8">
      <c r="C1419" s="76"/>
      <c r="D1419" s="77" t="str">
        <f t="shared" si="73"/>
        <v/>
      </c>
      <c r="E1419" s="77" t="str">
        <f t="shared" si="74"/>
        <v/>
      </c>
      <c r="F1419" s="78"/>
      <c r="G1419" s="88"/>
      <c r="H1419" s="90" t="str">
        <f t="shared" si="72"/>
        <v/>
      </c>
    </row>
    <row r="1420" spans="3:8">
      <c r="C1420" s="76"/>
      <c r="D1420" s="77" t="str">
        <f t="shared" si="73"/>
        <v/>
      </c>
      <c r="E1420" s="77" t="str">
        <f t="shared" si="74"/>
        <v/>
      </c>
      <c r="F1420" s="78"/>
      <c r="G1420" s="88"/>
      <c r="H1420" s="90" t="str">
        <f t="shared" si="72"/>
        <v/>
      </c>
    </row>
    <row r="1421" spans="3:8">
      <c r="C1421" s="76"/>
      <c r="D1421" s="77" t="str">
        <f t="shared" si="73"/>
        <v/>
      </c>
      <c r="E1421" s="77" t="str">
        <f t="shared" si="74"/>
        <v/>
      </c>
      <c r="F1421" s="78"/>
      <c r="G1421" s="88"/>
      <c r="H1421" s="90" t="str">
        <f t="shared" si="72"/>
        <v/>
      </c>
    </row>
    <row r="1422" spans="3:8">
      <c r="C1422" s="76"/>
      <c r="D1422" s="77" t="str">
        <f t="shared" si="73"/>
        <v/>
      </c>
      <c r="E1422" s="77" t="str">
        <f t="shared" si="74"/>
        <v/>
      </c>
      <c r="F1422" s="78"/>
      <c r="G1422" s="88"/>
      <c r="H1422" s="90" t="str">
        <f t="shared" si="72"/>
        <v/>
      </c>
    </row>
    <row r="1423" spans="3:8">
      <c r="C1423" s="76"/>
      <c r="D1423" s="77" t="str">
        <f t="shared" si="73"/>
        <v/>
      </c>
      <c r="E1423" s="77" t="str">
        <f t="shared" si="74"/>
        <v/>
      </c>
      <c r="F1423" s="78"/>
      <c r="G1423" s="88"/>
      <c r="H1423" s="90" t="str">
        <f t="shared" si="72"/>
        <v/>
      </c>
    </row>
    <row r="1424" spans="3:8">
      <c r="C1424" s="76"/>
      <c r="D1424" s="77" t="str">
        <f t="shared" si="73"/>
        <v/>
      </c>
      <c r="E1424" s="77" t="str">
        <f t="shared" si="74"/>
        <v/>
      </c>
      <c r="F1424" s="78"/>
      <c r="G1424" s="88"/>
      <c r="H1424" s="90" t="str">
        <f t="shared" si="72"/>
        <v/>
      </c>
    </row>
    <row r="1425" spans="3:8">
      <c r="C1425" s="76"/>
      <c r="D1425" s="77" t="str">
        <f t="shared" si="73"/>
        <v/>
      </c>
      <c r="E1425" s="77" t="str">
        <f t="shared" si="74"/>
        <v/>
      </c>
      <c r="F1425" s="78"/>
      <c r="G1425" s="88"/>
      <c r="H1425" s="90" t="str">
        <f t="shared" si="72"/>
        <v/>
      </c>
    </row>
    <row r="1426" spans="3:8">
      <c r="C1426" s="76"/>
      <c r="D1426" s="77" t="str">
        <f t="shared" si="73"/>
        <v/>
      </c>
      <c r="E1426" s="77" t="str">
        <f t="shared" si="74"/>
        <v/>
      </c>
      <c r="F1426" s="78"/>
      <c r="G1426" s="88"/>
      <c r="H1426" s="90" t="str">
        <f t="shared" si="72"/>
        <v/>
      </c>
    </row>
    <row r="1427" spans="3:8">
      <c r="C1427" s="76"/>
      <c r="D1427" s="77" t="str">
        <f t="shared" si="73"/>
        <v/>
      </c>
      <c r="E1427" s="77" t="str">
        <f t="shared" si="74"/>
        <v/>
      </c>
      <c r="F1427" s="78"/>
      <c r="G1427" s="88"/>
      <c r="H1427" s="90" t="str">
        <f t="shared" si="72"/>
        <v/>
      </c>
    </row>
    <row r="1428" spans="3:8">
      <c r="C1428" s="76"/>
      <c r="D1428" s="77" t="str">
        <f t="shared" si="73"/>
        <v/>
      </c>
      <c r="E1428" s="77" t="str">
        <f t="shared" si="74"/>
        <v/>
      </c>
      <c r="F1428" s="78"/>
      <c r="G1428" s="88"/>
      <c r="H1428" s="90" t="str">
        <f t="shared" si="72"/>
        <v/>
      </c>
    </row>
    <row r="1429" spans="3:8">
      <c r="C1429" s="76"/>
      <c r="D1429" s="77" t="str">
        <f t="shared" si="73"/>
        <v/>
      </c>
      <c r="E1429" s="77" t="str">
        <f t="shared" si="74"/>
        <v/>
      </c>
      <c r="F1429" s="78"/>
      <c r="G1429" s="88"/>
      <c r="H1429" s="90" t="str">
        <f t="shared" si="72"/>
        <v/>
      </c>
    </row>
    <row r="1430" spans="3:8">
      <c r="C1430" s="76"/>
      <c r="D1430" s="77" t="str">
        <f t="shared" si="73"/>
        <v/>
      </c>
      <c r="E1430" s="77" t="str">
        <f t="shared" si="74"/>
        <v/>
      </c>
      <c r="F1430" s="78"/>
      <c r="G1430" s="88"/>
      <c r="H1430" s="90" t="str">
        <f t="shared" si="72"/>
        <v/>
      </c>
    </row>
    <row r="1431" spans="3:8">
      <c r="C1431" s="76"/>
      <c r="D1431" s="77" t="str">
        <f t="shared" si="73"/>
        <v/>
      </c>
      <c r="E1431" s="77" t="str">
        <f t="shared" si="74"/>
        <v/>
      </c>
      <c r="F1431" s="78"/>
      <c r="G1431" s="88"/>
      <c r="H1431" s="90" t="str">
        <f t="shared" si="72"/>
        <v/>
      </c>
    </row>
    <row r="1432" spans="3:8">
      <c r="C1432" s="76"/>
      <c r="D1432" s="77" t="str">
        <f t="shared" si="73"/>
        <v/>
      </c>
      <c r="E1432" s="77" t="str">
        <f t="shared" si="74"/>
        <v/>
      </c>
      <c r="F1432" s="78"/>
      <c r="G1432" s="88"/>
      <c r="H1432" s="90" t="str">
        <f t="shared" si="72"/>
        <v/>
      </c>
    </row>
    <row r="1433" spans="3:8">
      <c r="C1433" s="76"/>
      <c r="D1433" s="77" t="str">
        <f t="shared" si="73"/>
        <v/>
      </c>
      <c r="E1433" s="77" t="str">
        <f t="shared" si="74"/>
        <v/>
      </c>
      <c r="F1433" s="78"/>
      <c r="G1433" s="88"/>
      <c r="H1433" s="90" t="str">
        <f t="shared" si="72"/>
        <v/>
      </c>
    </row>
    <row r="1434" spans="3:8">
      <c r="C1434" s="76"/>
      <c r="D1434" s="77" t="str">
        <f t="shared" si="73"/>
        <v/>
      </c>
      <c r="E1434" s="77" t="str">
        <f t="shared" si="74"/>
        <v/>
      </c>
      <c r="F1434" s="78"/>
      <c r="G1434" s="88"/>
      <c r="H1434" s="90" t="str">
        <f t="shared" si="72"/>
        <v/>
      </c>
    </row>
    <row r="1435" spans="3:8">
      <c r="C1435" s="76"/>
      <c r="D1435" s="77" t="str">
        <f t="shared" si="73"/>
        <v/>
      </c>
      <c r="E1435" s="77" t="str">
        <f t="shared" si="74"/>
        <v/>
      </c>
      <c r="F1435" s="78"/>
      <c r="G1435" s="88"/>
      <c r="H1435" s="90" t="str">
        <f t="shared" si="72"/>
        <v/>
      </c>
    </row>
    <row r="1436" spans="3:8">
      <c r="C1436" s="76"/>
      <c r="D1436" s="77" t="str">
        <f t="shared" si="73"/>
        <v/>
      </c>
      <c r="E1436" s="77" t="str">
        <f t="shared" si="74"/>
        <v/>
      </c>
      <c r="F1436" s="78"/>
      <c r="G1436" s="88"/>
      <c r="H1436" s="90" t="str">
        <f t="shared" si="72"/>
        <v/>
      </c>
    </row>
    <row r="1437" spans="3:8">
      <c r="C1437" s="76"/>
      <c r="D1437" s="77" t="str">
        <f t="shared" si="73"/>
        <v/>
      </c>
      <c r="E1437" s="77" t="str">
        <f t="shared" si="74"/>
        <v/>
      </c>
      <c r="F1437" s="78"/>
      <c r="G1437" s="88"/>
      <c r="H1437" s="90" t="str">
        <f t="shared" si="72"/>
        <v/>
      </c>
    </row>
    <row r="1438" spans="3:8">
      <c r="C1438" s="76"/>
      <c r="D1438" s="77" t="str">
        <f t="shared" si="73"/>
        <v/>
      </c>
      <c r="E1438" s="77" t="str">
        <f t="shared" si="74"/>
        <v/>
      </c>
      <c r="F1438" s="78"/>
      <c r="G1438" s="88"/>
      <c r="H1438" s="90" t="str">
        <f t="shared" si="72"/>
        <v/>
      </c>
    </row>
    <row r="1439" spans="3:8">
      <c r="C1439" s="76"/>
      <c r="D1439" s="77" t="str">
        <f t="shared" si="73"/>
        <v/>
      </c>
      <c r="E1439" s="77" t="str">
        <f t="shared" si="74"/>
        <v/>
      </c>
      <c r="F1439" s="78"/>
      <c r="G1439" s="88"/>
      <c r="H1439" s="90" t="str">
        <f t="shared" si="72"/>
        <v/>
      </c>
    </row>
    <row r="1440" spans="3:8">
      <c r="C1440" s="76"/>
      <c r="D1440" s="77" t="str">
        <f t="shared" si="73"/>
        <v/>
      </c>
      <c r="E1440" s="77" t="str">
        <f t="shared" si="74"/>
        <v/>
      </c>
      <c r="F1440" s="78"/>
      <c r="G1440" s="88"/>
      <c r="H1440" s="90" t="str">
        <f t="shared" si="72"/>
        <v/>
      </c>
    </row>
    <row r="1441" spans="3:8">
      <c r="C1441" s="76"/>
      <c r="D1441" s="77" t="str">
        <f t="shared" si="73"/>
        <v/>
      </c>
      <c r="E1441" s="77" t="str">
        <f t="shared" si="74"/>
        <v/>
      </c>
      <c r="F1441" s="78"/>
      <c r="G1441" s="88"/>
      <c r="H1441" s="90" t="str">
        <f t="shared" si="72"/>
        <v/>
      </c>
    </row>
    <row r="1442" spans="3:8">
      <c r="C1442" s="76"/>
      <c r="D1442" s="77" t="str">
        <f t="shared" si="73"/>
        <v/>
      </c>
      <c r="E1442" s="77" t="str">
        <f t="shared" si="74"/>
        <v/>
      </c>
      <c r="F1442" s="78"/>
      <c r="G1442" s="88"/>
      <c r="H1442" s="90" t="str">
        <f t="shared" si="72"/>
        <v/>
      </c>
    </row>
    <row r="1443" spans="3:8">
      <c r="C1443" s="76"/>
      <c r="D1443" s="77" t="str">
        <f t="shared" si="73"/>
        <v/>
      </c>
      <c r="E1443" s="77" t="str">
        <f t="shared" si="74"/>
        <v/>
      </c>
      <c r="F1443" s="78"/>
      <c r="G1443" s="88"/>
      <c r="H1443" s="90" t="str">
        <f t="shared" si="72"/>
        <v/>
      </c>
    </row>
    <row r="1444" spans="3:8">
      <c r="C1444" s="76"/>
      <c r="D1444" s="77" t="str">
        <f t="shared" si="73"/>
        <v/>
      </c>
      <c r="E1444" s="77" t="str">
        <f t="shared" si="74"/>
        <v/>
      </c>
      <c r="F1444" s="78"/>
      <c r="G1444" s="88"/>
      <c r="H1444" s="90" t="str">
        <f t="shared" si="72"/>
        <v/>
      </c>
    </row>
    <row r="1445" spans="3:8">
      <c r="C1445" s="76"/>
      <c r="D1445" s="77" t="str">
        <f t="shared" si="73"/>
        <v/>
      </c>
      <c r="E1445" s="77" t="str">
        <f t="shared" si="74"/>
        <v/>
      </c>
      <c r="F1445" s="78"/>
      <c r="G1445" s="88"/>
      <c r="H1445" s="90" t="str">
        <f t="shared" si="72"/>
        <v/>
      </c>
    </row>
    <row r="1446" spans="3:8">
      <c r="C1446" s="76"/>
      <c r="D1446" s="77" t="str">
        <f t="shared" si="73"/>
        <v/>
      </c>
      <c r="E1446" s="77" t="str">
        <f t="shared" si="74"/>
        <v/>
      </c>
      <c r="F1446" s="78"/>
      <c r="G1446" s="88"/>
      <c r="H1446" s="90" t="str">
        <f t="shared" si="72"/>
        <v/>
      </c>
    </row>
    <row r="1447" spans="3:8">
      <c r="C1447" s="76"/>
      <c r="D1447" s="77" t="str">
        <f t="shared" si="73"/>
        <v/>
      </c>
      <c r="E1447" s="77" t="str">
        <f t="shared" si="74"/>
        <v/>
      </c>
      <c r="F1447" s="78"/>
      <c r="G1447" s="88"/>
      <c r="H1447" s="90" t="str">
        <f t="shared" si="72"/>
        <v/>
      </c>
    </row>
    <row r="1448" spans="3:8">
      <c r="C1448" s="76"/>
      <c r="D1448" s="77" t="str">
        <f t="shared" si="73"/>
        <v/>
      </c>
      <c r="E1448" s="77" t="str">
        <f t="shared" si="74"/>
        <v/>
      </c>
      <c r="F1448" s="78"/>
      <c r="G1448" s="88"/>
      <c r="H1448" s="90" t="str">
        <f t="shared" si="72"/>
        <v/>
      </c>
    </row>
    <row r="1449" spans="3:8">
      <c r="C1449" s="76"/>
      <c r="D1449" s="77" t="str">
        <f t="shared" si="73"/>
        <v/>
      </c>
      <c r="E1449" s="77" t="str">
        <f t="shared" si="74"/>
        <v/>
      </c>
      <c r="F1449" s="78"/>
      <c r="G1449" s="88"/>
      <c r="H1449" s="90" t="str">
        <f t="shared" si="72"/>
        <v/>
      </c>
    </row>
    <row r="1450" spans="3:8">
      <c r="C1450" s="76"/>
      <c r="D1450" s="77" t="str">
        <f t="shared" si="73"/>
        <v/>
      </c>
      <c r="E1450" s="77" t="str">
        <f t="shared" si="74"/>
        <v/>
      </c>
      <c r="F1450" s="78"/>
      <c r="G1450" s="88"/>
      <c r="H1450" s="90" t="str">
        <f t="shared" si="72"/>
        <v/>
      </c>
    </row>
    <row r="1451" spans="3:8">
      <c r="C1451" s="76"/>
      <c r="D1451" s="77" t="str">
        <f t="shared" si="73"/>
        <v/>
      </c>
      <c r="E1451" s="77" t="str">
        <f t="shared" si="74"/>
        <v/>
      </c>
      <c r="F1451" s="78"/>
      <c r="G1451" s="88"/>
      <c r="H1451" s="90" t="str">
        <f t="shared" si="72"/>
        <v/>
      </c>
    </row>
    <row r="1452" spans="3:8">
      <c r="C1452" s="76"/>
      <c r="D1452" s="77" t="str">
        <f t="shared" si="73"/>
        <v/>
      </c>
      <c r="E1452" s="77" t="str">
        <f t="shared" si="74"/>
        <v/>
      </c>
      <c r="F1452" s="78"/>
      <c r="G1452" s="88"/>
      <c r="H1452" s="90" t="str">
        <f t="shared" si="72"/>
        <v/>
      </c>
    </row>
    <row r="1453" spans="3:8">
      <c r="C1453" s="76"/>
      <c r="D1453" s="77" t="str">
        <f t="shared" si="73"/>
        <v/>
      </c>
      <c r="E1453" s="77" t="str">
        <f t="shared" si="74"/>
        <v/>
      </c>
      <c r="F1453" s="78"/>
      <c r="G1453" s="88"/>
      <c r="H1453" s="90" t="str">
        <f t="shared" si="72"/>
        <v/>
      </c>
    </row>
    <row r="1454" spans="3:8">
      <c r="C1454" s="76"/>
      <c r="D1454" s="77" t="str">
        <f t="shared" si="73"/>
        <v/>
      </c>
      <c r="E1454" s="77" t="str">
        <f t="shared" si="74"/>
        <v/>
      </c>
      <c r="F1454" s="78"/>
      <c r="G1454" s="88"/>
      <c r="H1454" s="90" t="str">
        <f t="shared" si="72"/>
        <v/>
      </c>
    </row>
    <row r="1455" spans="3:8">
      <c r="C1455" s="76"/>
      <c r="D1455" s="77" t="str">
        <f t="shared" si="73"/>
        <v/>
      </c>
      <c r="E1455" s="77" t="str">
        <f t="shared" si="74"/>
        <v/>
      </c>
      <c r="F1455" s="78"/>
      <c r="G1455" s="88"/>
      <c r="H1455" s="90" t="str">
        <f t="shared" si="72"/>
        <v/>
      </c>
    </row>
    <row r="1456" spans="3:8">
      <c r="C1456" s="76"/>
      <c r="D1456" s="77" t="str">
        <f t="shared" si="73"/>
        <v/>
      </c>
      <c r="E1456" s="77" t="str">
        <f t="shared" si="74"/>
        <v/>
      </c>
      <c r="F1456" s="78"/>
      <c r="G1456" s="88"/>
      <c r="H1456" s="90" t="str">
        <f t="shared" si="72"/>
        <v/>
      </c>
    </row>
    <row r="1457" spans="3:8">
      <c r="C1457" s="76"/>
      <c r="D1457" s="77" t="str">
        <f t="shared" si="73"/>
        <v/>
      </c>
      <c r="E1457" s="77" t="str">
        <f t="shared" si="74"/>
        <v/>
      </c>
      <c r="F1457" s="78"/>
      <c r="G1457" s="88"/>
      <c r="H1457" s="90" t="str">
        <f t="shared" si="72"/>
        <v/>
      </c>
    </row>
    <row r="1458" spans="3:8">
      <c r="C1458" s="76"/>
      <c r="D1458" s="77" t="str">
        <f t="shared" si="73"/>
        <v/>
      </c>
      <c r="E1458" s="77" t="str">
        <f t="shared" si="74"/>
        <v/>
      </c>
      <c r="F1458" s="78"/>
      <c r="G1458" s="88"/>
      <c r="H1458" s="90" t="str">
        <f t="shared" si="72"/>
        <v/>
      </c>
    </row>
    <row r="1459" spans="3:8">
      <c r="C1459" s="76"/>
      <c r="D1459" s="77" t="str">
        <f t="shared" si="73"/>
        <v/>
      </c>
      <c r="E1459" s="77" t="str">
        <f t="shared" si="74"/>
        <v/>
      </c>
      <c r="F1459" s="78"/>
      <c r="G1459" s="88"/>
      <c r="H1459" s="90" t="str">
        <f t="shared" si="72"/>
        <v/>
      </c>
    </row>
    <row r="1460" spans="3:8">
      <c r="C1460" s="76"/>
      <c r="D1460" s="77" t="str">
        <f t="shared" si="73"/>
        <v/>
      </c>
      <c r="E1460" s="77" t="str">
        <f t="shared" si="74"/>
        <v/>
      </c>
      <c r="F1460" s="78"/>
      <c r="G1460" s="88"/>
      <c r="H1460" s="90" t="str">
        <f t="shared" si="72"/>
        <v/>
      </c>
    </row>
    <row r="1461" spans="3:8">
      <c r="C1461" s="76"/>
      <c r="D1461" s="77" t="str">
        <f t="shared" si="73"/>
        <v/>
      </c>
      <c r="E1461" s="77" t="str">
        <f t="shared" si="74"/>
        <v/>
      </c>
      <c r="F1461" s="78"/>
      <c r="G1461" s="88"/>
      <c r="H1461" s="90" t="str">
        <f t="shared" si="72"/>
        <v/>
      </c>
    </row>
    <row r="1462" spans="3:8">
      <c r="C1462" s="76"/>
      <c r="D1462" s="77" t="str">
        <f t="shared" si="73"/>
        <v/>
      </c>
      <c r="E1462" s="77" t="str">
        <f t="shared" si="74"/>
        <v/>
      </c>
      <c r="F1462" s="78"/>
      <c r="G1462" s="88"/>
      <c r="H1462" s="90" t="str">
        <f t="shared" si="72"/>
        <v/>
      </c>
    </row>
    <row r="1463" spans="3:8">
      <c r="C1463" s="76"/>
      <c r="D1463" s="77" t="str">
        <f t="shared" si="73"/>
        <v/>
      </c>
      <c r="E1463" s="77" t="str">
        <f t="shared" si="74"/>
        <v/>
      </c>
      <c r="F1463" s="78"/>
      <c r="G1463" s="88"/>
      <c r="H1463" s="90" t="str">
        <f t="shared" si="72"/>
        <v/>
      </c>
    </row>
    <row r="1464" spans="3:8">
      <c r="C1464" s="76"/>
      <c r="D1464" s="77" t="str">
        <f t="shared" si="73"/>
        <v/>
      </c>
      <c r="E1464" s="77" t="str">
        <f t="shared" si="74"/>
        <v/>
      </c>
      <c r="F1464" s="78"/>
      <c r="G1464" s="88"/>
      <c r="H1464" s="90" t="str">
        <f t="shared" si="72"/>
        <v/>
      </c>
    </row>
    <row r="1465" spans="3:8">
      <c r="C1465" s="76"/>
      <c r="D1465" s="77" t="str">
        <f t="shared" si="73"/>
        <v/>
      </c>
      <c r="E1465" s="77" t="str">
        <f t="shared" si="74"/>
        <v/>
      </c>
      <c r="F1465" s="78"/>
      <c r="G1465" s="88"/>
      <c r="H1465" s="90" t="str">
        <f t="shared" si="72"/>
        <v/>
      </c>
    </row>
    <row r="1466" spans="3:8">
      <c r="C1466" s="76"/>
      <c r="D1466" s="77" t="str">
        <f t="shared" si="73"/>
        <v/>
      </c>
      <c r="E1466" s="77" t="str">
        <f t="shared" si="74"/>
        <v/>
      </c>
      <c r="F1466" s="78"/>
      <c r="G1466" s="88"/>
      <c r="H1466" s="90" t="str">
        <f t="shared" si="72"/>
        <v/>
      </c>
    </row>
    <row r="1467" spans="3:8">
      <c r="C1467" s="76"/>
      <c r="D1467" s="77" t="str">
        <f t="shared" si="73"/>
        <v/>
      </c>
      <c r="E1467" s="77" t="str">
        <f t="shared" si="74"/>
        <v/>
      </c>
      <c r="F1467" s="78"/>
      <c r="G1467" s="88"/>
      <c r="H1467" s="90" t="str">
        <f t="shared" ref="H1467:H1530" si="75">IF(F1467="","",IF(F1467=$A$3,"Entrada",IF(F1467=$A$4,"Entrada",IF(F1467=$A$5,"Entrada",IF(F1467=$A$6,"Entrada",IF(F1467=$A$7,"Entrada","Saída"))))))</f>
        <v/>
      </c>
    </row>
    <row r="1468" spans="3:8">
      <c r="C1468" s="76"/>
      <c r="D1468" s="77" t="str">
        <f t="shared" si="73"/>
        <v/>
      </c>
      <c r="E1468" s="77" t="str">
        <f t="shared" si="74"/>
        <v/>
      </c>
      <c r="F1468" s="78"/>
      <c r="G1468" s="88"/>
      <c r="H1468" s="90" t="str">
        <f t="shared" si="75"/>
        <v/>
      </c>
    </row>
    <row r="1469" spans="3:8">
      <c r="C1469" s="76"/>
      <c r="D1469" s="77" t="str">
        <f t="shared" si="73"/>
        <v/>
      </c>
      <c r="E1469" s="77" t="str">
        <f t="shared" si="74"/>
        <v/>
      </c>
      <c r="F1469" s="78"/>
      <c r="G1469" s="88"/>
      <c r="H1469" s="90" t="str">
        <f t="shared" si="75"/>
        <v/>
      </c>
    </row>
    <row r="1470" spans="3:8">
      <c r="C1470" s="76"/>
      <c r="D1470" s="77" t="str">
        <f t="shared" si="73"/>
        <v/>
      </c>
      <c r="E1470" s="77" t="str">
        <f t="shared" si="74"/>
        <v/>
      </c>
      <c r="F1470" s="78"/>
      <c r="G1470" s="88"/>
      <c r="H1470" s="90" t="str">
        <f t="shared" si="75"/>
        <v/>
      </c>
    </row>
    <row r="1471" spans="3:8">
      <c r="C1471" s="76"/>
      <c r="D1471" s="77" t="str">
        <f t="shared" si="73"/>
        <v/>
      </c>
      <c r="E1471" s="77" t="str">
        <f t="shared" si="74"/>
        <v/>
      </c>
      <c r="F1471" s="78"/>
      <c r="G1471" s="88"/>
      <c r="H1471" s="90" t="str">
        <f t="shared" si="75"/>
        <v/>
      </c>
    </row>
    <row r="1472" spans="3:8">
      <c r="C1472" s="76"/>
      <c r="D1472" s="77" t="str">
        <f t="shared" ref="D1472:D1535" si="76">IF(C1472="","",MONTH(C1472))</f>
        <v/>
      </c>
      <c r="E1472" s="77" t="str">
        <f t="shared" ref="E1472:E1535" si="77">IF(C1472="","",YEAR(C1472))</f>
        <v/>
      </c>
      <c r="F1472" s="78"/>
      <c r="G1472" s="88"/>
      <c r="H1472" s="90" t="str">
        <f t="shared" si="75"/>
        <v/>
      </c>
    </row>
    <row r="1473" spans="3:8">
      <c r="C1473" s="76"/>
      <c r="D1473" s="77" t="str">
        <f t="shared" si="76"/>
        <v/>
      </c>
      <c r="E1473" s="77" t="str">
        <f t="shared" si="77"/>
        <v/>
      </c>
      <c r="F1473" s="78"/>
      <c r="G1473" s="88"/>
      <c r="H1473" s="90" t="str">
        <f t="shared" si="75"/>
        <v/>
      </c>
    </row>
    <row r="1474" spans="3:8">
      <c r="C1474" s="76"/>
      <c r="D1474" s="77" t="str">
        <f t="shared" si="76"/>
        <v/>
      </c>
      <c r="E1474" s="77" t="str">
        <f t="shared" si="77"/>
        <v/>
      </c>
      <c r="F1474" s="78"/>
      <c r="G1474" s="88"/>
      <c r="H1474" s="90" t="str">
        <f t="shared" si="75"/>
        <v/>
      </c>
    </row>
    <row r="1475" spans="3:8">
      <c r="C1475" s="76"/>
      <c r="D1475" s="77" t="str">
        <f t="shared" si="76"/>
        <v/>
      </c>
      <c r="E1475" s="77" t="str">
        <f t="shared" si="77"/>
        <v/>
      </c>
      <c r="F1475" s="78"/>
      <c r="G1475" s="88"/>
      <c r="H1475" s="90" t="str">
        <f t="shared" si="75"/>
        <v/>
      </c>
    </row>
    <row r="1476" spans="3:8">
      <c r="C1476" s="76"/>
      <c r="D1476" s="77" t="str">
        <f t="shared" si="76"/>
        <v/>
      </c>
      <c r="E1476" s="77" t="str">
        <f t="shared" si="77"/>
        <v/>
      </c>
      <c r="F1476" s="78"/>
      <c r="G1476" s="88"/>
      <c r="H1476" s="90" t="str">
        <f t="shared" si="75"/>
        <v/>
      </c>
    </row>
    <row r="1477" spans="3:8">
      <c r="C1477" s="76"/>
      <c r="D1477" s="77" t="str">
        <f t="shared" si="76"/>
        <v/>
      </c>
      <c r="E1477" s="77" t="str">
        <f t="shared" si="77"/>
        <v/>
      </c>
      <c r="F1477" s="78"/>
      <c r="G1477" s="88"/>
      <c r="H1477" s="90" t="str">
        <f t="shared" si="75"/>
        <v/>
      </c>
    </row>
    <row r="1478" spans="3:8">
      <c r="C1478" s="76"/>
      <c r="D1478" s="77" t="str">
        <f t="shared" si="76"/>
        <v/>
      </c>
      <c r="E1478" s="77" t="str">
        <f t="shared" si="77"/>
        <v/>
      </c>
      <c r="F1478" s="78"/>
      <c r="G1478" s="88"/>
      <c r="H1478" s="90" t="str">
        <f t="shared" si="75"/>
        <v/>
      </c>
    </row>
    <row r="1479" spans="3:8">
      <c r="C1479" s="76"/>
      <c r="D1479" s="77" t="str">
        <f t="shared" si="76"/>
        <v/>
      </c>
      <c r="E1479" s="77" t="str">
        <f t="shared" si="77"/>
        <v/>
      </c>
      <c r="F1479" s="78"/>
      <c r="G1479" s="88"/>
      <c r="H1479" s="90" t="str">
        <f t="shared" si="75"/>
        <v/>
      </c>
    </row>
    <row r="1480" spans="3:8">
      <c r="C1480" s="76"/>
      <c r="D1480" s="77" t="str">
        <f t="shared" si="76"/>
        <v/>
      </c>
      <c r="E1480" s="77" t="str">
        <f t="shared" si="77"/>
        <v/>
      </c>
      <c r="F1480" s="78"/>
      <c r="G1480" s="88"/>
      <c r="H1480" s="90" t="str">
        <f t="shared" si="75"/>
        <v/>
      </c>
    </row>
    <row r="1481" spans="3:8">
      <c r="C1481" s="76"/>
      <c r="D1481" s="77" t="str">
        <f t="shared" si="76"/>
        <v/>
      </c>
      <c r="E1481" s="77" t="str">
        <f t="shared" si="77"/>
        <v/>
      </c>
      <c r="F1481" s="78"/>
      <c r="G1481" s="88"/>
      <c r="H1481" s="90" t="str">
        <f t="shared" si="75"/>
        <v/>
      </c>
    </row>
    <row r="1482" spans="3:8">
      <c r="C1482" s="76"/>
      <c r="D1482" s="77" t="str">
        <f t="shared" si="76"/>
        <v/>
      </c>
      <c r="E1482" s="77" t="str">
        <f t="shared" si="77"/>
        <v/>
      </c>
      <c r="F1482" s="78"/>
      <c r="G1482" s="88"/>
      <c r="H1482" s="90" t="str">
        <f t="shared" si="75"/>
        <v/>
      </c>
    </row>
    <row r="1483" spans="3:8">
      <c r="C1483" s="76"/>
      <c r="D1483" s="77" t="str">
        <f t="shared" si="76"/>
        <v/>
      </c>
      <c r="E1483" s="77" t="str">
        <f t="shared" si="77"/>
        <v/>
      </c>
      <c r="F1483" s="78"/>
      <c r="G1483" s="88"/>
      <c r="H1483" s="90" t="str">
        <f t="shared" si="75"/>
        <v/>
      </c>
    </row>
    <row r="1484" spans="3:8">
      <c r="C1484" s="76"/>
      <c r="D1484" s="77" t="str">
        <f t="shared" si="76"/>
        <v/>
      </c>
      <c r="E1484" s="77" t="str">
        <f t="shared" si="77"/>
        <v/>
      </c>
      <c r="F1484" s="78"/>
      <c r="G1484" s="88"/>
      <c r="H1484" s="90" t="str">
        <f t="shared" si="75"/>
        <v/>
      </c>
    </row>
    <row r="1485" spans="3:8">
      <c r="C1485" s="76"/>
      <c r="D1485" s="77" t="str">
        <f t="shared" si="76"/>
        <v/>
      </c>
      <c r="E1485" s="77" t="str">
        <f t="shared" si="77"/>
        <v/>
      </c>
      <c r="F1485" s="78"/>
      <c r="G1485" s="88"/>
      <c r="H1485" s="90" t="str">
        <f t="shared" si="75"/>
        <v/>
      </c>
    </row>
    <row r="1486" spans="3:8">
      <c r="C1486" s="76"/>
      <c r="D1486" s="77" t="str">
        <f t="shared" si="76"/>
        <v/>
      </c>
      <c r="E1486" s="77" t="str">
        <f t="shared" si="77"/>
        <v/>
      </c>
      <c r="F1486" s="78"/>
      <c r="G1486" s="88"/>
      <c r="H1486" s="90" t="str">
        <f t="shared" si="75"/>
        <v/>
      </c>
    </row>
    <row r="1487" spans="3:8">
      <c r="C1487" s="76"/>
      <c r="D1487" s="77" t="str">
        <f t="shared" si="76"/>
        <v/>
      </c>
      <c r="E1487" s="77" t="str">
        <f t="shared" si="77"/>
        <v/>
      </c>
      <c r="F1487" s="78"/>
      <c r="G1487" s="88"/>
      <c r="H1487" s="90" t="str">
        <f t="shared" si="75"/>
        <v/>
      </c>
    </row>
    <row r="1488" spans="3:8">
      <c r="C1488" s="76"/>
      <c r="D1488" s="77" t="str">
        <f t="shared" si="76"/>
        <v/>
      </c>
      <c r="E1488" s="77" t="str">
        <f t="shared" si="77"/>
        <v/>
      </c>
      <c r="F1488" s="78"/>
      <c r="G1488" s="88"/>
      <c r="H1488" s="90" t="str">
        <f t="shared" si="75"/>
        <v/>
      </c>
    </row>
    <row r="1489" spans="3:8">
      <c r="C1489" s="76"/>
      <c r="D1489" s="77" t="str">
        <f t="shared" si="76"/>
        <v/>
      </c>
      <c r="E1489" s="77" t="str">
        <f t="shared" si="77"/>
        <v/>
      </c>
      <c r="F1489" s="78"/>
      <c r="G1489" s="88"/>
      <c r="H1489" s="90" t="str">
        <f t="shared" si="75"/>
        <v/>
      </c>
    </row>
    <row r="1490" spans="3:8">
      <c r="C1490" s="76"/>
      <c r="D1490" s="77" t="str">
        <f t="shared" si="76"/>
        <v/>
      </c>
      <c r="E1490" s="77" t="str">
        <f t="shared" si="77"/>
        <v/>
      </c>
      <c r="F1490" s="78"/>
      <c r="G1490" s="88"/>
      <c r="H1490" s="90" t="str">
        <f t="shared" si="75"/>
        <v/>
      </c>
    </row>
    <row r="1491" spans="3:8">
      <c r="C1491" s="76"/>
      <c r="D1491" s="77" t="str">
        <f t="shared" si="76"/>
        <v/>
      </c>
      <c r="E1491" s="77" t="str">
        <f t="shared" si="77"/>
        <v/>
      </c>
      <c r="F1491" s="78"/>
      <c r="G1491" s="88"/>
      <c r="H1491" s="90" t="str">
        <f t="shared" si="75"/>
        <v/>
      </c>
    </row>
    <row r="1492" spans="3:8">
      <c r="C1492" s="76"/>
      <c r="D1492" s="77" t="str">
        <f t="shared" si="76"/>
        <v/>
      </c>
      <c r="E1492" s="77" t="str">
        <f t="shared" si="77"/>
        <v/>
      </c>
      <c r="F1492" s="78"/>
      <c r="G1492" s="88"/>
      <c r="H1492" s="90" t="str">
        <f t="shared" si="75"/>
        <v/>
      </c>
    </row>
    <row r="1493" spans="3:8">
      <c r="C1493" s="76"/>
      <c r="D1493" s="77" t="str">
        <f t="shared" si="76"/>
        <v/>
      </c>
      <c r="E1493" s="77" t="str">
        <f t="shared" si="77"/>
        <v/>
      </c>
      <c r="F1493" s="78"/>
      <c r="G1493" s="88"/>
      <c r="H1493" s="90" t="str">
        <f t="shared" si="75"/>
        <v/>
      </c>
    </row>
    <row r="1494" spans="3:8">
      <c r="C1494" s="76"/>
      <c r="D1494" s="77" t="str">
        <f t="shared" si="76"/>
        <v/>
      </c>
      <c r="E1494" s="77" t="str">
        <f t="shared" si="77"/>
        <v/>
      </c>
      <c r="F1494" s="78"/>
      <c r="G1494" s="88"/>
      <c r="H1494" s="90" t="str">
        <f t="shared" si="75"/>
        <v/>
      </c>
    </row>
    <row r="1495" spans="3:8">
      <c r="C1495" s="76"/>
      <c r="D1495" s="77" t="str">
        <f t="shared" si="76"/>
        <v/>
      </c>
      <c r="E1495" s="77" t="str">
        <f t="shared" si="77"/>
        <v/>
      </c>
      <c r="F1495" s="78"/>
      <c r="G1495" s="88"/>
      <c r="H1495" s="90" t="str">
        <f t="shared" si="75"/>
        <v/>
      </c>
    </row>
    <row r="1496" spans="3:8">
      <c r="C1496" s="76"/>
      <c r="D1496" s="77" t="str">
        <f t="shared" si="76"/>
        <v/>
      </c>
      <c r="E1496" s="77" t="str">
        <f t="shared" si="77"/>
        <v/>
      </c>
      <c r="F1496" s="78"/>
      <c r="G1496" s="88"/>
      <c r="H1496" s="90" t="str">
        <f t="shared" si="75"/>
        <v/>
      </c>
    </row>
    <row r="1497" spans="3:8">
      <c r="C1497" s="76"/>
      <c r="D1497" s="77" t="str">
        <f t="shared" si="76"/>
        <v/>
      </c>
      <c r="E1497" s="77" t="str">
        <f t="shared" si="77"/>
        <v/>
      </c>
      <c r="F1497" s="78"/>
      <c r="G1497" s="88"/>
      <c r="H1497" s="90" t="str">
        <f t="shared" si="75"/>
        <v/>
      </c>
    </row>
    <row r="1498" spans="3:8">
      <c r="C1498" s="76"/>
      <c r="D1498" s="77" t="str">
        <f t="shared" si="76"/>
        <v/>
      </c>
      <c r="E1498" s="77" t="str">
        <f t="shared" si="77"/>
        <v/>
      </c>
      <c r="F1498" s="78"/>
      <c r="G1498" s="88"/>
      <c r="H1498" s="90" t="str">
        <f t="shared" si="75"/>
        <v/>
      </c>
    </row>
    <row r="1499" spans="3:8">
      <c r="C1499" s="76"/>
      <c r="D1499" s="77" t="str">
        <f t="shared" si="76"/>
        <v/>
      </c>
      <c r="E1499" s="77" t="str">
        <f t="shared" si="77"/>
        <v/>
      </c>
      <c r="F1499" s="78"/>
      <c r="G1499" s="88"/>
      <c r="H1499" s="90" t="str">
        <f t="shared" si="75"/>
        <v/>
      </c>
    </row>
    <row r="1500" spans="3:8">
      <c r="C1500" s="76"/>
      <c r="D1500" s="77" t="str">
        <f t="shared" si="76"/>
        <v/>
      </c>
      <c r="E1500" s="77" t="str">
        <f t="shared" si="77"/>
        <v/>
      </c>
      <c r="F1500" s="78"/>
      <c r="G1500" s="88"/>
      <c r="H1500" s="90" t="str">
        <f t="shared" si="75"/>
        <v/>
      </c>
    </row>
    <row r="1501" spans="3:8">
      <c r="C1501" s="76"/>
      <c r="D1501" s="77" t="str">
        <f t="shared" si="76"/>
        <v/>
      </c>
      <c r="E1501" s="77" t="str">
        <f t="shared" si="77"/>
        <v/>
      </c>
      <c r="F1501" s="78"/>
      <c r="G1501" s="88"/>
      <c r="H1501" s="90" t="str">
        <f t="shared" si="75"/>
        <v/>
      </c>
    </row>
    <row r="1502" spans="3:8">
      <c r="C1502" s="76"/>
      <c r="D1502" s="77" t="str">
        <f t="shared" si="76"/>
        <v/>
      </c>
      <c r="E1502" s="77" t="str">
        <f t="shared" si="77"/>
        <v/>
      </c>
      <c r="F1502" s="78"/>
      <c r="G1502" s="88"/>
      <c r="H1502" s="90" t="str">
        <f t="shared" si="75"/>
        <v/>
      </c>
    </row>
    <row r="1503" spans="3:8">
      <c r="C1503" s="76"/>
      <c r="D1503" s="77" t="str">
        <f t="shared" si="76"/>
        <v/>
      </c>
      <c r="E1503" s="77" t="str">
        <f t="shared" si="77"/>
        <v/>
      </c>
      <c r="F1503" s="78"/>
      <c r="G1503" s="88"/>
      <c r="H1503" s="90" t="str">
        <f t="shared" si="75"/>
        <v/>
      </c>
    </row>
    <row r="1504" spans="3:8">
      <c r="C1504" s="76"/>
      <c r="D1504" s="77" t="str">
        <f t="shared" si="76"/>
        <v/>
      </c>
      <c r="E1504" s="77" t="str">
        <f t="shared" si="77"/>
        <v/>
      </c>
      <c r="F1504" s="78"/>
      <c r="G1504" s="88"/>
      <c r="H1504" s="90" t="str">
        <f t="shared" si="75"/>
        <v/>
      </c>
    </row>
    <row r="1505" spans="3:8">
      <c r="C1505" s="76"/>
      <c r="D1505" s="77" t="str">
        <f t="shared" si="76"/>
        <v/>
      </c>
      <c r="E1505" s="77" t="str">
        <f t="shared" si="77"/>
        <v/>
      </c>
      <c r="F1505" s="78"/>
      <c r="G1505" s="88"/>
      <c r="H1505" s="90" t="str">
        <f t="shared" si="75"/>
        <v/>
      </c>
    </row>
    <row r="1506" spans="3:8">
      <c r="C1506" s="76"/>
      <c r="D1506" s="77" t="str">
        <f t="shared" si="76"/>
        <v/>
      </c>
      <c r="E1506" s="77" t="str">
        <f t="shared" si="77"/>
        <v/>
      </c>
      <c r="F1506" s="78"/>
      <c r="G1506" s="88"/>
      <c r="H1506" s="90" t="str">
        <f t="shared" si="75"/>
        <v/>
      </c>
    </row>
    <row r="1507" spans="3:8">
      <c r="C1507" s="76"/>
      <c r="D1507" s="77" t="str">
        <f t="shared" si="76"/>
        <v/>
      </c>
      <c r="E1507" s="77" t="str">
        <f t="shared" si="77"/>
        <v/>
      </c>
      <c r="F1507" s="78"/>
      <c r="G1507" s="88"/>
      <c r="H1507" s="90" t="str">
        <f t="shared" si="75"/>
        <v/>
      </c>
    </row>
    <row r="1508" spans="3:8">
      <c r="C1508" s="76"/>
      <c r="D1508" s="77" t="str">
        <f t="shared" si="76"/>
        <v/>
      </c>
      <c r="E1508" s="77" t="str">
        <f t="shared" si="77"/>
        <v/>
      </c>
      <c r="F1508" s="78"/>
      <c r="G1508" s="88"/>
      <c r="H1508" s="90" t="str">
        <f t="shared" si="75"/>
        <v/>
      </c>
    </row>
    <row r="1509" spans="3:8">
      <c r="C1509" s="76"/>
      <c r="D1509" s="77" t="str">
        <f t="shared" si="76"/>
        <v/>
      </c>
      <c r="E1509" s="77" t="str">
        <f t="shared" si="77"/>
        <v/>
      </c>
      <c r="F1509" s="78"/>
      <c r="G1509" s="88"/>
      <c r="H1509" s="90" t="str">
        <f t="shared" si="75"/>
        <v/>
      </c>
    </row>
    <row r="1510" spans="3:8">
      <c r="C1510" s="76"/>
      <c r="D1510" s="77" t="str">
        <f t="shared" si="76"/>
        <v/>
      </c>
      <c r="E1510" s="77" t="str">
        <f t="shared" si="77"/>
        <v/>
      </c>
      <c r="F1510" s="78"/>
      <c r="G1510" s="88"/>
      <c r="H1510" s="90" t="str">
        <f t="shared" si="75"/>
        <v/>
      </c>
    </row>
    <row r="1511" spans="3:8">
      <c r="C1511" s="76"/>
      <c r="D1511" s="77" t="str">
        <f t="shared" si="76"/>
        <v/>
      </c>
      <c r="E1511" s="77" t="str">
        <f t="shared" si="77"/>
        <v/>
      </c>
      <c r="F1511" s="78"/>
      <c r="G1511" s="88"/>
      <c r="H1511" s="90" t="str">
        <f t="shared" si="75"/>
        <v/>
      </c>
    </row>
    <row r="1512" spans="3:8">
      <c r="C1512" s="76"/>
      <c r="D1512" s="77" t="str">
        <f t="shared" si="76"/>
        <v/>
      </c>
      <c r="E1512" s="77" t="str">
        <f t="shared" si="77"/>
        <v/>
      </c>
      <c r="F1512" s="78"/>
      <c r="G1512" s="88"/>
      <c r="H1512" s="90" t="str">
        <f t="shared" si="75"/>
        <v/>
      </c>
    </row>
    <row r="1513" spans="3:8">
      <c r="C1513" s="76"/>
      <c r="D1513" s="77" t="str">
        <f t="shared" si="76"/>
        <v/>
      </c>
      <c r="E1513" s="77" t="str">
        <f t="shared" si="77"/>
        <v/>
      </c>
      <c r="F1513" s="78"/>
      <c r="G1513" s="88"/>
      <c r="H1513" s="90" t="str">
        <f t="shared" si="75"/>
        <v/>
      </c>
    </row>
    <row r="1514" spans="3:8">
      <c r="C1514" s="76"/>
      <c r="D1514" s="77" t="str">
        <f t="shared" si="76"/>
        <v/>
      </c>
      <c r="E1514" s="77" t="str">
        <f t="shared" si="77"/>
        <v/>
      </c>
      <c r="F1514" s="78"/>
      <c r="G1514" s="88"/>
      <c r="H1514" s="90" t="str">
        <f t="shared" si="75"/>
        <v/>
      </c>
    </row>
    <row r="1515" spans="3:8">
      <c r="C1515" s="76"/>
      <c r="D1515" s="77" t="str">
        <f t="shared" si="76"/>
        <v/>
      </c>
      <c r="E1515" s="77" t="str">
        <f t="shared" si="77"/>
        <v/>
      </c>
      <c r="F1515" s="78"/>
      <c r="G1515" s="88"/>
      <c r="H1515" s="90" t="str">
        <f t="shared" si="75"/>
        <v/>
      </c>
    </row>
    <row r="1516" spans="3:8">
      <c r="C1516" s="76"/>
      <c r="D1516" s="77" t="str">
        <f t="shared" si="76"/>
        <v/>
      </c>
      <c r="E1516" s="77" t="str">
        <f t="shared" si="77"/>
        <v/>
      </c>
      <c r="F1516" s="78"/>
      <c r="G1516" s="88"/>
      <c r="H1516" s="90" t="str">
        <f t="shared" si="75"/>
        <v/>
      </c>
    </row>
    <row r="1517" spans="3:8">
      <c r="C1517" s="76"/>
      <c r="D1517" s="77" t="str">
        <f t="shared" si="76"/>
        <v/>
      </c>
      <c r="E1517" s="77" t="str">
        <f t="shared" si="77"/>
        <v/>
      </c>
      <c r="F1517" s="78"/>
      <c r="G1517" s="88"/>
      <c r="H1517" s="90" t="str">
        <f t="shared" si="75"/>
        <v/>
      </c>
    </row>
    <row r="1518" spans="3:8">
      <c r="C1518" s="76"/>
      <c r="D1518" s="77" t="str">
        <f t="shared" si="76"/>
        <v/>
      </c>
      <c r="E1518" s="77" t="str">
        <f t="shared" si="77"/>
        <v/>
      </c>
      <c r="F1518" s="78"/>
      <c r="G1518" s="88"/>
      <c r="H1518" s="90" t="str">
        <f t="shared" si="75"/>
        <v/>
      </c>
    </row>
    <row r="1519" spans="3:8">
      <c r="C1519" s="76"/>
      <c r="D1519" s="77" t="str">
        <f t="shared" si="76"/>
        <v/>
      </c>
      <c r="E1519" s="77" t="str">
        <f t="shared" si="77"/>
        <v/>
      </c>
      <c r="F1519" s="78"/>
      <c r="G1519" s="88"/>
      <c r="H1519" s="90" t="str">
        <f t="shared" si="75"/>
        <v/>
      </c>
    </row>
    <row r="1520" spans="3:8">
      <c r="C1520" s="76"/>
      <c r="D1520" s="77" t="str">
        <f t="shared" si="76"/>
        <v/>
      </c>
      <c r="E1520" s="77" t="str">
        <f t="shared" si="77"/>
        <v/>
      </c>
      <c r="F1520" s="78"/>
      <c r="G1520" s="88"/>
      <c r="H1520" s="90" t="str">
        <f t="shared" si="75"/>
        <v/>
      </c>
    </row>
    <row r="1521" spans="3:8">
      <c r="C1521" s="76"/>
      <c r="D1521" s="77" t="str">
        <f t="shared" si="76"/>
        <v/>
      </c>
      <c r="E1521" s="77" t="str">
        <f t="shared" si="77"/>
        <v/>
      </c>
      <c r="F1521" s="78"/>
      <c r="G1521" s="88"/>
      <c r="H1521" s="90" t="str">
        <f t="shared" si="75"/>
        <v/>
      </c>
    </row>
    <row r="1522" spans="3:8">
      <c r="C1522" s="76"/>
      <c r="D1522" s="77" t="str">
        <f t="shared" si="76"/>
        <v/>
      </c>
      <c r="E1522" s="77" t="str">
        <f t="shared" si="77"/>
        <v/>
      </c>
      <c r="F1522" s="78"/>
      <c r="G1522" s="88"/>
      <c r="H1522" s="90" t="str">
        <f t="shared" si="75"/>
        <v/>
      </c>
    </row>
    <row r="1523" spans="3:8">
      <c r="C1523" s="76"/>
      <c r="D1523" s="77" t="str">
        <f t="shared" si="76"/>
        <v/>
      </c>
      <c r="E1523" s="77" t="str">
        <f t="shared" si="77"/>
        <v/>
      </c>
      <c r="F1523" s="78"/>
      <c r="G1523" s="88"/>
      <c r="H1523" s="90" t="str">
        <f t="shared" si="75"/>
        <v/>
      </c>
    </row>
    <row r="1524" spans="3:8">
      <c r="C1524" s="76"/>
      <c r="D1524" s="77" t="str">
        <f t="shared" si="76"/>
        <v/>
      </c>
      <c r="E1524" s="77" t="str">
        <f t="shared" si="77"/>
        <v/>
      </c>
      <c r="F1524" s="78"/>
      <c r="G1524" s="88"/>
      <c r="H1524" s="90" t="str">
        <f t="shared" si="75"/>
        <v/>
      </c>
    </row>
    <row r="1525" spans="3:8">
      <c r="C1525" s="76"/>
      <c r="D1525" s="77" t="str">
        <f t="shared" si="76"/>
        <v/>
      </c>
      <c r="E1525" s="77" t="str">
        <f t="shared" si="77"/>
        <v/>
      </c>
      <c r="F1525" s="78"/>
      <c r="G1525" s="88"/>
      <c r="H1525" s="90" t="str">
        <f t="shared" si="75"/>
        <v/>
      </c>
    </row>
    <row r="1526" spans="3:8">
      <c r="C1526" s="76"/>
      <c r="D1526" s="77" t="str">
        <f t="shared" si="76"/>
        <v/>
      </c>
      <c r="E1526" s="77" t="str">
        <f t="shared" si="77"/>
        <v/>
      </c>
      <c r="F1526" s="78"/>
      <c r="G1526" s="88"/>
      <c r="H1526" s="90" t="str">
        <f t="shared" si="75"/>
        <v/>
      </c>
    </row>
    <row r="1527" spans="3:8">
      <c r="C1527" s="76"/>
      <c r="D1527" s="77" t="str">
        <f t="shared" si="76"/>
        <v/>
      </c>
      <c r="E1527" s="77" t="str">
        <f t="shared" si="77"/>
        <v/>
      </c>
      <c r="F1527" s="78"/>
      <c r="G1527" s="88"/>
      <c r="H1527" s="90" t="str">
        <f t="shared" si="75"/>
        <v/>
      </c>
    </row>
    <row r="1528" spans="3:8">
      <c r="C1528" s="76"/>
      <c r="D1528" s="77" t="str">
        <f t="shared" si="76"/>
        <v/>
      </c>
      <c r="E1528" s="77" t="str">
        <f t="shared" si="77"/>
        <v/>
      </c>
      <c r="F1528" s="78"/>
      <c r="G1528" s="88"/>
      <c r="H1528" s="90" t="str">
        <f t="shared" si="75"/>
        <v/>
      </c>
    </row>
    <row r="1529" spans="3:8">
      <c r="C1529" s="76"/>
      <c r="D1529" s="77" t="str">
        <f t="shared" si="76"/>
        <v/>
      </c>
      <c r="E1529" s="77" t="str">
        <f t="shared" si="77"/>
        <v/>
      </c>
      <c r="F1529" s="78"/>
      <c r="G1529" s="88"/>
      <c r="H1529" s="90" t="str">
        <f t="shared" si="75"/>
        <v/>
      </c>
    </row>
    <row r="1530" spans="3:8">
      <c r="C1530" s="76"/>
      <c r="D1530" s="77" t="str">
        <f t="shared" si="76"/>
        <v/>
      </c>
      <c r="E1530" s="77" t="str">
        <f t="shared" si="77"/>
        <v/>
      </c>
      <c r="F1530" s="78"/>
      <c r="G1530" s="88"/>
      <c r="H1530" s="90" t="str">
        <f t="shared" si="75"/>
        <v/>
      </c>
    </row>
    <row r="1531" spans="3:8">
      <c r="C1531" s="76"/>
      <c r="D1531" s="77" t="str">
        <f t="shared" si="76"/>
        <v/>
      </c>
      <c r="E1531" s="77" t="str">
        <f t="shared" si="77"/>
        <v/>
      </c>
      <c r="F1531" s="78"/>
      <c r="G1531" s="88"/>
      <c r="H1531" s="90" t="str">
        <f t="shared" ref="H1531:H1594" si="78">IF(F1531="","",IF(F1531=$A$3,"Entrada",IF(F1531=$A$4,"Entrada",IF(F1531=$A$5,"Entrada",IF(F1531=$A$6,"Entrada",IF(F1531=$A$7,"Entrada","Saída"))))))</f>
        <v/>
      </c>
    </row>
    <row r="1532" spans="3:8">
      <c r="C1532" s="76"/>
      <c r="D1532" s="77" t="str">
        <f t="shared" si="76"/>
        <v/>
      </c>
      <c r="E1532" s="77" t="str">
        <f t="shared" si="77"/>
        <v/>
      </c>
      <c r="F1532" s="78"/>
      <c r="G1532" s="88"/>
      <c r="H1532" s="90" t="str">
        <f t="shared" si="78"/>
        <v/>
      </c>
    </row>
    <row r="1533" spans="3:8">
      <c r="C1533" s="76"/>
      <c r="D1533" s="77" t="str">
        <f t="shared" si="76"/>
        <v/>
      </c>
      <c r="E1533" s="77" t="str">
        <f t="shared" si="77"/>
        <v/>
      </c>
      <c r="F1533" s="78"/>
      <c r="G1533" s="88"/>
      <c r="H1533" s="90" t="str">
        <f t="shared" si="78"/>
        <v/>
      </c>
    </row>
    <row r="1534" spans="3:8">
      <c r="C1534" s="76"/>
      <c r="D1534" s="77" t="str">
        <f t="shared" si="76"/>
        <v/>
      </c>
      <c r="E1534" s="77" t="str">
        <f t="shared" si="77"/>
        <v/>
      </c>
      <c r="F1534" s="78"/>
      <c r="G1534" s="88"/>
      <c r="H1534" s="90" t="str">
        <f t="shared" si="78"/>
        <v/>
      </c>
    </row>
    <row r="1535" spans="3:8">
      <c r="C1535" s="76"/>
      <c r="D1535" s="77" t="str">
        <f t="shared" si="76"/>
        <v/>
      </c>
      <c r="E1535" s="77" t="str">
        <f t="shared" si="77"/>
        <v/>
      </c>
      <c r="F1535" s="78"/>
      <c r="G1535" s="88"/>
      <c r="H1535" s="90" t="str">
        <f t="shared" si="78"/>
        <v/>
      </c>
    </row>
    <row r="1536" spans="3:8">
      <c r="C1536" s="76"/>
      <c r="D1536" s="77" t="str">
        <f t="shared" ref="D1536:D1599" si="79">IF(C1536="","",MONTH(C1536))</f>
        <v/>
      </c>
      <c r="E1536" s="77" t="str">
        <f t="shared" ref="E1536:E1599" si="80">IF(C1536="","",YEAR(C1536))</f>
        <v/>
      </c>
      <c r="F1536" s="78"/>
      <c r="G1536" s="88"/>
      <c r="H1536" s="90" t="str">
        <f t="shared" si="78"/>
        <v/>
      </c>
    </row>
    <row r="1537" spans="3:8">
      <c r="C1537" s="76"/>
      <c r="D1537" s="77" t="str">
        <f t="shared" si="79"/>
        <v/>
      </c>
      <c r="E1537" s="77" t="str">
        <f t="shared" si="80"/>
        <v/>
      </c>
      <c r="F1537" s="78"/>
      <c r="G1537" s="88"/>
      <c r="H1537" s="90" t="str">
        <f t="shared" si="78"/>
        <v/>
      </c>
    </row>
    <row r="1538" spans="3:8">
      <c r="C1538" s="76"/>
      <c r="D1538" s="77" t="str">
        <f t="shared" si="79"/>
        <v/>
      </c>
      <c r="E1538" s="77" t="str">
        <f t="shared" si="80"/>
        <v/>
      </c>
      <c r="F1538" s="78"/>
      <c r="G1538" s="88"/>
      <c r="H1538" s="90" t="str">
        <f t="shared" si="78"/>
        <v/>
      </c>
    </row>
    <row r="1539" spans="3:8">
      <c r="C1539" s="76"/>
      <c r="D1539" s="77" t="str">
        <f t="shared" si="79"/>
        <v/>
      </c>
      <c r="E1539" s="77" t="str">
        <f t="shared" si="80"/>
        <v/>
      </c>
      <c r="F1539" s="78"/>
      <c r="G1539" s="88"/>
      <c r="H1539" s="90" t="str">
        <f t="shared" si="78"/>
        <v/>
      </c>
    </row>
    <row r="1540" spans="3:8">
      <c r="C1540" s="76"/>
      <c r="D1540" s="77" t="str">
        <f t="shared" si="79"/>
        <v/>
      </c>
      <c r="E1540" s="77" t="str">
        <f t="shared" si="80"/>
        <v/>
      </c>
      <c r="F1540" s="78"/>
      <c r="G1540" s="88"/>
      <c r="H1540" s="90" t="str">
        <f t="shared" si="78"/>
        <v/>
      </c>
    </row>
    <row r="1541" spans="3:8">
      <c r="C1541" s="76"/>
      <c r="D1541" s="77" t="str">
        <f t="shared" si="79"/>
        <v/>
      </c>
      <c r="E1541" s="77" t="str">
        <f t="shared" si="80"/>
        <v/>
      </c>
      <c r="F1541" s="78"/>
      <c r="G1541" s="88"/>
      <c r="H1541" s="90" t="str">
        <f t="shared" si="78"/>
        <v/>
      </c>
    </row>
    <row r="1542" spans="3:8">
      <c r="C1542" s="76"/>
      <c r="D1542" s="77" t="str">
        <f t="shared" si="79"/>
        <v/>
      </c>
      <c r="E1542" s="77" t="str">
        <f t="shared" si="80"/>
        <v/>
      </c>
      <c r="F1542" s="78"/>
      <c r="G1542" s="88"/>
      <c r="H1542" s="90" t="str">
        <f t="shared" si="78"/>
        <v/>
      </c>
    </row>
    <row r="1543" spans="3:8">
      <c r="C1543" s="76"/>
      <c r="D1543" s="77" t="str">
        <f t="shared" si="79"/>
        <v/>
      </c>
      <c r="E1543" s="77" t="str">
        <f t="shared" si="80"/>
        <v/>
      </c>
      <c r="F1543" s="78"/>
      <c r="G1543" s="88"/>
      <c r="H1543" s="90" t="str">
        <f t="shared" si="78"/>
        <v/>
      </c>
    </row>
    <row r="1544" spans="3:8">
      <c r="C1544" s="76"/>
      <c r="D1544" s="77" t="str">
        <f t="shared" si="79"/>
        <v/>
      </c>
      <c r="E1544" s="77" t="str">
        <f t="shared" si="80"/>
        <v/>
      </c>
      <c r="F1544" s="78"/>
      <c r="G1544" s="88"/>
      <c r="H1544" s="90" t="str">
        <f t="shared" si="78"/>
        <v/>
      </c>
    </row>
    <row r="1545" spans="3:8">
      <c r="C1545" s="76"/>
      <c r="D1545" s="77" t="str">
        <f t="shared" si="79"/>
        <v/>
      </c>
      <c r="E1545" s="77" t="str">
        <f t="shared" si="80"/>
        <v/>
      </c>
      <c r="F1545" s="78"/>
      <c r="G1545" s="88"/>
      <c r="H1545" s="90" t="str">
        <f t="shared" si="78"/>
        <v/>
      </c>
    </row>
    <row r="1546" spans="3:8">
      <c r="C1546" s="76"/>
      <c r="D1546" s="77" t="str">
        <f t="shared" si="79"/>
        <v/>
      </c>
      <c r="E1546" s="77" t="str">
        <f t="shared" si="80"/>
        <v/>
      </c>
      <c r="F1546" s="78"/>
      <c r="G1546" s="88"/>
      <c r="H1546" s="90" t="str">
        <f t="shared" si="78"/>
        <v/>
      </c>
    </row>
    <row r="1547" spans="3:8">
      <c r="C1547" s="76"/>
      <c r="D1547" s="77" t="str">
        <f t="shared" si="79"/>
        <v/>
      </c>
      <c r="E1547" s="77" t="str">
        <f t="shared" si="80"/>
        <v/>
      </c>
      <c r="F1547" s="78"/>
      <c r="G1547" s="88"/>
      <c r="H1547" s="90" t="str">
        <f t="shared" si="78"/>
        <v/>
      </c>
    </row>
    <row r="1548" spans="3:8">
      <c r="C1548" s="76"/>
      <c r="D1548" s="77" t="str">
        <f t="shared" si="79"/>
        <v/>
      </c>
      <c r="E1548" s="77" t="str">
        <f t="shared" si="80"/>
        <v/>
      </c>
      <c r="F1548" s="78"/>
      <c r="G1548" s="88"/>
      <c r="H1548" s="90" t="str">
        <f t="shared" si="78"/>
        <v/>
      </c>
    </row>
    <row r="1549" spans="3:8">
      <c r="C1549" s="76"/>
      <c r="D1549" s="77" t="str">
        <f t="shared" si="79"/>
        <v/>
      </c>
      <c r="E1549" s="77" t="str">
        <f t="shared" si="80"/>
        <v/>
      </c>
      <c r="F1549" s="78"/>
      <c r="G1549" s="88"/>
      <c r="H1549" s="90" t="str">
        <f t="shared" si="78"/>
        <v/>
      </c>
    </row>
    <row r="1550" spans="3:8">
      <c r="C1550" s="76"/>
      <c r="D1550" s="77" t="str">
        <f t="shared" si="79"/>
        <v/>
      </c>
      <c r="E1550" s="77" t="str">
        <f t="shared" si="80"/>
        <v/>
      </c>
      <c r="F1550" s="78"/>
      <c r="G1550" s="88"/>
      <c r="H1550" s="90" t="str">
        <f t="shared" si="78"/>
        <v/>
      </c>
    </row>
    <row r="1551" spans="3:8">
      <c r="C1551" s="76"/>
      <c r="D1551" s="77" t="str">
        <f t="shared" si="79"/>
        <v/>
      </c>
      <c r="E1551" s="77" t="str">
        <f t="shared" si="80"/>
        <v/>
      </c>
      <c r="F1551" s="78"/>
      <c r="G1551" s="88"/>
      <c r="H1551" s="90" t="str">
        <f t="shared" si="78"/>
        <v/>
      </c>
    </row>
    <row r="1552" spans="3:8">
      <c r="C1552" s="76"/>
      <c r="D1552" s="77" t="str">
        <f t="shared" si="79"/>
        <v/>
      </c>
      <c r="E1552" s="77" t="str">
        <f t="shared" si="80"/>
        <v/>
      </c>
      <c r="F1552" s="78"/>
      <c r="G1552" s="88"/>
      <c r="H1552" s="90" t="str">
        <f t="shared" si="78"/>
        <v/>
      </c>
    </row>
    <row r="1553" spans="3:8">
      <c r="C1553" s="76"/>
      <c r="D1553" s="77" t="str">
        <f t="shared" si="79"/>
        <v/>
      </c>
      <c r="E1553" s="77" t="str">
        <f t="shared" si="80"/>
        <v/>
      </c>
      <c r="F1553" s="78"/>
      <c r="G1553" s="88"/>
      <c r="H1553" s="90" t="str">
        <f t="shared" si="78"/>
        <v/>
      </c>
    </row>
    <row r="1554" spans="3:8">
      <c r="C1554" s="76"/>
      <c r="D1554" s="77" t="str">
        <f t="shared" si="79"/>
        <v/>
      </c>
      <c r="E1554" s="77" t="str">
        <f t="shared" si="80"/>
        <v/>
      </c>
      <c r="F1554" s="78"/>
      <c r="G1554" s="88"/>
      <c r="H1554" s="90" t="str">
        <f t="shared" si="78"/>
        <v/>
      </c>
    </row>
    <row r="1555" spans="3:8">
      <c r="C1555" s="76"/>
      <c r="D1555" s="77" t="str">
        <f t="shared" si="79"/>
        <v/>
      </c>
      <c r="E1555" s="77" t="str">
        <f t="shared" si="80"/>
        <v/>
      </c>
      <c r="F1555" s="78"/>
      <c r="G1555" s="88"/>
      <c r="H1555" s="90" t="str">
        <f t="shared" si="78"/>
        <v/>
      </c>
    </row>
    <row r="1556" spans="3:8">
      <c r="C1556" s="76"/>
      <c r="D1556" s="77" t="str">
        <f t="shared" si="79"/>
        <v/>
      </c>
      <c r="E1556" s="77" t="str">
        <f t="shared" si="80"/>
        <v/>
      </c>
      <c r="F1556" s="78"/>
      <c r="G1556" s="88"/>
      <c r="H1556" s="90" t="str">
        <f t="shared" si="78"/>
        <v/>
      </c>
    </row>
    <row r="1557" spans="3:8">
      <c r="C1557" s="76"/>
      <c r="D1557" s="77" t="str">
        <f t="shared" si="79"/>
        <v/>
      </c>
      <c r="E1557" s="77" t="str">
        <f t="shared" si="80"/>
        <v/>
      </c>
      <c r="F1557" s="78"/>
      <c r="G1557" s="88"/>
      <c r="H1557" s="90" t="str">
        <f t="shared" si="78"/>
        <v/>
      </c>
    </row>
    <row r="1558" spans="3:8">
      <c r="C1558" s="76"/>
      <c r="D1558" s="77" t="str">
        <f t="shared" si="79"/>
        <v/>
      </c>
      <c r="E1558" s="77" t="str">
        <f t="shared" si="80"/>
        <v/>
      </c>
      <c r="F1558" s="78"/>
      <c r="G1558" s="88"/>
      <c r="H1558" s="90" t="str">
        <f t="shared" si="78"/>
        <v/>
      </c>
    </row>
    <row r="1559" spans="3:8">
      <c r="C1559" s="76"/>
      <c r="D1559" s="77" t="str">
        <f t="shared" si="79"/>
        <v/>
      </c>
      <c r="E1559" s="77" t="str">
        <f t="shared" si="80"/>
        <v/>
      </c>
      <c r="F1559" s="78"/>
      <c r="G1559" s="88"/>
      <c r="H1559" s="90" t="str">
        <f t="shared" si="78"/>
        <v/>
      </c>
    </row>
    <row r="1560" spans="3:8">
      <c r="C1560" s="76"/>
      <c r="D1560" s="77" t="str">
        <f t="shared" si="79"/>
        <v/>
      </c>
      <c r="E1560" s="77" t="str">
        <f t="shared" si="80"/>
        <v/>
      </c>
      <c r="F1560" s="78"/>
      <c r="G1560" s="88"/>
      <c r="H1560" s="90" t="str">
        <f t="shared" si="78"/>
        <v/>
      </c>
    </row>
    <row r="1561" spans="3:8">
      <c r="C1561" s="76"/>
      <c r="D1561" s="77" t="str">
        <f t="shared" si="79"/>
        <v/>
      </c>
      <c r="E1561" s="77" t="str">
        <f t="shared" si="80"/>
        <v/>
      </c>
      <c r="F1561" s="78"/>
      <c r="G1561" s="88"/>
      <c r="H1561" s="90" t="str">
        <f t="shared" si="78"/>
        <v/>
      </c>
    </row>
    <row r="1562" spans="3:8">
      <c r="C1562" s="76"/>
      <c r="D1562" s="77" t="str">
        <f t="shared" si="79"/>
        <v/>
      </c>
      <c r="E1562" s="77" t="str">
        <f t="shared" si="80"/>
        <v/>
      </c>
      <c r="F1562" s="78"/>
      <c r="G1562" s="88"/>
      <c r="H1562" s="90" t="str">
        <f t="shared" si="78"/>
        <v/>
      </c>
    </row>
    <row r="1563" spans="3:8">
      <c r="C1563" s="76"/>
      <c r="D1563" s="77" t="str">
        <f t="shared" si="79"/>
        <v/>
      </c>
      <c r="E1563" s="77" t="str">
        <f t="shared" si="80"/>
        <v/>
      </c>
      <c r="F1563" s="78"/>
      <c r="G1563" s="88"/>
      <c r="H1563" s="90" t="str">
        <f t="shared" si="78"/>
        <v/>
      </c>
    </row>
    <row r="1564" spans="3:8">
      <c r="C1564" s="76"/>
      <c r="D1564" s="77" t="str">
        <f t="shared" si="79"/>
        <v/>
      </c>
      <c r="E1564" s="77" t="str">
        <f t="shared" si="80"/>
        <v/>
      </c>
      <c r="F1564" s="78"/>
      <c r="G1564" s="88"/>
      <c r="H1564" s="90" t="str">
        <f t="shared" si="78"/>
        <v/>
      </c>
    </row>
    <row r="1565" spans="3:8">
      <c r="C1565" s="76"/>
      <c r="D1565" s="77" t="str">
        <f t="shared" si="79"/>
        <v/>
      </c>
      <c r="E1565" s="77" t="str">
        <f t="shared" si="80"/>
        <v/>
      </c>
      <c r="F1565" s="78"/>
      <c r="G1565" s="88"/>
      <c r="H1565" s="90" t="str">
        <f t="shared" si="78"/>
        <v/>
      </c>
    </row>
    <row r="1566" spans="3:8">
      <c r="C1566" s="76"/>
      <c r="D1566" s="77" t="str">
        <f t="shared" si="79"/>
        <v/>
      </c>
      <c r="E1566" s="77" t="str">
        <f t="shared" si="80"/>
        <v/>
      </c>
      <c r="F1566" s="78"/>
      <c r="G1566" s="88"/>
      <c r="H1566" s="90" t="str">
        <f t="shared" si="78"/>
        <v/>
      </c>
    </row>
    <row r="1567" spans="3:8">
      <c r="C1567" s="76"/>
      <c r="D1567" s="77" t="str">
        <f t="shared" si="79"/>
        <v/>
      </c>
      <c r="E1567" s="77" t="str">
        <f t="shared" si="80"/>
        <v/>
      </c>
      <c r="F1567" s="78"/>
      <c r="G1567" s="88"/>
      <c r="H1567" s="90" t="str">
        <f t="shared" si="78"/>
        <v/>
      </c>
    </row>
    <row r="1568" spans="3:8">
      <c r="C1568" s="76"/>
      <c r="D1568" s="77" t="str">
        <f t="shared" si="79"/>
        <v/>
      </c>
      <c r="E1568" s="77" t="str">
        <f t="shared" si="80"/>
        <v/>
      </c>
      <c r="F1568" s="78"/>
      <c r="G1568" s="88"/>
      <c r="H1568" s="90" t="str">
        <f t="shared" si="78"/>
        <v/>
      </c>
    </row>
    <row r="1569" spans="3:8">
      <c r="C1569" s="76"/>
      <c r="D1569" s="77" t="str">
        <f t="shared" si="79"/>
        <v/>
      </c>
      <c r="E1569" s="77" t="str">
        <f t="shared" si="80"/>
        <v/>
      </c>
      <c r="F1569" s="78"/>
      <c r="G1569" s="88"/>
      <c r="H1569" s="90" t="str">
        <f t="shared" si="78"/>
        <v/>
      </c>
    </row>
    <row r="1570" spans="3:8">
      <c r="C1570" s="76"/>
      <c r="D1570" s="77" t="str">
        <f t="shared" si="79"/>
        <v/>
      </c>
      <c r="E1570" s="77" t="str">
        <f t="shared" si="80"/>
        <v/>
      </c>
      <c r="F1570" s="78"/>
      <c r="G1570" s="88"/>
      <c r="H1570" s="90" t="str">
        <f t="shared" si="78"/>
        <v/>
      </c>
    </row>
    <row r="1571" spans="3:8">
      <c r="C1571" s="76"/>
      <c r="D1571" s="77" t="str">
        <f t="shared" si="79"/>
        <v/>
      </c>
      <c r="E1571" s="77" t="str">
        <f t="shared" si="80"/>
        <v/>
      </c>
      <c r="F1571" s="78"/>
      <c r="G1571" s="88"/>
      <c r="H1571" s="90" t="str">
        <f t="shared" si="78"/>
        <v/>
      </c>
    </row>
    <row r="1572" spans="3:8">
      <c r="C1572" s="76"/>
      <c r="D1572" s="77" t="str">
        <f t="shared" si="79"/>
        <v/>
      </c>
      <c r="E1572" s="77" t="str">
        <f t="shared" si="80"/>
        <v/>
      </c>
      <c r="F1572" s="78"/>
      <c r="G1572" s="88"/>
      <c r="H1572" s="90" t="str">
        <f t="shared" si="78"/>
        <v/>
      </c>
    </row>
    <row r="1573" spans="3:8">
      <c r="C1573" s="76"/>
      <c r="D1573" s="77" t="str">
        <f t="shared" si="79"/>
        <v/>
      </c>
      <c r="E1573" s="77" t="str">
        <f t="shared" si="80"/>
        <v/>
      </c>
      <c r="F1573" s="78"/>
      <c r="G1573" s="88"/>
      <c r="H1573" s="90" t="str">
        <f t="shared" si="78"/>
        <v/>
      </c>
    </row>
    <row r="1574" spans="3:8">
      <c r="C1574" s="76"/>
      <c r="D1574" s="77" t="str">
        <f t="shared" si="79"/>
        <v/>
      </c>
      <c r="E1574" s="77" t="str">
        <f t="shared" si="80"/>
        <v/>
      </c>
      <c r="F1574" s="78"/>
      <c r="G1574" s="88"/>
      <c r="H1574" s="90" t="str">
        <f t="shared" si="78"/>
        <v/>
      </c>
    </row>
    <row r="1575" spans="3:8">
      <c r="C1575" s="76"/>
      <c r="D1575" s="77" t="str">
        <f t="shared" si="79"/>
        <v/>
      </c>
      <c r="E1575" s="77" t="str">
        <f t="shared" si="80"/>
        <v/>
      </c>
      <c r="F1575" s="78"/>
      <c r="G1575" s="88"/>
      <c r="H1575" s="90" t="str">
        <f t="shared" si="78"/>
        <v/>
      </c>
    </row>
    <row r="1576" spans="3:8">
      <c r="C1576" s="76"/>
      <c r="D1576" s="77" t="str">
        <f t="shared" si="79"/>
        <v/>
      </c>
      <c r="E1576" s="77" t="str">
        <f t="shared" si="80"/>
        <v/>
      </c>
      <c r="F1576" s="78"/>
      <c r="G1576" s="88"/>
      <c r="H1576" s="90" t="str">
        <f t="shared" si="78"/>
        <v/>
      </c>
    </row>
    <row r="1577" spans="3:8">
      <c r="C1577" s="76"/>
      <c r="D1577" s="77" t="str">
        <f t="shared" si="79"/>
        <v/>
      </c>
      <c r="E1577" s="77" t="str">
        <f t="shared" si="80"/>
        <v/>
      </c>
      <c r="F1577" s="78"/>
      <c r="G1577" s="88"/>
      <c r="H1577" s="90" t="str">
        <f t="shared" si="78"/>
        <v/>
      </c>
    </row>
    <row r="1578" spans="3:8">
      <c r="C1578" s="76"/>
      <c r="D1578" s="77" t="str">
        <f t="shared" si="79"/>
        <v/>
      </c>
      <c r="E1578" s="77" t="str">
        <f t="shared" si="80"/>
        <v/>
      </c>
      <c r="F1578" s="78"/>
      <c r="G1578" s="88"/>
      <c r="H1578" s="90" t="str">
        <f t="shared" si="78"/>
        <v/>
      </c>
    </row>
    <row r="1579" spans="3:8">
      <c r="C1579" s="76"/>
      <c r="D1579" s="77" t="str">
        <f t="shared" si="79"/>
        <v/>
      </c>
      <c r="E1579" s="77" t="str">
        <f t="shared" si="80"/>
        <v/>
      </c>
      <c r="F1579" s="78"/>
      <c r="G1579" s="88"/>
      <c r="H1579" s="90" t="str">
        <f t="shared" si="78"/>
        <v/>
      </c>
    </row>
    <row r="1580" spans="3:8">
      <c r="C1580" s="76"/>
      <c r="D1580" s="77" t="str">
        <f t="shared" si="79"/>
        <v/>
      </c>
      <c r="E1580" s="77" t="str">
        <f t="shared" si="80"/>
        <v/>
      </c>
      <c r="F1580" s="78"/>
      <c r="G1580" s="88"/>
      <c r="H1580" s="90" t="str">
        <f t="shared" si="78"/>
        <v/>
      </c>
    </row>
    <row r="1581" spans="3:8">
      <c r="C1581" s="76"/>
      <c r="D1581" s="77" t="str">
        <f t="shared" si="79"/>
        <v/>
      </c>
      <c r="E1581" s="77" t="str">
        <f t="shared" si="80"/>
        <v/>
      </c>
      <c r="F1581" s="78"/>
      <c r="G1581" s="88"/>
      <c r="H1581" s="90" t="str">
        <f t="shared" si="78"/>
        <v/>
      </c>
    </row>
    <row r="1582" spans="3:8">
      <c r="C1582" s="76"/>
      <c r="D1582" s="77" t="str">
        <f t="shared" si="79"/>
        <v/>
      </c>
      <c r="E1582" s="77" t="str">
        <f t="shared" si="80"/>
        <v/>
      </c>
      <c r="F1582" s="78"/>
      <c r="G1582" s="88"/>
      <c r="H1582" s="90" t="str">
        <f t="shared" si="78"/>
        <v/>
      </c>
    </row>
    <row r="1583" spans="3:8">
      <c r="C1583" s="76"/>
      <c r="D1583" s="77" t="str">
        <f t="shared" si="79"/>
        <v/>
      </c>
      <c r="E1583" s="77" t="str">
        <f t="shared" si="80"/>
        <v/>
      </c>
      <c r="F1583" s="78"/>
      <c r="G1583" s="88"/>
      <c r="H1583" s="90" t="str">
        <f t="shared" si="78"/>
        <v/>
      </c>
    </row>
    <row r="1584" spans="3:8">
      <c r="C1584" s="76"/>
      <c r="D1584" s="77" t="str">
        <f t="shared" si="79"/>
        <v/>
      </c>
      <c r="E1584" s="77" t="str">
        <f t="shared" si="80"/>
        <v/>
      </c>
      <c r="F1584" s="78"/>
      <c r="G1584" s="88"/>
      <c r="H1584" s="90" t="str">
        <f t="shared" si="78"/>
        <v/>
      </c>
    </row>
    <row r="1585" spans="3:8">
      <c r="C1585" s="76"/>
      <c r="D1585" s="77" t="str">
        <f t="shared" si="79"/>
        <v/>
      </c>
      <c r="E1585" s="77" t="str">
        <f t="shared" si="80"/>
        <v/>
      </c>
      <c r="F1585" s="78"/>
      <c r="G1585" s="88"/>
      <c r="H1585" s="90" t="str">
        <f t="shared" si="78"/>
        <v/>
      </c>
    </row>
    <row r="1586" spans="3:8">
      <c r="C1586" s="76"/>
      <c r="D1586" s="77" t="str">
        <f t="shared" si="79"/>
        <v/>
      </c>
      <c r="E1586" s="77" t="str">
        <f t="shared" si="80"/>
        <v/>
      </c>
      <c r="F1586" s="78"/>
      <c r="G1586" s="88"/>
      <c r="H1586" s="90" t="str">
        <f t="shared" si="78"/>
        <v/>
      </c>
    </row>
    <row r="1587" spans="3:8">
      <c r="C1587" s="76"/>
      <c r="D1587" s="77" t="str">
        <f t="shared" si="79"/>
        <v/>
      </c>
      <c r="E1587" s="77" t="str">
        <f t="shared" si="80"/>
        <v/>
      </c>
      <c r="F1587" s="78"/>
      <c r="G1587" s="88"/>
      <c r="H1587" s="90" t="str">
        <f t="shared" si="78"/>
        <v/>
      </c>
    </row>
    <row r="1588" spans="3:8">
      <c r="C1588" s="76"/>
      <c r="D1588" s="77" t="str">
        <f t="shared" si="79"/>
        <v/>
      </c>
      <c r="E1588" s="77" t="str">
        <f t="shared" si="80"/>
        <v/>
      </c>
      <c r="F1588" s="78"/>
      <c r="G1588" s="88"/>
      <c r="H1588" s="90" t="str">
        <f t="shared" si="78"/>
        <v/>
      </c>
    </row>
    <row r="1589" spans="3:8">
      <c r="C1589" s="76"/>
      <c r="D1589" s="77" t="str">
        <f t="shared" si="79"/>
        <v/>
      </c>
      <c r="E1589" s="77" t="str">
        <f t="shared" si="80"/>
        <v/>
      </c>
      <c r="F1589" s="78"/>
      <c r="G1589" s="88"/>
      <c r="H1589" s="90" t="str">
        <f t="shared" si="78"/>
        <v/>
      </c>
    </row>
    <row r="1590" spans="3:8">
      <c r="C1590" s="76"/>
      <c r="D1590" s="77" t="str">
        <f t="shared" si="79"/>
        <v/>
      </c>
      <c r="E1590" s="77" t="str">
        <f t="shared" si="80"/>
        <v/>
      </c>
      <c r="F1590" s="78"/>
      <c r="G1590" s="88"/>
      <c r="H1590" s="90" t="str">
        <f t="shared" si="78"/>
        <v/>
      </c>
    </row>
    <row r="1591" spans="3:8">
      <c r="C1591" s="76"/>
      <c r="D1591" s="77" t="str">
        <f t="shared" si="79"/>
        <v/>
      </c>
      <c r="E1591" s="77" t="str">
        <f t="shared" si="80"/>
        <v/>
      </c>
      <c r="F1591" s="78"/>
      <c r="G1591" s="88"/>
      <c r="H1591" s="90" t="str">
        <f t="shared" si="78"/>
        <v/>
      </c>
    </row>
    <row r="1592" spans="3:8">
      <c r="C1592" s="76"/>
      <c r="D1592" s="77" t="str">
        <f t="shared" si="79"/>
        <v/>
      </c>
      <c r="E1592" s="77" t="str">
        <f t="shared" si="80"/>
        <v/>
      </c>
      <c r="F1592" s="78"/>
      <c r="G1592" s="88"/>
      <c r="H1592" s="90" t="str">
        <f t="shared" si="78"/>
        <v/>
      </c>
    </row>
    <row r="1593" spans="3:8">
      <c r="C1593" s="76"/>
      <c r="D1593" s="77" t="str">
        <f t="shared" si="79"/>
        <v/>
      </c>
      <c r="E1593" s="77" t="str">
        <f t="shared" si="80"/>
        <v/>
      </c>
      <c r="F1593" s="78"/>
      <c r="G1593" s="88"/>
      <c r="H1593" s="90" t="str">
        <f t="shared" si="78"/>
        <v/>
      </c>
    </row>
    <row r="1594" spans="3:8">
      <c r="C1594" s="76"/>
      <c r="D1594" s="77" t="str">
        <f t="shared" si="79"/>
        <v/>
      </c>
      <c r="E1594" s="77" t="str">
        <f t="shared" si="80"/>
        <v/>
      </c>
      <c r="F1594" s="78"/>
      <c r="G1594" s="88"/>
      <c r="H1594" s="90" t="str">
        <f t="shared" si="78"/>
        <v/>
      </c>
    </row>
    <row r="1595" spans="3:8">
      <c r="C1595" s="76"/>
      <c r="D1595" s="77" t="str">
        <f t="shared" si="79"/>
        <v/>
      </c>
      <c r="E1595" s="77" t="str">
        <f t="shared" si="80"/>
        <v/>
      </c>
      <c r="F1595" s="78"/>
      <c r="G1595" s="88"/>
      <c r="H1595" s="90" t="str">
        <f t="shared" ref="H1595:H1658" si="81">IF(F1595="","",IF(F1595=$A$3,"Entrada",IF(F1595=$A$4,"Entrada",IF(F1595=$A$5,"Entrada",IF(F1595=$A$6,"Entrada",IF(F1595=$A$7,"Entrada","Saída"))))))</f>
        <v/>
      </c>
    </row>
    <row r="1596" spans="3:8">
      <c r="C1596" s="76"/>
      <c r="D1596" s="77" t="str">
        <f t="shared" si="79"/>
        <v/>
      </c>
      <c r="E1596" s="77" t="str">
        <f t="shared" si="80"/>
        <v/>
      </c>
      <c r="F1596" s="78"/>
      <c r="G1596" s="88"/>
      <c r="H1596" s="90" t="str">
        <f t="shared" si="81"/>
        <v/>
      </c>
    </row>
    <row r="1597" spans="3:8">
      <c r="C1597" s="76"/>
      <c r="D1597" s="77" t="str">
        <f t="shared" si="79"/>
        <v/>
      </c>
      <c r="E1597" s="77" t="str">
        <f t="shared" si="80"/>
        <v/>
      </c>
      <c r="F1597" s="78"/>
      <c r="G1597" s="88"/>
      <c r="H1597" s="90" t="str">
        <f t="shared" si="81"/>
        <v/>
      </c>
    </row>
    <row r="1598" spans="3:8">
      <c r="C1598" s="76"/>
      <c r="D1598" s="77" t="str">
        <f t="shared" si="79"/>
        <v/>
      </c>
      <c r="E1598" s="77" t="str">
        <f t="shared" si="80"/>
        <v/>
      </c>
      <c r="F1598" s="78"/>
      <c r="G1598" s="88"/>
      <c r="H1598" s="90" t="str">
        <f t="shared" si="81"/>
        <v/>
      </c>
    </row>
    <row r="1599" spans="3:8">
      <c r="C1599" s="76"/>
      <c r="D1599" s="77" t="str">
        <f t="shared" si="79"/>
        <v/>
      </c>
      <c r="E1599" s="77" t="str">
        <f t="shared" si="80"/>
        <v/>
      </c>
      <c r="F1599" s="78"/>
      <c r="G1599" s="88"/>
      <c r="H1599" s="90" t="str">
        <f t="shared" si="81"/>
        <v/>
      </c>
    </row>
    <row r="1600" spans="3:8">
      <c r="C1600" s="76"/>
      <c r="D1600" s="77" t="str">
        <f t="shared" ref="D1600:D1663" si="82">IF(C1600="","",MONTH(C1600))</f>
        <v/>
      </c>
      <c r="E1600" s="77" t="str">
        <f t="shared" ref="E1600:E1663" si="83">IF(C1600="","",YEAR(C1600))</f>
        <v/>
      </c>
      <c r="F1600" s="78"/>
      <c r="G1600" s="88"/>
      <c r="H1600" s="90" t="str">
        <f t="shared" si="81"/>
        <v/>
      </c>
    </row>
    <row r="1601" spans="3:8">
      <c r="C1601" s="76"/>
      <c r="D1601" s="77" t="str">
        <f t="shared" si="82"/>
        <v/>
      </c>
      <c r="E1601" s="77" t="str">
        <f t="shared" si="83"/>
        <v/>
      </c>
      <c r="F1601" s="78"/>
      <c r="G1601" s="88"/>
      <c r="H1601" s="90" t="str">
        <f t="shared" si="81"/>
        <v/>
      </c>
    </row>
    <row r="1602" spans="3:8">
      <c r="C1602" s="76"/>
      <c r="D1602" s="77" t="str">
        <f t="shared" si="82"/>
        <v/>
      </c>
      <c r="E1602" s="77" t="str">
        <f t="shared" si="83"/>
        <v/>
      </c>
      <c r="F1602" s="78"/>
      <c r="G1602" s="88"/>
      <c r="H1602" s="90" t="str">
        <f t="shared" si="81"/>
        <v/>
      </c>
    </row>
    <row r="1603" spans="3:8">
      <c r="C1603" s="76"/>
      <c r="D1603" s="77" t="str">
        <f t="shared" si="82"/>
        <v/>
      </c>
      <c r="E1603" s="77" t="str">
        <f t="shared" si="83"/>
        <v/>
      </c>
      <c r="F1603" s="78"/>
      <c r="G1603" s="88"/>
      <c r="H1603" s="90" t="str">
        <f t="shared" si="81"/>
        <v/>
      </c>
    </row>
    <row r="1604" spans="3:8">
      <c r="C1604" s="76"/>
      <c r="D1604" s="77" t="str">
        <f t="shared" si="82"/>
        <v/>
      </c>
      <c r="E1604" s="77" t="str">
        <f t="shared" si="83"/>
        <v/>
      </c>
      <c r="F1604" s="78"/>
      <c r="G1604" s="88"/>
      <c r="H1604" s="90" t="str">
        <f t="shared" si="81"/>
        <v/>
      </c>
    </row>
    <row r="1605" spans="3:8">
      <c r="C1605" s="76"/>
      <c r="D1605" s="77" t="str">
        <f t="shared" si="82"/>
        <v/>
      </c>
      <c r="E1605" s="77" t="str">
        <f t="shared" si="83"/>
        <v/>
      </c>
      <c r="F1605" s="78"/>
      <c r="G1605" s="88"/>
      <c r="H1605" s="90" t="str">
        <f t="shared" si="81"/>
        <v/>
      </c>
    </row>
    <row r="1606" spans="3:8">
      <c r="C1606" s="76"/>
      <c r="D1606" s="77" t="str">
        <f t="shared" si="82"/>
        <v/>
      </c>
      <c r="E1606" s="77" t="str">
        <f t="shared" si="83"/>
        <v/>
      </c>
      <c r="F1606" s="78"/>
      <c r="G1606" s="88"/>
      <c r="H1606" s="90" t="str">
        <f t="shared" si="81"/>
        <v/>
      </c>
    </row>
    <row r="1607" spans="3:8">
      <c r="C1607" s="76"/>
      <c r="D1607" s="77" t="str">
        <f t="shared" si="82"/>
        <v/>
      </c>
      <c r="E1607" s="77" t="str">
        <f t="shared" si="83"/>
        <v/>
      </c>
      <c r="F1607" s="78"/>
      <c r="G1607" s="88"/>
      <c r="H1607" s="90" t="str">
        <f t="shared" si="81"/>
        <v/>
      </c>
    </row>
    <row r="1608" spans="3:8">
      <c r="C1608" s="76"/>
      <c r="D1608" s="77" t="str">
        <f t="shared" si="82"/>
        <v/>
      </c>
      <c r="E1608" s="77" t="str">
        <f t="shared" si="83"/>
        <v/>
      </c>
      <c r="F1608" s="78"/>
      <c r="G1608" s="88"/>
      <c r="H1608" s="90" t="str">
        <f t="shared" si="81"/>
        <v/>
      </c>
    </row>
    <row r="1609" spans="3:8">
      <c r="C1609" s="76"/>
      <c r="D1609" s="77" t="str">
        <f t="shared" si="82"/>
        <v/>
      </c>
      <c r="E1609" s="77" t="str">
        <f t="shared" si="83"/>
        <v/>
      </c>
      <c r="F1609" s="78"/>
      <c r="G1609" s="88"/>
      <c r="H1609" s="90" t="str">
        <f t="shared" si="81"/>
        <v/>
      </c>
    </row>
    <row r="1610" spans="3:8">
      <c r="C1610" s="76"/>
      <c r="D1610" s="77" t="str">
        <f t="shared" si="82"/>
        <v/>
      </c>
      <c r="E1610" s="77" t="str">
        <f t="shared" si="83"/>
        <v/>
      </c>
      <c r="F1610" s="78"/>
      <c r="G1610" s="88"/>
      <c r="H1610" s="90" t="str">
        <f t="shared" si="81"/>
        <v/>
      </c>
    </row>
    <row r="1611" spans="3:8">
      <c r="C1611" s="76"/>
      <c r="D1611" s="77" t="str">
        <f t="shared" si="82"/>
        <v/>
      </c>
      <c r="E1611" s="77" t="str">
        <f t="shared" si="83"/>
        <v/>
      </c>
      <c r="F1611" s="78"/>
      <c r="G1611" s="88"/>
      <c r="H1611" s="90" t="str">
        <f t="shared" si="81"/>
        <v/>
      </c>
    </row>
    <row r="1612" spans="3:8">
      <c r="C1612" s="76"/>
      <c r="D1612" s="77" t="str">
        <f t="shared" si="82"/>
        <v/>
      </c>
      <c r="E1612" s="77" t="str">
        <f t="shared" si="83"/>
        <v/>
      </c>
      <c r="F1612" s="78"/>
      <c r="G1612" s="88"/>
      <c r="H1612" s="90" t="str">
        <f t="shared" si="81"/>
        <v/>
      </c>
    </row>
    <row r="1613" spans="3:8">
      <c r="C1613" s="76"/>
      <c r="D1613" s="77" t="str">
        <f t="shared" si="82"/>
        <v/>
      </c>
      <c r="E1613" s="77" t="str">
        <f t="shared" si="83"/>
        <v/>
      </c>
      <c r="F1613" s="78"/>
      <c r="G1613" s="88"/>
      <c r="H1613" s="90" t="str">
        <f t="shared" si="81"/>
        <v/>
      </c>
    </row>
    <row r="1614" spans="3:8">
      <c r="C1614" s="76"/>
      <c r="D1614" s="77" t="str">
        <f t="shared" si="82"/>
        <v/>
      </c>
      <c r="E1614" s="77" t="str">
        <f t="shared" si="83"/>
        <v/>
      </c>
      <c r="F1614" s="78"/>
      <c r="G1614" s="88"/>
      <c r="H1614" s="90" t="str">
        <f t="shared" si="81"/>
        <v/>
      </c>
    </row>
    <row r="1615" spans="3:8">
      <c r="C1615" s="76"/>
      <c r="D1615" s="77" t="str">
        <f t="shared" si="82"/>
        <v/>
      </c>
      <c r="E1615" s="77" t="str">
        <f t="shared" si="83"/>
        <v/>
      </c>
      <c r="F1615" s="78"/>
      <c r="G1615" s="88"/>
      <c r="H1615" s="90" t="str">
        <f t="shared" si="81"/>
        <v/>
      </c>
    </row>
    <row r="1616" spans="3:8">
      <c r="C1616" s="76"/>
      <c r="D1616" s="77" t="str">
        <f t="shared" si="82"/>
        <v/>
      </c>
      <c r="E1616" s="77" t="str">
        <f t="shared" si="83"/>
        <v/>
      </c>
      <c r="F1616" s="78"/>
      <c r="G1616" s="88"/>
      <c r="H1616" s="90" t="str">
        <f t="shared" si="81"/>
        <v/>
      </c>
    </row>
    <row r="1617" spans="3:8">
      <c r="C1617" s="76"/>
      <c r="D1617" s="77" t="str">
        <f t="shared" si="82"/>
        <v/>
      </c>
      <c r="E1617" s="77" t="str">
        <f t="shared" si="83"/>
        <v/>
      </c>
      <c r="F1617" s="78"/>
      <c r="G1617" s="88"/>
      <c r="H1617" s="90" t="str">
        <f t="shared" si="81"/>
        <v/>
      </c>
    </row>
    <row r="1618" spans="3:8">
      <c r="C1618" s="76"/>
      <c r="D1618" s="77" t="str">
        <f t="shared" si="82"/>
        <v/>
      </c>
      <c r="E1618" s="77" t="str">
        <f t="shared" si="83"/>
        <v/>
      </c>
      <c r="F1618" s="78"/>
      <c r="G1618" s="88"/>
      <c r="H1618" s="90" t="str">
        <f t="shared" si="81"/>
        <v/>
      </c>
    </row>
    <row r="1619" spans="3:8">
      <c r="C1619" s="76"/>
      <c r="D1619" s="77" t="str">
        <f t="shared" si="82"/>
        <v/>
      </c>
      <c r="E1619" s="77" t="str">
        <f t="shared" si="83"/>
        <v/>
      </c>
      <c r="F1619" s="78"/>
      <c r="G1619" s="88"/>
      <c r="H1619" s="90" t="str">
        <f t="shared" si="81"/>
        <v/>
      </c>
    </row>
    <row r="1620" spans="3:8">
      <c r="C1620" s="76"/>
      <c r="D1620" s="77" t="str">
        <f t="shared" si="82"/>
        <v/>
      </c>
      <c r="E1620" s="77" t="str">
        <f t="shared" si="83"/>
        <v/>
      </c>
      <c r="F1620" s="78"/>
      <c r="G1620" s="88"/>
      <c r="H1620" s="90" t="str">
        <f t="shared" si="81"/>
        <v/>
      </c>
    </row>
    <row r="1621" spans="3:8">
      <c r="C1621" s="76"/>
      <c r="D1621" s="77" t="str">
        <f t="shared" si="82"/>
        <v/>
      </c>
      <c r="E1621" s="77" t="str">
        <f t="shared" si="83"/>
        <v/>
      </c>
      <c r="F1621" s="78"/>
      <c r="G1621" s="88"/>
      <c r="H1621" s="90" t="str">
        <f t="shared" si="81"/>
        <v/>
      </c>
    </row>
    <row r="1622" spans="3:8">
      <c r="C1622" s="76"/>
      <c r="D1622" s="77" t="str">
        <f t="shared" si="82"/>
        <v/>
      </c>
      <c r="E1622" s="77" t="str">
        <f t="shared" si="83"/>
        <v/>
      </c>
      <c r="F1622" s="78"/>
      <c r="G1622" s="88"/>
      <c r="H1622" s="90" t="str">
        <f t="shared" si="81"/>
        <v/>
      </c>
    </row>
    <row r="1623" spans="3:8">
      <c r="C1623" s="76"/>
      <c r="D1623" s="77" t="str">
        <f t="shared" si="82"/>
        <v/>
      </c>
      <c r="E1623" s="77" t="str">
        <f t="shared" si="83"/>
        <v/>
      </c>
      <c r="F1623" s="78"/>
      <c r="G1623" s="88"/>
      <c r="H1623" s="90" t="str">
        <f t="shared" si="81"/>
        <v/>
      </c>
    </row>
    <row r="1624" spans="3:8">
      <c r="C1624" s="76"/>
      <c r="D1624" s="77" t="str">
        <f t="shared" si="82"/>
        <v/>
      </c>
      <c r="E1624" s="77" t="str">
        <f t="shared" si="83"/>
        <v/>
      </c>
      <c r="F1624" s="78"/>
      <c r="G1624" s="88"/>
      <c r="H1624" s="90" t="str">
        <f t="shared" si="81"/>
        <v/>
      </c>
    </row>
    <row r="1625" spans="3:8">
      <c r="C1625" s="76"/>
      <c r="D1625" s="77" t="str">
        <f t="shared" si="82"/>
        <v/>
      </c>
      <c r="E1625" s="77" t="str">
        <f t="shared" si="83"/>
        <v/>
      </c>
      <c r="F1625" s="78"/>
      <c r="G1625" s="88"/>
      <c r="H1625" s="90" t="str">
        <f t="shared" si="81"/>
        <v/>
      </c>
    </row>
    <row r="1626" spans="3:8">
      <c r="C1626" s="76"/>
      <c r="D1626" s="77" t="str">
        <f t="shared" si="82"/>
        <v/>
      </c>
      <c r="E1626" s="77" t="str">
        <f t="shared" si="83"/>
        <v/>
      </c>
      <c r="F1626" s="78"/>
      <c r="G1626" s="88"/>
      <c r="H1626" s="90" t="str">
        <f t="shared" si="81"/>
        <v/>
      </c>
    </row>
    <row r="1627" spans="3:8">
      <c r="C1627" s="76"/>
      <c r="D1627" s="77" t="str">
        <f t="shared" si="82"/>
        <v/>
      </c>
      <c r="E1627" s="77" t="str">
        <f t="shared" si="83"/>
        <v/>
      </c>
      <c r="F1627" s="78"/>
      <c r="G1627" s="88"/>
      <c r="H1627" s="90" t="str">
        <f t="shared" si="81"/>
        <v/>
      </c>
    </row>
    <row r="1628" spans="3:8">
      <c r="C1628" s="76"/>
      <c r="D1628" s="77" t="str">
        <f t="shared" si="82"/>
        <v/>
      </c>
      <c r="E1628" s="77" t="str">
        <f t="shared" si="83"/>
        <v/>
      </c>
      <c r="F1628" s="78"/>
      <c r="G1628" s="88"/>
      <c r="H1628" s="90" t="str">
        <f t="shared" si="81"/>
        <v/>
      </c>
    </row>
    <row r="1629" spans="3:8">
      <c r="C1629" s="76"/>
      <c r="D1629" s="77" t="str">
        <f t="shared" si="82"/>
        <v/>
      </c>
      <c r="E1629" s="77" t="str">
        <f t="shared" si="83"/>
        <v/>
      </c>
      <c r="F1629" s="78"/>
      <c r="G1629" s="88"/>
      <c r="H1629" s="90" t="str">
        <f t="shared" si="81"/>
        <v/>
      </c>
    </row>
    <row r="1630" spans="3:8">
      <c r="C1630" s="76"/>
      <c r="D1630" s="77" t="str">
        <f t="shared" si="82"/>
        <v/>
      </c>
      <c r="E1630" s="77" t="str">
        <f t="shared" si="83"/>
        <v/>
      </c>
      <c r="F1630" s="78"/>
      <c r="G1630" s="88"/>
      <c r="H1630" s="90" t="str">
        <f t="shared" si="81"/>
        <v/>
      </c>
    </row>
    <row r="1631" spans="3:8">
      <c r="C1631" s="76"/>
      <c r="D1631" s="77" t="str">
        <f t="shared" si="82"/>
        <v/>
      </c>
      <c r="E1631" s="77" t="str">
        <f t="shared" si="83"/>
        <v/>
      </c>
      <c r="F1631" s="78"/>
      <c r="G1631" s="88"/>
      <c r="H1631" s="90" t="str">
        <f t="shared" si="81"/>
        <v/>
      </c>
    </row>
    <row r="1632" spans="3:8">
      <c r="C1632" s="76"/>
      <c r="D1632" s="77" t="str">
        <f t="shared" si="82"/>
        <v/>
      </c>
      <c r="E1632" s="77" t="str">
        <f t="shared" si="83"/>
        <v/>
      </c>
      <c r="F1632" s="78"/>
      <c r="G1632" s="88"/>
      <c r="H1632" s="90" t="str">
        <f t="shared" si="81"/>
        <v/>
      </c>
    </row>
    <row r="1633" spans="3:8">
      <c r="C1633" s="76"/>
      <c r="D1633" s="77" t="str">
        <f t="shared" si="82"/>
        <v/>
      </c>
      <c r="E1633" s="77" t="str">
        <f t="shared" si="83"/>
        <v/>
      </c>
      <c r="F1633" s="78"/>
      <c r="G1633" s="88"/>
      <c r="H1633" s="90" t="str">
        <f t="shared" si="81"/>
        <v/>
      </c>
    </row>
    <row r="1634" spans="3:8">
      <c r="C1634" s="76"/>
      <c r="D1634" s="77" t="str">
        <f t="shared" si="82"/>
        <v/>
      </c>
      <c r="E1634" s="77" t="str">
        <f t="shared" si="83"/>
        <v/>
      </c>
      <c r="F1634" s="78"/>
      <c r="G1634" s="88"/>
      <c r="H1634" s="90" t="str">
        <f t="shared" si="81"/>
        <v/>
      </c>
    </row>
    <row r="1635" spans="3:8">
      <c r="C1635" s="76"/>
      <c r="D1635" s="77" t="str">
        <f t="shared" si="82"/>
        <v/>
      </c>
      <c r="E1635" s="77" t="str">
        <f t="shared" si="83"/>
        <v/>
      </c>
      <c r="F1635" s="78"/>
      <c r="G1635" s="88"/>
      <c r="H1635" s="90" t="str">
        <f t="shared" si="81"/>
        <v/>
      </c>
    </row>
    <row r="1636" spans="3:8">
      <c r="C1636" s="76"/>
      <c r="D1636" s="77" t="str">
        <f t="shared" si="82"/>
        <v/>
      </c>
      <c r="E1636" s="77" t="str">
        <f t="shared" si="83"/>
        <v/>
      </c>
      <c r="F1636" s="78"/>
      <c r="G1636" s="88"/>
      <c r="H1636" s="90" t="str">
        <f t="shared" si="81"/>
        <v/>
      </c>
    </row>
    <row r="1637" spans="3:8">
      <c r="C1637" s="76"/>
      <c r="D1637" s="77" t="str">
        <f t="shared" si="82"/>
        <v/>
      </c>
      <c r="E1637" s="77" t="str">
        <f t="shared" si="83"/>
        <v/>
      </c>
      <c r="F1637" s="78"/>
      <c r="G1637" s="88"/>
      <c r="H1637" s="90" t="str">
        <f t="shared" si="81"/>
        <v/>
      </c>
    </row>
    <row r="1638" spans="3:8">
      <c r="C1638" s="76"/>
      <c r="D1638" s="77" t="str">
        <f t="shared" si="82"/>
        <v/>
      </c>
      <c r="E1638" s="77" t="str">
        <f t="shared" si="83"/>
        <v/>
      </c>
      <c r="F1638" s="78"/>
      <c r="G1638" s="88"/>
      <c r="H1638" s="90" t="str">
        <f t="shared" si="81"/>
        <v/>
      </c>
    </row>
    <row r="1639" spans="3:8">
      <c r="C1639" s="76"/>
      <c r="D1639" s="77" t="str">
        <f t="shared" si="82"/>
        <v/>
      </c>
      <c r="E1639" s="77" t="str">
        <f t="shared" si="83"/>
        <v/>
      </c>
      <c r="F1639" s="78"/>
      <c r="G1639" s="88"/>
      <c r="H1639" s="90" t="str">
        <f t="shared" si="81"/>
        <v/>
      </c>
    </row>
    <row r="1640" spans="3:8">
      <c r="C1640" s="76"/>
      <c r="D1640" s="77" t="str">
        <f t="shared" si="82"/>
        <v/>
      </c>
      <c r="E1640" s="77" t="str">
        <f t="shared" si="83"/>
        <v/>
      </c>
      <c r="F1640" s="78"/>
      <c r="G1640" s="88"/>
      <c r="H1640" s="90" t="str">
        <f t="shared" si="81"/>
        <v/>
      </c>
    </row>
    <row r="1641" spans="3:8">
      <c r="C1641" s="76"/>
      <c r="D1641" s="77" t="str">
        <f t="shared" si="82"/>
        <v/>
      </c>
      <c r="E1641" s="77" t="str">
        <f t="shared" si="83"/>
        <v/>
      </c>
      <c r="F1641" s="78"/>
      <c r="G1641" s="88"/>
      <c r="H1641" s="90" t="str">
        <f t="shared" si="81"/>
        <v/>
      </c>
    </row>
    <row r="1642" spans="3:8">
      <c r="C1642" s="76"/>
      <c r="D1642" s="77" t="str">
        <f t="shared" si="82"/>
        <v/>
      </c>
      <c r="E1642" s="77" t="str">
        <f t="shared" si="83"/>
        <v/>
      </c>
      <c r="F1642" s="78"/>
      <c r="G1642" s="88"/>
      <c r="H1642" s="90" t="str">
        <f t="shared" si="81"/>
        <v/>
      </c>
    </row>
    <row r="1643" spans="3:8">
      <c r="C1643" s="76"/>
      <c r="D1643" s="77" t="str">
        <f t="shared" si="82"/>
        <v/>
      </c>
      <c r="E1643" s="77" t="str">
        <f t="shared" si="83"/>
        <v/>
      </c>
      <c r="F1643" s="78"/>
      <c r="G1643" s="88"/>
      <c r="H1643" s="90" t="str">
        <f t="shared" si="81"/>
        <v/>
      </c>
    </row>
    <row r="1644" spans="3:8">
      <c r="C1644" s="76"/>
      <c r="D1644" s="77" t="str">
        <f t="shared" si="82"/>
        <v/>
      </c>
      <c r="E1644" s="77" t="str">
        <f t="shared" si="83"/>
        <v/>
      </c>
      <c r="F1644" s="78"/>
      <c r="G1644" s="88"/>
      <c r="H1644" s="90" t="str">
        <f t="shared" si="81"/>
        <v/>
      </c>
    </row>
    <row r="1645" spans="3:8">
      <c r="C1645" s="76"/>
      <c r="D1645" s="77" t="str">
        <f t="shared" si="82"/>
        <v/>
      </c>
      <c r="E1645" s="77" t="str">
        <f t="shared" si="83"/>
        <v/>
      </c>
      <c r="F1645" s="78"/>
      <c r="G1645" s="88"/>
      <c r="H1645" s="90" t="str">
        <f t="shared" si="81"/>
        <v/>
      </c>
    </row>
    <row r="1646" spans="3:8">
      <c r="C1646" s="76"/>
      <c r="D1646" s="77" t="str">
        <f t="shared" si="82"/>
        <v/>
      </c>
      <c r="E1646" s="77" t="str">
        <f t="shared" si="83"/>
        <v/>
      </c>
      <c r="F1646" s="78"/>
      <c r="G1646" s="88"/>
      <c r="H1646" s="90" t="str">
        <f t="shared" si="81"/>
        <v/>
      </c>
    </row>
    <row r="1647" spans="3:8">
      <c r="C1647" s="76"/>
      <c r="D1647" s="77" t="str">
        <f t="shared" si="82"/>
        <v/>
      </c>
      <c r="E1647" s="77" t="str">
        <f t="shared" si="83"/>
        <v/>
      </c>
      <c r="F1647" s="78"/>
      <c r="G1647" s="88"/>
      <c r="H1647" s="90" t="str">
        <f t="shared" si="81"/>
        <v/>
      </c>
    </row>
    <row r="1648" spans="3:8">
      <c r="C1648" s="76"/>
      <c r="D1648" s="77" t="str">
        <f t="shared" si="82"/>
        <v/>
      </c>
      <c r="E1648" s="77" t="str">
        <f t="shared" si="83"/>
        <v/>
      </c>
      <c r="F1648" s="78"/>
      <c r="G1648" s="88"/>
      <c r="H1648" s="90" t="str">
        <f t="shared" si="81"/>
        <v/>
      </c>
    </row>
    <row r="1649" spans="3:8">
      <c r="C1649" s="76"/>
      <c r="D1649" s="77" t="str">
        <f t="shared" si="82"/>
        <v/>
      </c>
      <c r="E1649" s="77" t="str">
        <f t="shared" si="83"/>
        <v/>
      </c>
      <c r="F1649" s="78"/>
      <c r="G1649" s="88"/>
      <c r="H1649" s="90" t="str">
        <f t="shared" si="81"/>
        <v/>
      </c>
    </row>
    <row r="1650" spans="3:8">
      <c r="C1650" s="76"/>
      <c r="D1650" s="77" t="str">
        <f t="shared" si="82"/>
        <v/>
      </c>
      <c r="E1650" s="77" t="str">
        <f t="shared" si="83"/>
        <v/>
      </c>
      <c r="F1650" s="78"/>
      <c r="G1650" s="88"/>
      <c r="H1650" s="90" t="str">
        <f t="shared" si="81"/>
        <v/>
      </c>
    </row>
    <row r="1651" spans="3:8">
      <c r="C1651" s="76"/>
      <c r="D1651" s="77" t="str">
        <f t="shared" si="82"/>
        <v/>
      </c>
      <c r="E1651" s="77" t="str">
        <f t="shared" si="83"/>
        <v/>
      </c>
      <c r="F1651" s="78"/>
      <c r="G1651" s="88"/>
      <c r="H1651" s="90" t="str">
        <f t="shared" si="81"/>
        <v/>
      </c>
    </row>
    <row r="1652" spans="3:8">
      <c r="C1652" s="76"/>
      <c r="D1652" s="77" t="str">
        <f t="shared" si="82"/>
        <v/>
      </c>
      <c r="E1652" s="77" t="str">
        <f t="shared" si="83"/>
        <v/>
      </c>
      <c r="F1652" s="78"/>
      <c r="G1652" s="88"/>
      <c r="H1652" s="90" t="str">
        <f t="shared" si="81"/>
        <v/>
      </c>
    </row>
    <row r="1653" spans="3:8">
      <c r="C1653" s="76"/>
      <c r="D1653" s="77" t="str">
        <f t="shared" si="82"/>
        <v/>
      </c>
      <c r="E1653" s="77" t="str">
        <f t="shared" si="83"/>
        <v/>
      </c>
      <c r="F1653" s="78"/>
      <c r="G1653" s="88"/>
      <c r="H1653" s="90" t="str">
        <f t="shared" si="81"/>
        <v/>
      </c>
    </row>
    <row r="1654" spans="3:8">
      <c r="C1654" s="76"/>
      <c r="D1654" s="77" t="str">
        <f t="shared" si="82"/>
        <v/>
      </c>
      <c r="E1654" s="77" t="str">
        <f t="shared" si="83"/>
        <v/>
      </c>
      <c r="F1654" s="78"/>
      <c r="G1654" s="88"/>
      <c r="H1654" s="90" t="str">
        <f t="shared" si="81"/>
        <v/>
      </c>
    </row>
    <row r="1655" spans="3:8">
      <c r="C1655" s="76"/>
      <c r="D1655" s="77" t="str">
        <f t="shared" si="82"/>
        <v/>
      </c>
      <c r="E1655" s="77" t="str">
        <f t="shared" si="83"/>
        <v/>
      </c>
      <c r="F1655" s="78"/>
      <c r="G1655" s="88"/>
      <c r="H1655" s="90" t="str">
        <f t="shared" si="81"/>
        <v/>
      </c>
    </row>
    <row r="1656" spans="3:8">
      <c r="C1656" s="76"/>
      <c r="D1656" s="77" t="str">
        <f t="shared" si="82"/>
        <v/>
      </c>
      <c r="E1656" s="77" t="str">
        <f t="shared" si="83"/>
        <v/>
      </c>
      <c r="F1656" s="78"/>
      <c r="G1656" s="88"/>
      <c r="H1656" s="90" t="str">
        <f t="shared" si="81"/>
        <v/>
      </c>
    </row>
    <row r="1657" spans="3:8">
      <c r="C1657" s="76"/>
      <c r="D1657" s="77" t="str">
        <f t="shared" si="82"/>
        <v/>
      </c>
      <c r="E1657" s="77" t="str">
        <f t="shared" si="83"/>
        <v/>
      </c>
      <c r="F1657" s="78"/>
      <c r="G1657" s="88"/>
      <c r="H1657" s="90" t="str">
        <f t="shared" si="81"/>
        <v/>
      </c>
    </row>
    <row r="1658" spans="3:8">
      <c r="C1658" s="76"/>
      <c r="D1658" s="77" t="str">
        <f t="shared" si="82"/>
        <v/>
      </c>
      <c r="E1658" s="77" t="str">
        <f t="shared" si="83"/>
        <v/>
      </c>
      <c r="F1658" s="78"/>
      <c r="G1658" s="88"/>
      <c r="H1658" s="90" t="str">
        <f t="shared" si="81"/>
        <v/>
      </c>
    </row>
    <row r="1659" spans="3:8">
      <c r="C1659" s="76"/>
      <c r="D1659" s="77" t="str">
        <f t="shared" si="82"/>
        <v/>
      </c>
      <c r="E1659" s="77" t="str">
        <f t="shared" si="83"/>
        <v/>
      </c>
      <c r="F1659" s="78"/>
      <c r="G1659" s="88"/>
      <c r="H1659" s="90" t="str">
        <f t="shared" ref="H1659:H1722" si="84">IF(F1659="","",IF(F1659=$A$3,"Entrada",IF(F1659=$A$4,"Entrada",IF(F1659=$A$5,"Entrada",IF(F1659=$A$6,"Entrada",IF(F1659=$A$7,"Entrada","Saída"))))))</f>
        <v/>
      </c>
    </row>
    <row r="1660" spans="3:8">
      <c r="C1660" s="76"/>
      <c r="D1660" s="77" t="str">
        <f t="shared" si="82"/>
        <v/>
      </c>
      <c r="E1660" s="77" t="str">
        <f t="shared" si="83"/>
        <v/>
      </c>
      <c r="F1660" s="78"/>
      <c r="G1660" s="88"/>
      <c r="H1660" s="90" t="str">
        <f t="shared" si="84"/>
        <v/>
      </c>
    </row>
    <row r="1661" spans="3:8">
      <c r="C1661" s="76"/>
      <c r="D1661" s="77" t="str">
        <f t="shared" si="82"/>
        <v/>
      </c>
      <c r="E1661" s="77" t="str">
        <f t="shared" si="83"/>
        <v/>
      </c>
      <c r="F1661" s="78"/>
      <c r="G1661" s="88"/>
      <c r="H1661" s="90" t="str">
        <f t="shared" si="84"/>
        <v/>
      </c>
    </row>
    <row r="1662" spans="3:8">
      <c r="C1662" s="76"/>
      <c r="D1662" s="77" t="str">
        <f t="shared" si="82"/>
        <v/>
      </c>
      <c r="E1662" s="77" t="str">
        <f t="shared" si="83"/>
        <v/>
      </c>
      <c r="F1662" s="78"/>
      <c r="G1662" s="88"/>
      <c r="H1662" s="90" t="str">
        <f t="shared" si="84"/>
        <v/>
      </c>
    </row>
    <row r="1663" spans="3:8">
      <c r="C1663" s="76"/>
      <c r="D1663" s="77" t="str">
        <f t="shared" si="82"/>
        <v/>
      </c>
      <c r="E1663" s="77" t="str">
        <f t="shared" si="83"/>
        <v/>
      </c>
      <c r="F1663" s="78"/>
      <c r="G1663" s="88"/>
      <c r="H1663" s="90" t="str">
        <f t="shared" si="84"/>
        <v/>
      </c>
    </row>
    <row r="1664" spans="3:8">
      <c r="C1664" s="76"/>
      <c r="D1664" s="77" t="str">
        <f t="shared" ref="D1664:D1727" si="85">IF(C1664="","",MONTH(C1664))</f>
        <v/>
      </c>
      <c r="E1664" s="77" t="str">
        <f t="shared" ref="E1664:E1727" si="86">IF(C1664="","",YEAR(C1664))</f>
        <v/>
      </c>
      <c r="F1664" s="78"/>
      <c r="G1664" s="88"/>
      <c r="H1664" s="90" t="str">
        <f t="shared" si="84"/>
        <v/>
      </c>
    </row>
    <row r="1665" spans="3:8">
      <c r="C1665" s="76"/>
      <c r="D1665" s="77" t="str">
        <f t="shared" si="85"/>
        <v/>
      </c>
      <c r="E1665" s="77" t="str">
        <f t="shared" si="86"/>
        <v/>
      </c>
      <c r="F1665" s="78"/>
      <c r="G1665" s="88"/>
      <c r="H1665" s="90" t="str">
        <f t="shared" si="84"/>
        <v/>
      </c>
    </row>
    <row r="1666" spans="3:8">
      <c r="C1666" s="76"/>
      <c r="D1666" s="77" t="str">
        <f t="shared" si="85"/>
        <v/>
      </c>
      <c r="E1666" s="77" t="str">
        <f t="shared" si="86"/>
        <v/>
      </c>
      <c r="F1666" s="78"/>
      <c r="G1666" s="88"/>
      <c r="H1666" s="90" t="str">
        <f t="shared" si="84"/>
        <v/>
      </c>
    </row>
    <row r="1667" spans="3:8">
      <c r="C1667" s="76"/>
      <c r="D1667" s="77" t="str">
        <f t="shared" si="85"/>
        <v/>
      </c>
      <c r="E1667" s="77" t="str">
        <f t="shared" si="86"/>
        <v/>
      </c>
      <c r="F1667" s="78"/>
      <c r="G1667" s="88"/>
      <c r="H1667" s="90" t="str">
        <f t="shared" si="84"/>
        <v/>
      </c>
    </row>
    <row r="1668" spans="3:8">
      <c r="C1668" s="76"/>
      <c r="D1668" s="77" t="str">
        <f t="shared" si="85"/>
        <v/>
      </c>
      <c r="E1668" s="77" t="str">
        <f t="shared" si="86"/>
        <v/>
      </c>
      <c r="F1668" s="78"/>
      <c r="G1668" s="88"/>
      <c r="H1668" s="90" t="str">
        <f t="shared" si="84"/>
        <v/>
      </c>
    </row>
    <row r="1669" spans="3:8">
      <c r="C1669" s="76"/>
      <c r="D1669" s="77" t="str">
        <f t="shared" si="85"/>
        <v/>
      </c>
      <c r="E1669" s="77" t="str">
        <f t="shared" si="86"/>
        <v/>
      </c>
      <c r="F1669" s="78"/>
      <c r="G1669" s="88"/>
      <c r="H1669" s="90" t="str">
        <f t="shared" si="84"/>
        <v/>
      </c>
    </row>
    <row r="1670" spans="3:8">
      <c r="C1670" s="76"/>
      <c r="D1670" s="77" t="str">
        <f t="shared" si="85"/>
        <v/>
      </c>
      <c r="E1670" s="77" t="str">
        <f t="shared" si="86"/>
        <v/>
      </c>
      <c r="F1670" s="78"/>
      <c r="G1670" s="88"/>
      <c r="H1670" s="90" t="str">
        <f t="shared" si="84"/>
        <v/>
      </c>
    </row>
    <row r="1671" spans="3:8">
      <c r="C1671" s="76"/>
      <c r="D1671" s="77" t="str">
        <f t="shared" si="85"/>
        <v/>
      </c>
      <c r="E1671" s="77" t="str">
        <f t="shared" si="86"/>
        <v/>
      </c>
      <c r="F1671" s="78"/>
      <c r="G1671" s="88"/>
      <c r="H1671" s="90" t="str">
        <f t="shared" si="84"/>
        <v/>
      </c>
    </row>
    <row r="1672" spans="3:8">
      <c r="C1672" s="76"/>
      <c r="D1672" s="77" t="str">
        <f t="shared" si="85"/>
        <v/>
      </c>
      <c r="E1672" s="77" t="str">
        <f t="shared" si="86"/>
        <v/>
      </c>
      <c r="F1672" s="78"/>
      <c r="G1672" s="88"/>
      <c r="H1672" s="90" t="str">
        <f t="shared" si="84"/>
        <v/>
      </c>
    </row>
    <row r="1673" spans="3:8">
      <c r="C1673" s="76"/>
      <c r="D1673" s="77" t="str">
        <f t="shared" si="85"/>
        <v/>
      </c>
      <c r="E1673" s="77" t="str">
        <f t="shared" si="86"/>
        <v/>
      </c>
      <c r="F1673" s="78"/>
      <c r="G1673" s="88"/>
      <c r="H1673" s="90" t="str">
        <f t="shared" si="84"/>
        <v/>
      </c>
    </row>
    <row r="1674" spans="3:8">
      <c r="C1674" s="76"/>
      <c r="D1674" s="77" t="str">
        <f t="shared" si="85"/>
        <v/>
      </c>
      <c r="E1674" s="77" t="str">
        <f t="shared" si="86"/>
        <v/>
      </c>
      <c r="F1674" s="78"/>
      <c r="G1674" s="88"/>
      <c r="H1674" s="90" t="str">
        <f t="shared" si="84"/>
        <v/>
      </c>
    </row>
    <row r="1675" spans="3:8">
      <c r="C1675" s="76"/>
      <c r="D1675" s="77" t="str">
        <f t="shared" si="85"/>
        <v/>
      </c>
      <c r="E1675" s="77" t="str">
        <f t="shared" si="86"/>
        <v/>
      </c>
      <c r="F1675" s="78"/>
      <c r="G1675" s="88"/>
      <c r="H1675" s="90" t="str">
        <f t="shared" si="84"/>
        <v/>
      </c>
    </row>
    <row r="1676" spans="3:8">
      <c r="C1676" s="76"/>
      <c r="D1676" s="77" t="str">
        <f t="shared" si="85"/>
        <v/>
      </c>
      <c r="E1676" s="77" t="str">
        <f t="shared" si="86"/>
        <v/>
      </c>
      <c r="F1676" s="78"/>
      <c r="G1676" s="88"/>
      <c r="H1676" s="90" t="str">
        <f t="shared" si="84"/>
        <v/>
      </c>
    </row>
    <row r="1677" spans="3:8">
      <c r="C1677" s="76"/>
      <c r="D1677" s="77" t="str">
        <f t="shared" si="85"/>
        <v/>
      </c>
      <c r="E1677" s="77" t="str">
        <f t="shared" si="86"/>
        <v/>
      </c>
      <c r="F1677" s="78"/>
      <c r="G1677" s="88"/>
      <c r="H1677" s="90" t="str">
        <f t="shared" si="84"/>
        <v/>
      </c>
    </row>
    <row r="1678" spans="3:8">
      <c r="C1678" s="76"/>
      <c r="D1678" s="77" t="str">
        <f t="shared" si="85"/>
        <v/>
      </c>
      <c r="E1678" s="77" t="str">
        <f t="shared" si="86"/>
        <v/>
      </c>
      <c r="F1678" s="78"/>
      <c r="G1678" s="88"/>
      <c r="H1678" s="90" t="str">
        <f t="shared" si="84"/>
        <v/>
      </c>
    </row>
    <row r="1679" spans="3:8">
      <c r="C1679" s="76"/>
      <c r="D1679" s="77" t="str">
        <f t="shared" si="85"/>
        <v/>
      </c>
      <c r="E1679" s="77" t="str">
        <f t="shared" si="86"/>
        <v/>
      </c>
      <c r="F1679" s="78"/>
      <c r="G1679" s="88"/>
      <c r="H1679" s="90" t="str">
        <f t="shared" si="84"/>
        <v/>
      </c>
    </row>
    <row r="1680" spans="3:8">
      <c r="C1680" s="76"/>
      <c r="D1680" s="77" t="str">
        <f t="shared" si="85"/>
        <v/>
      </c>
      <c r="E1680" s="77" t="str">
        <f t="shared" si="86"/>
        <v/>
      </c>
      <c r="F1680" s="78"/>
      <c r="G1680" s="88"/>
      <c r="H1680" s="90" t="str">
        <f t="shared" si="84"/>
        <v/>
      </c>
    </row>
    <row r="1681" spans="3:8">
      <c r="C1681" s="76"/>
      <c r="D1681" s="77" t="str">
        <f t="shared" si="85"/>
        <v/>
      </c>
      <c r="E1681" s="77" t="str">
        <f t="shared" si="86"/>
        <v/>
      </c>
      <c r="F1681" s="78"/>
      <c r="G1681" s="88"/>
      <c r="H1681" s="90" t="str">
        <f t="shared" si="84"/>
        <v/>
      </c>
    </row>
    <row r="1682" spans="3:8">
      <c r="C1682" s="76"/>
      <c r="D1682" s="77" t="str">
        <f t="shared" si="85"/>
        <v/>
      </c>
      <c r="E1682" s="77" t="str">
        <f t="shared" si="86"/>
        <v/>
      </c>
      <c r="F1682" s="78"/>
      <c r="G1682" s="88"/>
      <c r="H1682" s="90" t="str">
        <f t="shared" si="84"/>
        <v/>
      </c>
    </row>
    <row r="1683" spans="3:8">
      <c r="C1683" s="76"/>
      <c r="D1683" s="77" t="str">
        <f t="shared" si="85"/>
        <v/>
      </c>
      <c r="E1683" s="77" t="str">
        <f t="shared" si="86"/>
        <v/>
      </c>
      <c r="F1683" s="78"/>
      <c r="G1683" s="88"/>
      <c r="H1683" s="90" t="str">
        <f t="shared" si="84"/>
        <v/>
      </c>
    </row>
    <row r="1684" spans="3:8">
      <c r="C1684" s="76"/>
      <c r="D1684" s="77" t="str">
        <f t="shared" si="85"/>
        <v/>
      </c>
      <c r="E1684" s="77" t="str">
        <f t="shared" si="86"/>
        <v/>
      </c>
      <c r="F1684" s="78"/>
      <c r="G1684" s="88"/>
      <c r="H1684" s="90" t="str">
        <f t="shared" si="84"/>
        <v/>
      </c>
    </row>
    <row r="1685" spans="3:8">
      <c r="C1685" s="76"/>
      <c r="D1685" s="77" t="str">
        <f t="shared" si="85"/>
        <v/>
      </c>
      <c r="E1685" s="77" t="str">
        <f t="shared" si="86"/>
        <v/>
      </c>
      <c r="F1685" s="78"/>
      <c r="G1685" s="88"/>
      <c r="H1685" s="90" t="str">
        <f t="shared" si="84"/>
        <v/>
      </c>
    </row>
    <row r="1686" spans="3:8">
      <c r="C1686" s="76"/>
      <c r="D1686" s="77" t="str">
        <f t="shared" si="85"/>
        <v/>
      </c>
      <c r="E1686" s="77" t="str">
        <f t="shared" si="86"/>
        <v/>
      </c>
      <c r="F1686" s="78"/>
      <c r="G1686" s="88"/>
      <c r="H1686" s="90" t="str">
        <f t="shared" si="84"/>
        <v/>
      </c>
    </row>
    <row r="1687" spans="3:8">
      <c r="C1687" s="76"/>
      <c r="D1687" s="77" t="str">
        <f t="shared" si="85"/>
        <v/>
      </c>
      <c r="E1687" s="77" t="str">
        <f t="shared" si="86"/>
        <v/>
      </c>
      <c r="F1687" s="78"/>
      <c r="G1687" s="88"/>
      <c r="H1687" s="90" t="str">
        <f t="shared" si="84"/>
        <v/>
      </c>
    </row>
    <row r="1688" spans="3:8">
      <c r="C1688" s="76"/>
      <c r="D1688" s="77" t="str">
        <f t="shared" si="85"/>
        <v/>
      </c>
      <c r="E1688" s="77" t="str">
        <f t="shared" si="86"/>
        <v/>
      </c>
      <c r="F1688" s="78"/>
      <c r="G1688" s="88"/>
      <c r="H1688" s="90" t="str">
        <f t="shared" si="84"/>
        <v/>
      </c>
    </row>
    <row r="1689" spans="3:8">
      <c r="C1689" s="76"/>
      <c r="D1689" s="77" t="str">
        <f t="shared" si="85"/>
        <v/>
      </c>
      <c r="E1689" s="77" t="str">
        <f t="shared" si="86"/>
        <v/>
      </c>
      <c r="F1689" s="78"/>
      <c r="G1689" s="88"/>
      <c r="H1689" s="90" t="str">
        <f t="shared" si="84"/>
        <v/>
      </c>
    </row>
    <row r="1690" spans="3:8">
      <c r="C1690" s="76"/>
      <c r="D1690" s="77" t="str">
        <f t="shared" si="85"/>
        <v/>
      </c>
      <c r="E1690" s="77" t="str">
        <f t="shared" si="86"/>
        <v/>
      </c>
      <c r="F1690" s="78"/>
      <c r="G1690" s="88"/>
      <c r="H1690" s="90" t="str">
        <f t="shared" si="84"/>
        <v/>
      </c>
    </row>
    <row r="1691" spans="3:8">
      <c r="C1691" s="76"/>
      <c r="D1691" s="77" t="str">
        <f t="shared" si="85"/>
        <v/>
      </c>
      <c r="E1691" s="77" t="str">
        <f t="shared" si="86"/>
        <v/>
      </c>
      <c r="F1691" s="78"/>
      <c r="G1691" s="88"/>
      <c r="H1691" s="90" t="str">
        <f t="shared" si="84"/>
        <v/>
      </c>
    </row>
    <row r="1692" spans="3:8">
      <c r="C1692" s="76"/>
      <c r="D1692" s="77" t="str">
        <f t="shared" si="85"/>
        <v/>
      </c>
      <c r="E1692" s="77" t="str">
        <f t="shared" si="86"/>
        <v/>
      </c>
      <c r="F1692" s="78"/>
      <c r="G1692" s="88"/>
      <c r="H1692" s="90" t="str">
        <f t="shared" si="84"/>
        <v/>
      </c>
    </row>
    <row r="1693" spans="3:8">
      <c r="C1693" s="76"/>
      <c r="D1693" s="77" t="str">
        <f t="shared" si="85"/>
        <v/>
      </c>
      <c r="E1693" s="77" t="str">
        <f t="shared" si="86"/>
        <v/>
      </c>
      <c r="F1693" s="78"/>
      <c r="G1693" s="88"/>
      <c r="H1693" s="90" t="str">
        <f t="shared" si="84"/>
        <v/>
      </c>
    </row>
    <row r="1694" spans="3:8">
      <c r="C1694" s="76"/>
      <c r="D1694" s="77" t="str">
        <f t="shared" si="85"/>
        <v/>
      </c>
      <c r="E1694" s="77" t="str">
        <f t="shared" si="86"/>
        <v/>
      </c>
      <c r="F1694" s="78"/>
      <c r="G1694" s="88"/>
      <c r="H1694" s="90" t="str">
        <f t="shared" si="84"/>
        <v/>
      </c>
    </row>
    <row r="1695" spans="3:8">
      <c r="C1695" s="76"/>
      <c r="D1695" s="77" t="str">
        <f t="shared" si="85"/>
        <v/>
      </c>
      <c r="E1695" s="77" t="str">
        <f t="shared" si="86"/>
        <v/>
      </c>
      <c r="F1695" s="78"/>
      <c r="G1695" s="88"/>
      <c r="H1695" s="90" t="str">
        <f t="shared" si="84"/>
        <v/>
      </c>
    </row>
    <row r="1696" spans="3:8">
      <c r="C1696" s="76"/>
      <c r="D1696" s="77" t="str">
        <f t="shared" si="85"/>
        <v/>
      </c>
      <c r="E1696" s="77" t="str">
        <f t="shared" si="86"/>
        <v/>
      </c>
      <c r="F1696" s="78"/>
      <c r="G1696" s="88"/>
      <c r="H1696" s="90" t="str">
        <f t="shared" si="84"/>
        <v/>
      </c>
    </row>
    <row r="1697" spans="3:8">
      <c r="C1697" s="76"/>
      <c r="D1697" s="77" t="str">
        <f t="shared" si="85"/>
        <v/>
      </c>
      <c r="E1697" s="77" t="str">
        <f t="shared" si="86"/>
        <v/>
      </c>
      <c r="F1697" s="78"/>
      <c r="G1697" s="88"/>
      <c r="H1697" s="90" t="str">
        <f t="shared" si="84"/>
        <v/>
      </c>
    </row>
    <row r="1698" spans="3:8">
      <c r="C1698" s="76"/>
      <c r="D1698" s="77" t="str">
        <f t="shared" si="85"/>
        <v/>
      </c>
      <c r="E1698" s="77" t="str">
        <f t="shared" si="86"/>
        <v/>
      </c>
      <c r="F1698" s="78"/>
      <c r="G1698" s="88"/>
      <c r="H1698" s="90" t="str">
        <f t="shared" si="84"/>
        <v/>
      </c>
    </row>
    <row r="1699" spans="3:8">
      <c r="C1699" s="76"/>
      <c r="D1699" s="77" t="str">
        <f t="shared" si="85"/>
        <v/>
      </c>
      <c r="E1699" s="77" t="str">
        <f t="shared" si="86"/>
        <v/>
      </c>
      <c r="F1699" s="78"/>
      <c r="G1699" s="88"/>
      <c r="H1699" s="90" t="str">
        <f t="shared" si="84"/>
        <v/>
      </c>
    </row>
    <row r="1700" spans="3:8">
      <c r="C1700" s="76"/>
      <c r="D1700" s="77" t="str">
        <f t="shared" si="85"/>
        <v/>
      </c>
      <c r="E1700" s="77" t="str">
        <f t="shared" si="86"/>
        <v/>
      </c>
      <c r="F1700" s="78"/>
      <c r="G1700" s="88"/>
      <c r="H1700" s="90" t="str">
        <f t="shared" si="84"/>
        <v/>
      </c>
    </row>
    <row r="1701" spans="3:8">
      <c r="C1701" s="76"/>
      <c r="D1701" s="77" t="str">
        <f t="shared" si="85"/>
        <v/>
      </c>
      <c r="E1701" s="77" t="str">
        <f t="shared" si="86"/>
        <v/>
      </c>
      <c r="F1701" s="78"/>
      <c r="G1701" s="88"/>
      <c r="H1701" s="90" t="str">
        <f t="shared" si="84"/>
        <v/>
      </c>
    </row>
    <row r="1702" spans="3:8">
      <c r="C1702" s="76"/>
      <c r="D1702" s="77" t="str">
        <f t="shared" si="85"/>
        <v/>
      </c>
      <c r="E1702" s="77" t="str">
        <f t="shared" si="86"/>
        <v/>
      </c>
      <c r="F1702" s="78"/>
      <c r="G1702" s="88"/>
      <c r="H1702" s="90" t="str">
        <f t="shared" si="84"/>
        <v/>
      </c>
    </row>
    <row r="1703" spans="3:8">
      <c r="C1703" s="76"/>
      <c r="D1703" s="77" t="str">
        <f t="shared" si="85"/>
        <v/>
      </c>
      <c r="E1703" s="77" t="str">
        <f t="shared" si="86"/>
        <v/>
      </c>
      <c r="F1703" s="78"/>
      <c r="G1703" s="88"/>
      <c r="H1703" s="90" t="str">
        <f t="shared" si="84"/>
        <v/>
      </c>
    </row>
    <row r="1704" spans="3:8">
      <c r="C1704" s="76"/>
      <c r="D1704" s="77" t="str">
        <f t="shared" si="85"/>
        <v/>
      </c>
      <c r="E1704" s="77" t="str">
        <f t="shared" si="86"/>
        <v/>
      </c>
      <c r="F1704" s="78"/>
      <c r="G1704" s="88"/>
      <c r="H1704" s="90" t="str">
        <f t="shared" si="84"/>
        <v/>
      </c>
    </row>
    <row r="1705" spans="3:8">
      <c r="C1705" s="76"/>
      <c r="D1705" s="77" t="str">
        <f t="shared" si="85"/>
        <v/>
      </c>
      <c r="E1705" s="77" t="str">
        <f t="shared" si="86"/>
        <v/>
      </c>
      <c r="F1705" s="78"/>
      <c r="G1705" s="88"/>
      <c r="H1705" s="90" t="str">
        <f t="shared" si="84"/>
        <v/>
      </c>
    </row>
    <row r="1706" spans="3:8">
      <c r="C1706" s="76"/>
      <c r="D1706" s="77" t="str">
        <f t="shared" si="85"/>
        <v/>
      </c>
      <c r="E1706" s="77" t="str">
        <f t="shared" si="86"/>
        <v/>
      </c>
      <c r="F1706" s="78"/>
      <c r="G1706" s="88"/>
      <c r="H1706" s="90" t="str">
        <f t="shared" si="84"/>
        <v/>
      </c>
    </row>
    <row r="1707" spans="3:8">
      <c r="C1707" s="76"/>
      <c r="D1707" s="77" t="str">
        <f t="shared" si="85"/>
        <v/>
      </c>
      <c r="E1707" s="77" t="str">
        <f t="shared" si="86"/>
        <v/>
      </c>
      <c r="F1707" s="78"/>
      <c r="G1707" s="88"/>
      <c r="H1707" s="90" t="str">
        <f t="shared" si="84"/>
        <v/>
      </c>
    </row>
    <row r="1708" spans="3:8">
      <c r="C1708" s="76"/>
      <c r="D1708" s="77" t="str">
        <f t="shared" si="85"/>
        <v/>
      </c>
      <c r="E1708" s="77" t="str">
        <f t="shared" si="86"/>
        <v/>
      </c>
      <c r="F1708" s="78"/>
      <c r="G1708" s="88"/>
      <c r="H1708" s="90" t="str">
        <f t="shared" si="84"/>
        <v/>
      </c>
    </row>
    <row r="1709" spans="3:8">
      <c r="C1709" s="76"/>
      <c r="D1709" s="77" t="str">
        <f t="shared" si="85"/>
        <v/>
      </c>
      <c r="E1709" s="77" t="str">
        <f t="shared" si="86"/>
        <v/>
      </c>
      <c r="F1709" s="78"/>
      <c r="G1709" s="88"/>
      <c r="H1709" s="90" t="str">
        <f t="shared" si="84"/>
        <v/>
      </c>
    </row>
    <row r="1710" spans="3:8">
      <c r="C1710" s="76"/>
      <c r="D1710" s="77" t="str">
        <f t="shared" si="85"/>
        <v/>
      </c>
      <c r="E1710" s="77" t="str">
        <f t="shared" si="86"/>
        <v/>
      </c>
      <c r="F1710" s="78"/>
      <c r="G1710" s="88"/>
      <c r="H1710" s="90" t="str">
        <f t="shared" si="84"/>
        <v/>
      </c>
    </row>
    <row r="1711" spans="3:8">
      <c r="C1711" s="76"/>
      <c r="D1711" s="77" t="str">
        <f t="shared" si="85"/>
        <v/>
      </c>
      <c r="E1711" s="77" t="str">
        <f t="shared" si="86"/>
        <v/>
      </c>
      <c r="F1711" s="78"/>
      <c r="G1711" s="88"/>
      <c r="H1711" s="90" t="str">
        <f t="shared" si="84"/>
        <v/>
      </c>
    </row>
    <row r="1712" spans="3:8">
      <c r="C1712" s="76"/>
      <c r="D1712" s="77" t="str">
        <f t="shared" si="85"/>
        <v/>
      </c>
      <c r="E1712" s="77" t="str">
        <f t="shared" si="86"/>
        <v/>
      </c>
      <c r="F1712" s="78"/>
      <c r="G1712" s="88"/>
      <c r="H1712" s="90" t="str">
        <f t="shared" si="84"/>
        <v/>
      </c>
    </row>
    <row r="1713" spans="3:8">
      <c r="C1713" s="76"/>
      <c r="D1713" s="77" t="str">
        <f t="shared" si="85"/>
        <v/>
      </c>
      <c r="E1713" s="77" t="str">
        <f t="shared" si="86"/>
        <v/>
      </c>
      <c r="F1713" s="78"/>
      <c r="G1713" s="88"/>
      <c r="H1713" s="90" t="str">
        <f t="shared" si="84"/>
        <v/>
      </c>
    </row>
    <row r="1714" spans="3:8">
      <c r="C1714" s="76"/>
      <c r="D1714" s="77" t="str">
        <f t="shared" si="85"/>
        <v/>
      </c>
      <c r="E1714" s="77" t="str">
        <f t="shared" si="86"/>
        <v/>
      </c>
      <c r="F1714" s="78"/>
      <c r="G1714" s="88"/>
      <c r="H1714" s="90" t="str">
        <f t="shared" si="84"/>
        <v/>
      </c>
    </row>
    <row r="1715" spans="3:8">
      <c r="C1715" s="76"/>
      <c r="D1715" s="77" t="str">
        <f t="shared" si="85"/>
        <v/>
      </c>
      <c r="E1715" s="77" t="str">
        <f t="shared" si="86"/>
        <v/>
      </c>
      <c r="F1715" s="78"/>
      <c r="G1715" s="88"/>
      <c r="H1715" s="90" t="str">
        <f t="shared" si="84"/>
        <v/>
      </c>
    </row>
    <row r="1716" spans="3:8">
      <c r="C1716" s="76"/>
      <c r="D1716" s="77" t="str">
        <f t="shared" si="85"/>
        <v/>
      </c>
      <c r="E1716" s="77" t="str">
        <f t="shared" si="86"/>
        <v/>
      </c>
      <c r="F1716" s="78"/>
      <c r="G1716" s="88"/>
      <c r="H1716" s="90" t="str">
        <f t="shared" si="84"/>
        <v/>
      </c>
    </row>
    <row r="1717" spans="3:8">
      <c r="C1717" s="76"/>
      <c r="D1717" s="77" t="str">
        <f t="shared" si="85"/>
        <v/>
      </c>
      <c r="E1717" s="77" t="str">
        <f t="shared" si="86"/>
        <v/>
      </c>
      <c r="F1717" s="78"/>
      <c r="G1717" s="88"/>
      <c r="H1717" s="90" t="str">
        <f t="shared" si="84"/>
        <v/>
      </c>
    </row>
    <row r="1718" spans="3:8">
      <c r="C1718" s="76"/>
      <c r="D1718" s="77" t="str">
        <f t="shared" si="85"/>
        <v/>
      </c>
      <c r="E1718" s="77" t="str">
        <f t="shared" si="86"/>
        <v/>
      </c>
      <c r="F1718" s="78"/>
      <c r="G1718" s="88"/>
      <c r="H1718" s="90" t="str">
        <f t="shared" si="84"/>
        <v/>
      </c>
    </row>
    <row r="1719" spans="3:8">
      <c r="C1719" s="76"/>
      <c r="D1719" s="77" t="str">
        <f t="shared" si="85"/>
        <v/>
      </c>
      <c r="E1719" s="77" t="str">
        <f t="shared" si="86"/>
        <v/>
      </c>
      <c r="F1719" s="78"/>
      <c r="G1719" s="88"/>
      <c r="H1719" s="90" t="str">
        <f t="shared" si="84"/>
        <v/>
      </c>
    </row>
    <row r="1720" spans="3:8">
      <c r="C1720" s="76"/>
      <c r="D1720" s="77" t="str">
        <f t="shared" si="85"/>
        <v/>
      </c>
      <c r="E1720" s="77" t="str">
        <f t="shared" si="86"/>
        <v/>
      </c>
      <c r="F1720" s="78"/>
      <c r="G1720" s="88"/>
      <c r="H1720" s="90" t="str">
        <f t="shared" si="84"/>
        <v/>
      </c>
    </row>
    <row r="1721" spans="3:8">
      <c r="C1721" s="76"/>
      <c r="D1721" s="77" t="str">
        <f t="shared" si="85"/>
        <v/>
      </c>
      <c r="E1721" s="77" t="str">
        <f t="shared" si="86"/>
        <v/>
      </c>
      <c r="F1721" s="78"/>
      <c r="G1721" s="88"/>
      <c r="H1721" s="90" t="str">
        <f t="shared" si="84"/>
        <v/>
      </c>
    </row>
    <row r="1722" spans="3:8">
      <c r="C1722" s="76"/>
      <c r="D1722" s="77" t="str">
        <f t="shared" si="85"/>
        <v/>
      </c>
      <c r="E1722" s="77" t="str">
        <f t="shared" si="86"/>
        <v/>
      </c>
      <c r="F1722" s="78"/>
      <c r="G1722" s="88"/>
      <c r="H1722" s="90" t="str">
        <f t="shared" si="84"/>
        <v/>
      </c>
    </row>
    <row r="1723" spans="3:8">
      <c r="C1723" s="76"/>
      <c r="D1723" s="77" t="str">
        <f t="shared" si="85"/>
        <v/>
      </c>
      <c r="E1723" s="77" t="str">
        <f t="shared" si="86"/>
        <v/>
      </c>
      <c r="F1723" s="78"/>
      <c r="G1723" s="88"/>
      <c r="H1723" s="90" t="str">
        <f t="shared" ref="H1723:H1786" si="87">IF(F1723="","",IF(F1723=$A$3,"Entrada",IF(F1723=$A$4,"Entrada",IF(F1723=$A$5,"Entrada",IF(F1723=$A$6,"Entrada",IF(F1723=$A$7,"Entrada","Saída"))))))</f>
        <v/>
      </c>
    </row>
    <row r="1724" spans="3:8">
      <c r="C1724" s="76"/>
      <c r="D1724" s="77" t="str">
        <f t="shared" si="85"/>
        <v/>
      </c>
      <c r="E1724" s="77" t="str">
        <f t="shared" si="86"/>
        <v/>
      </c>
      <c r="F1724" s="78"/>
      <c r="G1724" s="88"/>
      <c r="H1724" s="90" t="str">
        <f t="shared" si="87"/>
        <v/>
      </c>
    </row>
    <row r="1725" spans="3:8">
      <c r="C1725" s="76"/>
      <c r="D1725" s="77" t="str">
        <f t="shared" si="85"/>
        <v/>
      </c>
      <c r="E1725" s="77" t="str">
        <f t="shared" si="86"/>
        <v/>
      </c>
      <c r="F1725" s="78"/>
      <c r="G1725" s="88"/>
      <c r="H1725" s="90" t="str">
        <f t="shared" si="87"/>
        <v/>
      </c>
    </row>
    <row r="1726" spans="3:8">
      <c r="C1726" s="76"/>
      <c r="D1726" s="77" t="str">
        <f t="shared" si="85"/>
        <v/>
      </c>
      <c r="E1726" s="77" t="str">
        <f t="shared" si="86"/>
        <v/>
      </c>
      <c r="F1726" s="78"/>
      <c r="G1726" s="88"/>
      <c r="H1726" s="90" t="str">
        <f t="shared" si="87"/>
        <v/>
      </c>
    </row>
    <row r="1727" spans="3:8">
      <c r="C1727" s="76"/>
      <c r="D1727" s="77" t="str">
        <f t="shared" si="85"/>
        <v/>
      </c>
      <c r="E1727" s="77" t="str">
        <f t="shared" si="86"/>
        <v/>
      </c>
      <c r="F1727" s="78"/>
      <c r="G1727" s="88"/>
      <c r="H1727" s="90" t="str">
        <f t="shared" si="87"/>
        <v/>
      </c>
    </row>
    <row r="1728" spans="3:8">
      <c r="C1728" s="76"/>
      <c r="D1728" s="77" t="str">
        <f t="shared" ref="D1728:D1791" si="88">IF(C1728="","",MONTH(C1728))</f>
        <v/>
      </c>
      <c r="E1728" s="77" t="str">
        <f t="shared" ref="E1728:E1791" si="89">IF(C1728="","",YEAR(C1728))</f>
        <v/>
      </c>
      <c r="F1728" s="78"/>
      <c r="G1728" s="88"/>
      <c r="H1728" s="90" t="str">
        <f t="shared" si="87"/>
        <v/>
      </c>
    </row>
    <row r="1729" spans="3:8">
      <c r="C1729" s="76"/>
      <c r="D1729" s="77" t="str">
        <f t="shared" si="88"/>
        <v/>
      </c>
      <c r="E1729" s="77" t="str">
        <f t="shared" si="89"/>
        <v/>
      </c>
      <c r="F1729" s="78"/>
      <c r="G1729" s="88"/>
      <c r="H1729" s="90" t="str">
        <f t="shared" si="87"/>
        <v/>
      </c>
    </row>
    <row r="1730" spans="3:8">
      <c r="C1730" s="76"/>
      <c r="D1730" s="77" t="str">
        <f t="shared" si="88"/>
        <v/>
      </c>
      <c r="E1730" s="77" t="str">
        <f t="shared" si="89"/>
        <v/>
      </c>
      <c r="F1730" s="78"/>
      <c r="G1730" s="88"/>
      <c r="H1730" s="90" t="str">
        <f t="shared" si="87"/>
        <v/>
      </c>
    </row>
    <row r="1731" spans="3:8">
      <c r="C1731" s="76"/>
      <c r="D1731" s="77" t="str">
        <f t="shared" si="88"/>
        <v/>
      </c>
      <c r="E1731" s="77" t="str">
        <f t="shared" si="89"/>
        <v/>
      </c>
      <c r="F1731" s="78"/>
      <c r="G1731" s="88"/>
      <c r="H1731" s="90" t="str">
        <f t="shared" si="87"/>
        <v/>
      </c>
    </row>
    <row r="1732" spans="3:8">
      <c r="C1732" s="76"/>
      <c r="D1732" s="77" t="str">
        <f t="shared" si="88"/>
        <v/>
      </c>
      <c r="E1732" s="77" t="str">
        <f t="shared" si="89"/>
        <v/>
      </c>
      <c r="F1732" s="78"/>
      <c r="G1732" s="88"/>
      <c r="H1732" s="90" t="str">
        <f t="shared" si="87"/>
        <v/>
      </c>
    </row>
    <row r="1733" spans="3:8">
      <c r="C1733" s="76"/>
      <c r="D1733" s="77" t="str">
        <f t="shared" si="88"/>
        <v/>
      </c>
      <c r="E1733" s="77" t="str">
        <f t="shared" si="89"/>
        <v/>
      </c>
      <c r="F1733" s="78"/>
      <c r="G1733" s="88"/>
      <c r="H1733" s="90" t="str">
        <f t="shared" si="87"/>
        <v/>
      </c>
    </row>
    <row r="1734" spans="3:8">
      <c r="C1734" s="76"/>
      <c r="D1734" s="77" t="str">
        <f t="shared" si="88"/>
        <v/>
      </c>
      <c r="E1734" s="77" t="str">
        <f t="shared" si="89"/>
        <v/>
      </c>
      <c r="F1734" s="78"/>
      <c r="G1734" s="88"/>
      <c r="H1734" s="90" t="str">
        <f t="shared" si="87"/>
        <v/>
      </c>
    </row>
    <row r="1735" spans="3:8">
      <c r="C1735" s="76"/>
      <c r="D1735" s="77" t="str">
        <f t="shared" si="88"/>
        <v/>
      </c>
      <c r="E1735" s="77" t="str">
        <f t="shared" si="89"/>
        <v/>
      </c>
      <c r="F1735" s="78"/>
      <c r="G1735" s="88"/>
      <c r="H1735" s="90" t="str">
        <f t="shared" si="87"/>
        <v/>
      </c>
    </row>
    <row r="1736" spans="3:8">
      <c r="C1736" s="76"/>
      <c r="D1736" s="77" t="str">
        <f t="shared" si="88"/>
        <v/>
      </c>
      <c r="E1736" s="77" t="str">
        <f t="shared" si="89"/>
        <v/>
      </c>
      <c r="F1736" s="78"/>
      <c r="G1736" s="88"/>
      <c r="H1736" s="90" t="str">
        <f t="shared" si="87"/>
        <v/>
      </c>
    </row>
    <row r="1737" spans="3:8">
      <c r="C1737" s="76"/>
      <c r="D1737" s="77" t="str">
        <f t="shared" si="88"/>
        <v/>
      </c>
      <c r="E1737" s="77" t="str">
        <f t="shared" si="89"/>
        <v/>
      </c>
      <c r="F1737" s="78"/>
      <c r="G1737" s="88"/>
      <c r="H1737" s="90" t="str">
        <f t="shared" si="87"/>
        <v/>
      </c>
    </row>
    <row r="1738" spans="3:8">
      <c r="C1738" s="76"/>
      <c r="D1738" s="77" t="str">
        <f t="shared" si="88"/>
        <v/>
      </c>
      <c r="E1738" s="77" t="str">
        <f t="shared" si="89"/>
        <v/>
      </c>
      <c r="F1738" s="78"/>
      <c r="G1738" s="88"/>
      <c r="H1738" s="90" t="str">
        <f t="shared" si="87"/>
        <v/>
      </c>
    </row>
    <row r="1739" spans="3:8">
      <c r="C1739" s="76"/>
      <c r="D1739" s="77" t="str">
        <f t="shared" si="88"/>
        <v/>
      </c>
      <c r="E1739" s="77" t="str">
        <f t="shared" si="89"/>
        <v/>
      </c>
      <c r="F1739" s="78"/>
      <c r="G1739" s="88"/>
      <c r="H1739" s="90" t="str">
        <f t="shared" si="87"/>
        <v/>
      </c>
    </row>
    <row r="1740" spans="3:8">
      <c r="C1740" s="76"/>
      <c r="D1740" s="77" t="str">
        <f t="shared" si="88"/>
        <v/>
      </c>
      <c r="E1740" s="77" t="str">
        <f t="shared" si="89"/>
        <v/>
      </c>
      <c r="F1740" s="78"/>
      <c r="G1740" s="88"/>
      <c r="H1740" s="90" t="str">
        <f t="shared" si="87"/>
        <v/>
      </c>
    </row>
    <row r="1741" spans="3:8">
      <c r="C1741" s="76"/>
      <c r="D1741" s="77" t="str">
        <f t="shared" si="88"/>
        <v/>
      </c>
      <c r="E1741" s="77" t="str">
        <f t="shared" si="89"/>
        <v/>
      </c>
      <c r="F1741" s="78"/>
      <c r="G1741" s="88"/>
      <c r="H1741" s="90" t="str">
        <f t="shared" si="87"/>
        <v/>
      </c>
    </row>
    <row r="1742" spans="3:8">
      <c r="C1742" s="76"/>
      <c r="D1742" s="77" t="str">
        <f t="shared" si="88"/>
        <v/>
      </c>
      <c r="E1742" s="77" t="str">
        <f t="shared" si="89"/>
        <v/>
      </c>
      <c r="F1742" s="78"/>
      <c r="G1742" s="88"/>
      <c r="H1742" s="90" t="str">
        <f t="shared" si="87"/>
        <v/>
      </c>
    </row>
    <row r="1743" spans="3:8">
      <c r="C1743" s="76"/>
      <c r="D1743" s="77" t="str">
        <f t="shared" si="88"/>
        <v/>
      </c>
      <c r="E1743" s="77" t="str">
        <f t="shared" si="89"/>
        <v/>
      </c>
      <c r="F1743" s="78"/>
      <c r="G1743" s="88"/>
      <c r="H1743" s="90" t="str">
        <f t="shared" si="87"/>
        <v/>
      </c>
    </row>
    <row r="1744" spans="3:8">
      <c r="C1744" s="76"/>
      <c r="D1744" s="77" t="str">
        <f t="shared" si="88"/>
        <v/>
      </c>
      <c r="E1744" s="77" t="str">
        <f t="shared" si="89"/>
        <v/>
      </c>
      <c r="F1744" s="78"/>
      <c r="G1744" s="88"/>
      <c r="H1744" s="90" t="str">
        <f t="shared" si="87"/>
        <v/>
      </c>
    </row>
    <row r="1745" spans="3:8">
      <c r="C1745" s="76"/>
      <c r="D1745" s="77" t="str">
        <f t="shared" si="88"/>
        <v/>
      </c>
      <c r="E1745" s="77" t="str">
        <f t="shared" si="89"/>
        <v/>
      </c>
      <c r="F1745" s="78"/>
      <c r="G1745" s="88"/>
      <c r="H1745" s="90" t="str">
        <f t="shared" si="87"/>
        <v/>
      </c>
    </row>
    <row r="1746" spans="3:8">
      <c r="C1746" s="76"/>
      <c r="D1746" s="77" t="str">
        <f t="shared" si="88"/>
        <v/>
      </c>
      <c r="E1746" s="77" t="str">
        <f t="shared" si="89"/>
        <v/>
      </c>
      <c r="F1746" s="78"/>
      <c r="G1746" s="88"/>
      <c r="H1746" s="90" t="str">
        <f t="shared" si="87"/>
        <v/>
      </c>
    </row>
    <row r="1747" spans="3:8">
      <c r="C1747" s="76"/>
      <c r="D1747" s="77" t="str">
        <f t="shared" si="88"/>
        <v/>
      </c>
      <c r="E1747" s="77" t="str">
        <f t="shared" si="89"/>
        <v/>
      </c>
      <c r="F1747" s="78"/>
      <c r="G1747" s="88"/>
      <c r="H1747" s="90" t="str">
        <f t="shared" si="87"/>
        <v/>
      </c>
    </row>
    <row r="1748" spans="3:8">
      <c r="C1748" s="76"/>
      <c r="D1748" s="77" t="str">
        <f t="shared" si="88"/>
        <v/>
      </c>
      <c r="E1748" s="77" t="str">
        <f t="shared" si="89"/>
        <v/>
      </c>
      <c r="F1748" s="78"/>
      <c r="G1748" s="88"/>
      <c r="H1748" s="90" t="str">
        <f t="shared" si="87"/>
        <v/>
      </c>
    </row>
    <row r="1749" spans="3:8">
      <c r="C1749" s="76"/>
      <c r="D1749" s="77" t="str">
        <f t="shared" si="88"/>
        <v/>
      </c>
      <c r="E1749" s="77" t="str">
        <f t="shared" si="89"/>
        <v/>
      </c>
      <c r="F1749" s="78"/>
      <c r="G1749" s="88"/>
      <c r="H1749" s="90" t="str">
        <f t="shared" si="87"/>
        <v/>
      </c>
    </row>
    <row r="1750" spans="3:8">
      <c r="C1750" s="76"/>
      <c r="D1750" s="77" t="str">
        <f t="shared" si="88"/>
        <v/>
      </c>
      <c r="E1750" s="77" t="str">
        <f t="shared" si="89"/>
        <v/>
      </c>
      <c r="F1750" s="78"/>
      <c r="G1750" s="88"/>
      <c r="H1750" s="90" t="str">
        <f t="shared" si="87"/>
        <v/>
      </c>
    </row>
    <row r="1751" spans="3:8">
      <c r="C1751" s="76"/>
      <c r="D1751" s="77" t="str">
        <f t="shared" si="88"/>
        <v/>
      </c>
      <c r="E1751" s="77" t="str">
        <f t="shared" si="89"/>
        <v/>
      </c>
      <c r="F1751" s="78"/>
      <c r="G1751" s="88"/>
      <c r="H1751" s="90" t="str">
        <f t="shared" si="87"/>
        <v/>
      </c>
    </row>
    <row r="1752" spans="3:8">
      <c r="C1752" s="76"/>
      <c r="D1752" s="77" t="str">
        <f t="shared" si="88"/>
        <v/>
      </c>
      <c r="E1752" s="77" t="str">
        <f t="shared" si="89"/>
        <v/>
      </c>
      <c r="F1752" s="78"/>
      <c r="G1752" s="88"/>
      <c r="H1752" s="90" t="str">
        <f t="shared" si="87"/>
        <v/>
      </c>
    </row>
    <row r="1753" spans="3:8">
      <c r="C1753" s="76"/>
      <c r="D1753" s="77" t="str">
        <f t="shared" si="88"/>
        <v/>
      </c>
      <c r="E1753" s="77" t="str">
        <f t="shared" si="89"/>
        <v/>
      </c>
      <c r="F1753" s="78"/>
      <c r="G1753" s="88"/>
      <c r="H1753" s="90" t="str">
        <f t="shared" si="87"/>
        <v/>
      </c>
    </row>
    <row r="1754" spans="3:8">
      <c r="C1754" s="76"/>
      <c r="D1754" s="77" t="str">
        <f t="shared" si="88"/>
        <v/>
      </c>
      <c r="E1754" s="77" t="str">
        <f t="shared" si="89"/>
        <v/>
      </c>
      <c r="F1754" s="78"/>
      <c r="G1754" s="88"/>
      <c r="H1754" s="90" t="str">
        <f t="shared" si="87"/>
        <v/>
      </c>
    </row>
    <row r="1755" spans="3:8">
      <c r="C1755" s="76"/>
      <c r="D1755" s="77" t="str">
        <f t="shared" si="88"/>
        <v/>
      </c>
      <c r="E1755" s="77" t="str">
        <f t="shared" si="89"/>
        <v/>
      </c>
      <c r="F1755" s="78"/>
      <c r="G1755" s="88"/>
      <c r="H1755" s="90" t="str">
        <f t="shared" si="87"/>
        <v/>
      </c>
    </row>
    <row r="1756" spans="3:8">
      <c r="C1756" s="76"/>
      <c r="D1756" s="77" t="str">
        <f t="shared" si="88"/>
        <v/>
      </c>
      <c r="E1756" s="77" t="str">
        <f t="shared" si="89"/>
        <v/>
      </c>
      <c r="F1756" s="78"/>
      <c r="G1756" s="88"/>
      <c r="H1756" s="90" t="str">
        <f t="shared" si="87"/>
        <v/>
      </c>
    </row>
    <row r="1757" spans="3:8">
      <c r="C1757" s="76"/>
      <c r="D1757" s="77" t="str">
        <f t="shared" si="88"/>
        <v/>
      </c>
      <c r="E1757" s="77" t="str">
        <f t="shared" si="89"/>
        <v/>
      </c>
      <c r="F1757" s="78"/>
      <c r="G1757" s="88"/>
      <c r="H1757" s="90" t="str">
        <f t="shared" si="87"/>
        <v/>
      </c>
    </row>
    <row r="1758" spans="3:8">
      <c r="C1758" s="76"/>
      <c r="D1758" s="77" t="str">
        <f t="shared" si="88"/>
        <v/>
      </c>
      <c r="E1758" s="77" t="str">
        <f t="shared" si="89"/>
        <v/>
      </c>
      <c r="F1758" s="78"/>
      <c r="G1758" s="88"/>
      <c r="H1758" s="90" t="str">
        <f t="shared" si="87"/>
        <v/>
      </c>
    </row>
    <row r="1759" spans="3:8">
      <c r="C1759" s="76"/>
      <c r="D1759" s="77" t="str">
        <f t="shared" si="88"/>
        <v/>
      </c>
      <c r="E1759" s="77" t="str">
        <f t="shared" si="89"/>
        <v/>
      </c>
      <c r="F1759" s="78"/>
      <c r="G1759" s="88"/>
      <c r="H1759" s="90" t="str">
        <f t="shared" si="87"/>
        <v/>
      </c>
    </row>
    <row r="1760" spans="3:8">
      <c r="C1760" s="76"/>
      <c r="D1760" s="77" t="str">
        <f t="shared" si="88"/>
        <v/>
      </c>
      <c r="E1760" s="77" t="str">
        <f t="shared" si="89"/>
        <v/>
      </c>
      <c r="F1760" s="78"/>
      <c r="G1760" s="88"/>
      <c r="H1760" s="90" t="str">
        <f t="shared" si="87"/>
        <v/>
      </c>
    </row>
    <row r="1761" spans="3:8">
      <c r="C1761" s="76"/>
      <c r="D1761" s="77" t="str">
        <f t="shared" si="88"/>
        <v/>
      </c>
      <c r="E1761" s="77" t="str">
        <f t="shared" si="89"/>
        <v/>
      </c>
      <c r="F1761" s="78"/>
      <c r="G1761" s="88"/>
      <c r="H1761" s="90" t="str">
        <f t="shared" si="87"/>
        <v/>
      </c>
    </row>
    <row r="1762" spans="3:8">
      <c r="C1762" s="76"/>
      <c r="D1762" s="77" t="str">
        <f t="shared" si="88"/>
        <v/>
      </c>
      <c r="E1762" s="77" t="str">
        <f t="shared" si="89"/>
        <v/>
      </c>
      <c r="F1762" s="78"/>
      <c r="G1762" s="88"/>
      <c r="H1762" s="90" t="str">
        <f t="shared" si="87"/>
        <v/>
      </c>
    </row>
    <row r="1763" spans="3:8">
      <c r="C1763" s="76"/>
      <c r="D1763" s="77" t="str">
        <f t="shared" si="88"/>
        <v/>
      </c>
      <c r="E1763" s="77" t="str">
        <f t="shared" si="89"/>
        <v/>
      </c>
      <c r="F1763" s="78"/>
      <c r="G1763" s="88"/>
      <c r="H1763" s="90" t="str">
        <f t="shared" si="87"/>
        <v/>
      </c>
    </row>
    <row r="1764" spans="3:8">
      <c r="C1764" s="76"/>
      <c r="D1764" s="77" t="str">
        <f t="shared" si="88"/>
        <v/>
      </c>
      <c r="E1764" s="77" t="str">
        <f t="shared" si="89"/>
        <v/>
      </c>
      <c r="F1764" s="78"/>
      <c r="G1764" s="88"/>
      <c r="H1764" s="90" t="str">
        <f t="shared" si="87"/>
        <v/>
      </c>
    </row>
    <row r="1765" spans="3:8">
      <c r="C1765" s="76"/>
      <c r="D1765" s="77" t="str">
        <f t="shared" si="88"/>
        <v/>
      </c>
      <c r="E1765" s="77" t="str">
        <f t="shared" si="89"/>
        <v/>
      </c>
      <c r="F1765" s="78"/>
      <c r="G1765" s="88"/>
      <c r="H1765" s="90" t="str">
        <f t="shared" si="87"/>
        <v/>
      </c>
    </row>
    <row r="1766" spans="3:8">
      <c r="C1766" s="76"/>
      <c r="D1766" s="77" t="str">
        <f t="shared" si="88"/>
        <v/>
      </c>
      <c r="E1766" s="77" t="str">
        <f t="shared" si="89"/>
        <v/>
      </c>
      <c r="F1766" s="78"/>
      <c r="G1766" s="88"/>
      <c r="H1766" s="90" t="str">
        <f t="shared" si="87"/>
        <v/>
      </c>
    </row>
    <row r="1767" spans="3:8">
      <c r="C1767" s="76"/>
      <c r="D1767" s="77" t="str">
        <f t="shared" si="88"/>
        <v/>
      </c>
      <c r="E1767" s="77" t="str">
        <f t="shared" si="89"/>
        <v/>
      </c>
      <c r="F1767" s="78"/>
      <c r="G1767" s="88"/>
      <c r="H1767" s="90" t="str">
        <f t="shared" si="87"/>
        <v/>
      </c>
    </row>
    <row r="1768" spans="3:8">
      <c r="C1768" s="76"/>
      <c r="D1768" s="77" t="str">
        <f t="shared" si="88"/>
        <v/>
      </c>
      <c r="E1768" s="77" t="str">
        <f t="shared" si="89"/>
        <v/>
      </c>
      <c r="F1768" s="78"/>
      <c r="G1768" s="88"/>
      <c r="H1768" s="90" t="str">
        <f t="shared" si="87"/>
        <v/>
      </c>
    </row>
    <row r="1769" spans="3:8">
      <c r="C1769" s="76"/>
      <c r="D1769" s="77" t="str">
        <f t="shared" si="88"/>
        <v/>
      </c>
      <c r="E1769" s="77" t="str">
        <f t="shared" si="89"/>
        <v/>
      </c>
      <c r="F1769" s="78"/>
      <c r="G1769" s="88"/>
      <c r="H1769" s="90" t="str">
        <f t="shared" si="87"/>
        <v/>
      </c>
    </row>
    <row r="1770" spans="3:8">
      <c r="C1770" s="76"/>
      <c r="D1770" s="77" t="str">
        <f t="shared" si="88"/>
        <v/>
      </c>
      <c r="E1770" s="77" t="str">
        <f t="shared" si="89"/>
        <v/>
      </c>
      <c r="F1770" s="78"/>
      <c r="G1770" s="88"/>
      <c r="H1770" s="90" t="str">
        <f t="shared" si="87"/>
        <v/>
      </c>
    </row>
    <row r="1771" spans="3:8">
      <c r="C1771" s="76"/>
      <c r="D1771" s="77" t="str">
        <f t="shared" si="88"/>
        <v/>
      </c>
      <c r="E1771" s="77" t="str">
        <f t="shared" si="89"/>
        <v/>
      </c>
      <c r="F1771" s="78"/>
      <c r="G1771" s="88"/>
      <c r="H1771" s="90" t="str">
        <f t="shared" si="87"/>
        <v/>
      </c>
    </row>
    <row r="1772" spans="3:8">
      <c r="C1772" s="76"/>
      <c r="D1772" s="77" t="str">
        <f t="shared" si="88"/>
        <v/>
      </c>
      <c r="E1772" s="77" t="str">
        <f t="shared" si="89"/>
        <v/>
      </c>
      <c r="F1772" s="78"/>
      <c r="G1772" s="88"/>
      <c r="H1772" s="90" t="str">
        <f t="shared" si="87"/>
        <v/>
      </c>
    </row>
    <row r="1773" spans="3:8">
      <c r="C1773" s="76"/>
      <c r="D1773" s="77" t="str">
        <f t="shared" si="88"/>
        <v/>
      </c>
      <c r="E1773" s="77" t="str">
        <f t="shared" si="89"/>
        <v/>
      </c>
      <c r="F1773" s="78"/>
      <c r="G1773" s="88"/>
      <c r="H1773" s="90" t="str">
        <f t="shared" si="87"/>
        <v/>
      </c>
    </row>
    <row r="1774" spans="3:8">
      <c r="C1774" s="76"/>
      <c r="D1774" s="77" t="str">
        <f t="shared" si="88"/>
        <v/>
      </c>
      <c r="E1774" s="77" t="str">
        <f t="shared" si="89"/>
        <v/>
      </c>
      <c r="F1774" s="78"/>
      <c r="G1774" s="88"/>
      <c r="H1774" s="90" t="str">
        <f t="shared" si="87"/>
        <v/>
      </c>
    </row>
    <row r="1775" spans="3:8">
      <c r="C1775" s="76"/>
      <c r="D1775" s="77" t="str">
        <f t="shared" si="88"/>
        <v/>
      </c>
      <c r="E1775" s="77" t="str">
        <f t="shared" si="89"/>
        <v/>
      </c>
      <c r="F1775" s="78"/>
      <c r="G1775" s="88"/>
      <c r="H1775" s="90" t="str">
        <f t="shared" si="87"/>
        <v/>
      </c>
    </row>
    <row r="1776" spans="3:8">
      <c r="C1776" s="76"/>
      <c r="D1776" s="77" t="str">
        <f t="shared" si="88"/>
        <v/>
      </c>
      <c r="E1776" s="77" t="str">
        <f t="shared" si="89"/>
        <v/>
      </c>
      <c r="F1776" s="78"/>
      <c r="G1776" s="88"/>
      <c r="H1776" s="90" t="str">
        <f t="shared" si="87"/>
        <v/>
      </c>
    </row>
    <row r="1777" spans="3:8">
      <c r="C1777" s="76"/>
      <c r="D1777" s="77" t="str">
        <f t="shared" si="88"/>
        <v/>
      </c>
      <c r="E1777" s="77" t="str">
        <f t="shared" si="89"/>
        <v/>
      </c>
      <c r="F1777" s="78"/>
      <c r="G1777" s="88"/>
      <c r="H1777" s="90" t="str">
        <f t="shared" si="87"/>
        <v/>
      </c>
    </row>
    <row r="1778" spans="3:8">
      <c r="C1778" s="76"/>
      <c r="D1778" s="77" t="str">
        <f t="shared" si="88"/>
        <v/>
      </c>
      <c r="E1778" s="77" t="str">
        <f t="shared" si="89"/>
        <v/>
      </c>
      <c r="F1778" s="78"/>
      <c r="G1778" s="88"/>
      <c r="H1778" s="90" t="str">
        <f t="shared" si="87"/>
        <v/>
      </c>
    </row>
    <row r="1779" spans="3:8">
      <c r="C1779" s="76"/>
      <c r="D1779" s="77" t="str">
        <f t="shared" si="88"/>
        <v/>
      </c>
      <c r="E1779" s="77" t="str">
        <f t="shared" si="89"/>
        <v/>
      </c>
      <c r="F1779" s="78"/>
      <c r="G1779" s="88"/>
      <c r="H1779" s="90" t="str">
        <f t="shared" si="87"/>
        <v/>
      </c>
    </row>
    <row r="1780" spans="3:8">
      <c r="C1780" s="76"/>
      <c r="D1780" s="77" t="str">
        <f t="shared" si="88"/>
        <v/>
      </c>
      <c r="E1780" s="77" t="str">
        <f t="shared" si="89"/>
        <v/>
      </c>
      <c r="F1780" s="78"/>
      <c r="G1780" s="88"/>
      <c r="H1780" s="90" t="str">
        <f t="shared" si="87"/>
        <v/>
      </c>
    </row>
    <row r="1781" spans="3:8">
      <c r="C1781" s="76"/>
      <c r="D1781" s="77" t="str">
        <f t="shared" si="88"/>
        <v/>
      </c>
      <c r="E1781" s="77" t="str">
        <f t="shared" si="89"/>
        <v/>
      </c>
      <c r="F1781" s="78"/>
      <c r="G1781" s="88"/>
      <c r="H1781" s="90" t="str">
        <f t="shared" si="87"/>
        <v/>
      </c>
    </row>
    <row r="1782" spans="3:8">
      <c r="C1782" s="76"/>
      <c r="D1782" s="77" t="str">
        <f t="shared" si="88"/>
        <v/>
      </c>
      <c r="E1782" s="77" t="str">
        <f t="shared" si="89"/>
        <v/>
      </c>
      <c r="F1782" s="78"/>
      <c r="G1782" s="88"/>
      <c r="H1782" s="90" t="str">
        <f t="shared" si="87"/>
        <v/>
      </c>
    </row>
    <row r="1783" spans="3:8">
      <c r="C1783" s="76"/>
      <c r="D1783" s="77" t="str">
        <f t="shared" si="88"/>
        <v/>
      </c>
      <c r="E1783" s="77" t="str">
        <f t="shared" si="89"/>
        <v/>
      </c>
      <c r="F1783" s="78"/>
      <c r="G1783" s="88"/>
      <c r="H1783" s="90" t="str">
        <f t="shared" si="87"/>
        <v/>
      </c>
    </row>
    <row r="1784" spans="3:8">
      <c r="C1784" s="76"/>
      <c r="D1784" s="77" t="str">
        <f t="shared" si="88"/>
        <v/>
      </c>
      <c r="E1784" s="77" t="str">
        <f t="shared" si="89"/>
        <v/>
      </c>
      <c r="F1784" s="78"/>
      <c r="G1784" s="88"/>
      <c r="H1784" s="90" t="str">
        <f t="shared" si="87"/>
        <v/>
      </c>
    </row>
    <row r="1785" spans="3:8">
      <c r="C1785" s="76"/>
      <c r="D1785" s="77" t="str">
        <f t="shared" si="88"/>
        <v/>
      </c>
      <c r="E1785" s="77" t="str">
        <f t="shared" si="89"/>
        <v/>
      </c>
      <c r="F1785" s="78"/>
      <c r="G1785" s="88"/>
      <c r="H1785" s="90" t="str">
        <f t="shared" si="87"/>
        <v/>
      </c>
    </row>
    <row r="1786" spans="3:8">
      <c r="C1786" s="76"/>
      <c r="D1786" s="77" t="str">
        <f t="shared" si="88"/>
        <v/>
      </c>
      <c r="E1786" s="77" t="str">
        <f t="shared" si="89"/>
        <v/>
      </c>
      <c r="F1786" s="78"/>
      <c r="G1786" s="88"/>
      <c r="H1786" s="90" t="str">
        <f t="shared" si="87"/>
        <v/>
      </c>
    </row>
    <row r="1787" spans="3:8">
      <c r="C1787" s="76"/>
      <c r="D1787" s="77" t="str">
        <f t="shared" si="88"/>
        <v/>
      </c>
      <c r="E1787" s="77" t="str">
        <f t="shared" si="89"/>
        <v/>
      </c>
      <c r="F1787" s="78"/>
      <c r="G1787" s="88"/>
      <c r="H1787" s="90" t="str">
        <f t="shared" ref="H1787:H1850" si="90">IF(F1787="","",IF(F1787=$A$3,"Entrada",IF(F1787=$A$4,"Entrada",IF(F1787=$A$5,"Entrada",IF(F1787=$A$6,"Entrada",IF(F1787=$A$7,"Entrada","Saída"))))))</f>
        <v/>
      </c>
    </row>
    <row r="1788" spans="3:8">
      <c r="C1788" s="76"/>
      <c r="D1788" s="77" t="str">
        <f t="shared" si="88"/>
        <v/>
      </c>
      <c r="E1788" s="77" t="str">
        <f t="shared" si="89"/>
        <v/>
      </c>
      <c r="F1788" s="78"/>
      <c r="G1788" s="88"/>
      <c r="H1788" s="90" t="str">
        <f t="shared" si="90"/>
        <v/>
      </c>
    </row>
    <row r="1789" spans="3:8">
      <c r="C1789" s="76"/>
      <c r="D1789" s="77" t="str">
        <f t="shared" si="88"/>
        <v/>
      </c>
      <c r="E1789" s="77" t="str">
        <f t="shared" si="89"/>
        <v/>
      </c>
      <c r="F1789" s="78"/>
      <c r="G1789" s="88"/>
      <c r="H1789" s="90" t="str">
        <f t="shared" si="90"/>
        <v/>
      </c>
    </row>
    <row r="1790" spans="3:8">
      <c r="C1790" s="76"/>
      <c r="D1790" s="77" t="str">
        <f t="shared" si="88"/>
        <v/>
      </c>
      <c r="E1790" s="77" t="str">
        <f t="shared" si="89"/>
        <v/>
      </c>
      <c r="F1790" s="78"/>
      <c r="G1790" s="88"/>
      <c r="H1790" s="90" t="str">
        <f t="shared" si="90"/>
        <v/>
      </c>
    </row>
    <row r="1791" spans="3:8">
      <c r="C1791" s="76"/>
      <c r="D1791" s="77" t="str">
        <f t="shared" si="88"/>
        <v/>
      </c>
      <c r="E1791" s="77" t="str">
        <f t="shared" si="89"/>
        <v/>
      </c>
      <c r="F1791" s="78"/>
      <c r="G1791" s="88"/>
      <c r="H1791" s="90" t="str">
        <f t="shared" si="90"/>
        <v/>
      </c>
    </row>
    <row r="1792" spans="3:8">
      <c r="C1792" s="76"/>
      <c r="D1792" s="77" t="str">
        <f t="shared" ref="D1792:D1855" si="91">IF(C1792="","",MONTH(C1792))</f>
        <v/>
      </c>
      <c r="E1792" s="77" t="str">
        <f t="shared" ref="E1792:E1855" si="92">IF(C1792="","",YEAR(C1792))</f>
        <v/>
      </c>
      <c r="F1792" s="78"/>
      <c r="G1792" s="88"/>
      <c r="H1792" s="90" t="str">
        <f t="shared" si="90"/>
        <v/>
      </c>
    </row>
    <row r="1793" spans="3:8">
      <c r="C1793" s="76"/>
      <c r="D1793" s="77" t="str">
        <f t="shared" si="91"/>
        <v/>
      </c>
      <c r="E1793" s="77" t="str">
        <f t="shared" si="92"/>
        <v/>
      </c>
      <c r="F1793" s="78"/>
      <c r="G1793" s="88"/>
      <c r="H1793" s="90" t="str">
        <f t="shared" si="90"/>
        <v/>
      </c>
    </row>
    <row r="1794" spans="3:8">
      <c r="C1794" s="76"/>
      <c r="D1794" s="77" t="str">
        <f t="shared" si="91"/>
        <v/>
      </c>
      <c r="E1794" s="77" t="str">
        <f t="shared" si="92"/>
        <v/>
      </c>
      <c r="F1794" s="78"/>
      <c r="G1794" s="88"/>
      <c r="H1794" s="90" t="str">
        <f t="shared" si="90"/>
        <v/>
      </c>
    </row>
    <row r="1795" spans="3:8">
      <c r="C1795" s="76"/>
      <c r="D1795" s="77" t="str">
        <f t="shared" si="91"/>
        <v/>
      </c>
      <c r="E1795" s="77" t="str">
        <f t="shared" si="92"/>
        <v/>
      </c>
      <c r="F1795" s="78"/>
      <c r="G1795" s="88"/>
      <c r="H1795" s="90" t="str">
        <f t="shared" si="90"/>
        <v/>
      </c>
    </row>
    <row r="1796" spans="3:8">
      <c r="C1796" s="76"/>
      <c r="D1796" s="77" t="str">
        <f t="shared" si="91"/>
        <v/>
      </c>
      <c r="E1796" s="77" t="str">
        <f t="shared" si="92"/>
        <v/>
      </c>
      <c r="F1796" s="78"/>
      <c r="G1796" s="88"/>
      <c r="H1796" s="90" t="str">
        <f t="shared" si="90"/>
        <v/>
      </c>
    </row>
    <row r="1797" spans="3:8">
      <c r="C1797" s="76"/>
      <c r="D1797" s="77" t="str">
        <f t="shared" si="91"/>
        <v/>
      </c>
      <c r="E1797" s="77" t="str">
        <f t="shared" si="92"/>
        <v/>
      </c>
      <c r="F1797" s="78"/>
      <c r="G1797" s="88"/>
      <c r="H1797" s="90" t="str">
        <f t="shared" si="90"/>
        <v/>
      </c>
    </row>
    <row r="1798" spans="3:8">
      <c r="C1798" s="76"/>
      <c r="D1798" s="77" t="str">
        <f t="shared" si="91"/>
        <v/>
      </c>
      <c r="E1798" s="77" t="str">
        <f t="shared" si="92"/>
        <v/>
      </c>
      <c r="F1798" s="78"/>
      <c r="G1798" s="88"/>
      <c r="H1798" s="90" t="str">
        <f t="shared" si="90"/>
        <v/>
      </c>
    </row>
    <row r="1799" spans="3:8">
      <c r="C1799" s="76"/>
      <c r="D1799" s="77" t="str">
        <f t="shared" si="91"/>
        <v/>
      </c>
      <c r="E1799" s="77" t="str">
        <f t="shared" si="92"/>
        <v/>
      </c>
      <c r="F1799" s="78"/>
      <c r="G1799" s="88"/>
      <c r="H1799" s="90" t="str">
        <f t="shared" si="90"/>
        <v/>
      </c>
    </row>
    <row r="1800" spans="3:8">
      <c r="C1800" s="76"/>
      <c r="D1800" s="77" t="str">
        <f t="shared" si="91"/>
        <v/>
      </c>
      <c r="E1800" s="77" t="str">
        <f t="shared" si="92"/>
        <v/>
      </c>
      <c r="F1800" s="78"/>
      <c r="G1800" s="88"/>
      <c r="H1800" s="90" t="str">
        <f t="shared" si="90"/>
        <v/>
      </c>
    </row>
    <row r="1801" spans="3:8">
      <c r="C1801" s="76"/>
      <c r="D1801" s="77" t="str">
        <f t="shared" si="91"/>
        <v/>
      </c>
      <c r="E1801" s="77" t="str">
        <f t="shared" si="92"/>
        <v/>
      </c>
      <c r="F1801" s="78"/>
      <c r="G1801" s="88"/>
      <c r="H1801" s="90" t="str">
        <f t="shared" si="90"/>
        <v/>
      </c>
    </row>
    <row r="1802" spans="3:8">
      <c r="C1802" s="76"/>
      <c r="D1802" s="77" t="str">
        <f t="shared" si="91"/>
        <v/>
      </c>
      <c r="E1802" s="77" t="str">
        <f t="shared" si="92"/>
        <v/>
      </c>
      <c r="F1802" s="78"/>
      <c r="G1802" s="88"/>
      <c r="H1802" s="90" t="str">
        <f t="shared" si="90"/>
        <v/>
      </c>
    </row>
    <row r="1803" spans="3:8">
      <c r="C1803" s="76"/>
      <c r="D1803" s="77" t="str">
        <f t="shared" si="91"/>
        <v/>
      </c>
      <c r="E1803" s="77" t="str">
        <f t="shared" si="92"/>
        <v/>
      </c>
      <c r="F1803" s="78"/>
      <c r="G1803" s="88"/>
      <c r="H1803" s="90" t="str">
        <f t="shared" si="90"/>
        <v/>
      </c>
    </row>
    <row r="1804" spans="3:8">
      <c r="C1804" s="76"/>
      <c r="D1804" s="77" t="str">
        <f t="shared" si="91"/>
        <v/>
      </c>
      <c r="E1804" s="77" t="str">
        <f t="shared" si="92"/>
        <v/>
      </c>
      <c r="F1804" s="78"/>
      <c r="G1804" s="88"/>
      <c r="H1804" s="90" t="str">
        <f t="shared" si="90"/>
        <v/>
      </c>
    </row>
    <row r="1805" spans="3:8">
      <c r="C1805" s="76"/>
      <c r="D1805" s="77" t="str">
        <f t="shared" si="91"/>
        <v/>
      </c>
      <c r="E1805" s="77" t="str">
        <f t="shared" si="92"/>
        <v/>
      </c>
      <c r="F1805" s="78"/>
      <c r="G1805" s="88"/>
      <c r="H1805" s="90" t="str">
        <f t="shared" si="90"/>
        <v/>
      </c>
    </row>
    <row r="1806" spans="3:8">
      <c r="C1806" s="76"/>
      <c r="D1806" s="77" t="str">
        <f t="shared" si="91"/>
        <v/>
      </c>
      <c r="E1806" s="77" t="str">
        <f t="shared" si="92"/>
        <v/>
      </c>
      <c r="F1806" s="78"/>
      <c r="G1806" s="88"/>
      <c r="H1806" s="90" t="str">
        <f t="shared" si="90"/>
        <v/>
      </c>
    </row>
    <row r="1807" spans="3:8">
      <c r="C1807" s="76"/>
      <c r="D1807" s="77" t="str">
        <f t="shared" si="91"/>
        <v/>
      </c>
      <c r="E1807" s="77" t="str">
        <f t="shared" si="92"/>
        <v/>
      </c>
      <c r="F1807" s="78"/>
      <c r="G1807" s="88"/>
      <c r="H1807" s="90" t="str">
        <f t="shared" si="90"/>
        <v/>
      </c>
    </row>
    <row r="1808" spans="3:8">
      <c r="C1808" s="76"/>
      <c r="D1808" s="77" t="str">
        <f t="shared" si="91"/>
        <v/>
      </c>
      <c r="E1808" s="77" t="str">
        <f t="shared" si="92"/>
        <v/>
      </c>
      <c r="F1808" s="78"/>
      <c r="G1808" s="88"/>
      <c r="H1808" s="90" t="str">
        <f t="shared" si="90"/>
        <v/>
      </c>
    </row>
    <row r="1809" spans="3:8">
      <c r="C1809" s="76"/>
      <c r="D1809" s="77" t="str">
        <f t="shared" si="91"/>
        <v/>
      </c>
      <c r="E1809" s="77" t="str">
        <f t="shared" si="92"/>
        <v/>
      </c>
      <c r="F1809" s="78"/>
      <c r="G1809" s="88"/>
      <c r="H1809" s="90" t="str">
        <f t="shared" si="90"/>
        <v/>
      </c>
    </row>
    <row r="1810" spans="3:8">
      <c r="C1810" s="76"/>
      <c r="D1810" s="77" t="str">
        <f t="shared" si="91"/>
        <v/>
      </c>
      <c r="E1810" s="77" t="str">
        <f t="shared" si="92"/>
        <v/>
      </c>
      <c r="F1810" s="78"/>
      <c r="G1810" s="88"/>
      <c r="H1810" s="90" t="str">
        <f t="shared" si="90"/>
        <v/>
      </c>
    </row>
    <row r="1811" spans="3:8">
      <c r="C1811" s="76"/>
      <c r="D1811" s="77" t="str">
        <f t="shared" si="91"/>
        <v/>
      </c>
      <c r="E1811" s="77" t="str">
        <f t="shared" si="92"/>
        <v/>
      </c>
      <c r="F1811" s="78"/>
      <c r="G1811" s="88"/>
      <c r="H1811" s="90" t="str">
        <f t="shared" si="90"/>
        <v/>
      </c>
    </row>
    <row r="1812" spans="3:8">
      <c r="C1812" s="76"/>
      <c r="D1812" s="77" t="str">
        <f t="shared" si="91"/>
        <v/>
      </c>
      <c r="E1812" s="77" t="str">
        <f t="shared" si="92"/>
        <v/>
      </c>
      <c r="F1812" s="78"/>
      <c r="G1812" s="88"/>
      <c r="H1812" s="90" t="str">
        <f t="shared" si="90"/>
        <v/>
      </c>
    </row>
    <row r="1813" spans="3:8">
      <c r="C1813" s="76"/>
      <c r="D1813" s="77" t="str">
        <f t="shared" si="91"/>
        <v/>
      </c>
      <c r="E1813" s="77" t="str">
        <f t="shared" si="92"/>
        <v/>
      </c>
      <c r="F1813" s="78"/>
      <c r="G1813" s="88"/>
      <c r="H1813" s="90" t="str">
        <f t="shared" si="90"/>
        <v/>
      </c>
    </row>
    <row r="1814" spans="3:8">
      <c r="C1814" s="76"/>
      <c r="D1814" s="77" t="str">
        <f t="shared" si="91"/>
        <v/>
      </c>
      <c r="E1814" s="77" t="str">
        <f t="shared" si="92"/>
        <v/>
      </c>
      <c r="F1814" s="78"/>
      <c r="G1814" s="88"/>
      <c r="H1814" s="90" t="str">
        <f t="shared" si="90"/>
        <v/>
      </c>
    </row>
    <row r="1815" spans="3:8">
      <c r="C1815" s="76"/>
      <c r="D1815" s="77" t="str">
        <f t="shared" si="91"/>
        <v/>
      </c>
      <c r="E1815" s="77" t="str">
        <f t="shared" si="92"/>
        <v/>
      </c>
      <c r="F1815" s="78"/>
      <c r="G1815" s="88"/>
      <c r="H1815" s="90" t="str">
        <f t="shared" si="90"/>
        <v/>
      </c>
    </row>
    <row r="1816" spans="3:8">
      <c r="C1816" s="76"/>
      <c r="D1816" s="77" t="str">
        <f t="shared" si="91"/>
        <v/>
      </c>
      <c r="E1816" s="77" t="str">
        <f t="shared" si="92"/>
        <v/>
      </c>
      <c r="F1816" s="78"/>
      <c r="G1816" s="88"/>
      <c r="H1816" s="90" t="str">
        <f t="shared" si="90"/>
        <v/>
      </c>
    </row>
    <row r="1817" spans="3:8">
      <c r="C1817" s="76"/>
      <c r="D1817" s="77" t="str">
        <f t="shared" si="91"/>
        <v/>
      </c>
      <c r="E1817" s="77" t="str">
        <f t="shared" si="92"/>
        <v/>
      </c>
      <c r="F1817" s="78"/>
      <c r="G1817" s="88"/>
      <c r="H1817" s="90" t="str">
        <f t="shared" si="90"/>
        <v/>
      </c>
    </row>
    <row r="1818" spans="3:8">
      <c r="C1818" s="76"/>
      <c r="D1818" s="77" t="str">
        <f t="shared" si="91"/>
        <v/>
      </c>
      <c r="E1818" s="77" t="str">
        <f t="shared" si="92"/>
        <v/>
      </c>
      <c r="F1818" s="78"/>
      <c r="G1818" s="88"/>
      <c r="H1818" s="90" t="str">
        <f t="shared" si="90"/>
        <v/>
      </c>
    </row>
    <row r="1819" spans="3:8">
      <c r="C1819" s="76"/>
      <c r="D1819" s="77" t="str">
        <f t="shared" si="91"/>
        <v/>
      </c>
      <c r="E1819" s="77" t="str">
        <f t="shared" si="92"/>
        <v/>
      </c>
      <c r="F1819" s="78"/>
      <c r="G1819" s="88"/>
      <c r="H1819" s="90" t="str">
        <f t="shared" si="90"/>
        <v/>
      </c>
    </row>
    <row r="1820" spans="3:8">
      <c r="C1820" s="76"/>
      <c r="D1820" s="77" t="str">
        <f t="shared" si="91"/>
        <v/>
      </c>
      <c r="E1820" s="77" t="str">
        <f t="shared" si="92"/>
        <v/>
      </c>
      <c r="F1820" s="78"/>
      <c r="G1820" s="88"/>
      <c r="H1820" s="90" t="str">
        <f t="shared" si="90"/>
        <v/>
      </c>
    </row>
    <row r="1821" spans="3:8">
      <c r="C1821" s="76"/>
      <c r="D1821" s="77" t="str">
        <f t="shared" si="91"/>
        <v/>
      </c>
      <c r="E1821" s="77" t="str">
        <f t="shared" si="92"/>
        <v/>
      </c>
      <c r="F1821" s="78"/>
      <c r="G1821" s="88"/>
      <c r="H1821" s="90" t="str">
        <f t="shared" si="90"/>
        <v/>
      </c>
    </row>
    <row r="1822" spans="3:8">
      <c r="C1822" s="76"/>
      <c r="D1822" s="77" t="str">
        <f t="shared" si="91"/>
        <v/>
      </c>
      <c r="E1822" s="77" t="str">
        <f t="shared" si="92"/>
        <v/>
      </c>
      <c r="F1822" s="78"/>
      <c r="G1822" s="88"/>
      <c r="H1822" s="90" t="str">
        <f t="shared" si="90"/>
        <v/>
      </c>
    </row>
    <row r="1823" spans="3:8">
      <c r="C1823" s="76"/>
      <c r="D1823" s="77" t="str">
        <f t="shared" si="91"/>
        <v/>
      </c>
      <c r="E1823" s="77" t="str">
        <f t="shared" si="92"/>
        <v/>
      </c>
      <c r="F1823" s="78"/>
      <c r="G1823" s="88"/>
      <c r="H1823" s="90" t="str">
        <f t="shared" si="90"/>
        <v/>
      </c>
    </row>
    <row r="1824" spans="3:8">
      <c r="C1824" s="76"/>
      <c r="D1824" s="77" t="str">
        <f t="shared" si="91"/>
        <v/>
      </c>
      <c r="E1824" s="77" t="str">
        <f t="shared" si="92"/>
        <v/>
      </c>
      <c r="F1824" s="78"/>
      <c r="G1824" s="88"/>
      <c r="H1824" s="90" t="str">
        <f t="shared" si="90"/>
        <v/>
      </c>
    </row>
    <row r="1825" spans="3:8">
      <c r="C1825" s="76"/>
      <c r="D1825" s="77" t="str">
        <f t="shared" si="91"/>
        <v/>
      </c>
      <c r="E1825" s="77" t="str">
        <f t="shared" si="92"/>
        <v/>
      </c>
      <c r="F1825" s="78"/>
      <c r="G1825" s="88"/>
      <c r="H1825" s="90" t="str">
        <f t="shared" si="90"/>
        <v/>
      </c>
    </row>
    <row r="1826" spans="3:8">
      <c r="C1826" s="76"/>
      <c r="D1826" s="77" t="str">
        <f t="shared" si="91"/>
        <v/>
      </c>
      <c r="E1826" s="77" t="str">
        <f t="shared" si="92"/>
        <v/>
      </c>
      <c r="F1826" s="78"/>
      <c r="G1826" s="88"/>
      <c r="H1826" s="90" t="str">
        <f t="shared" si="90"/>
        <v/>
      </c>
    </row>
    <row r="1827" spans="3:8">
      <c r="C1827" s="76"/>
      <c r="D1827" s="77" t="str">
        <f t="shared" si="91"/>
        <v/>
      </c>
      <c r="E1827" s="77" t="str">
        <f t="shared" si="92"/>
        <v/>
      </c>
      <c r="F1827" s="78"/>
      <c r="G1827" s="88"/>
      <c r="H1827" s="90" t="str">
        <f t="shared" si="90"/>
        <v/>
      </c>
    </row>
    <row r="1828" spans="3:8">
      <c r="C1828" s="76"/>
      <c r="D1828" s="77" t="str">
        <f t="shared" si="91"/>
        <v/>
      </c>
      <c r="E1828" s="77" t="str">
        <f t="shared" si="92"/>
        <v/>
      </c>
      <c r="F1828" s="78"/>
      <c r="G1828" s="88"/>
      <c r="H1828" s="90" t="str">
        <f t="shared" si="90"/>
        <v/>
      </c>
    </row>
    <row r="1829" spans="3:8">
      <c r="C1829" s="76"/>
      <c r="D1829" s="77" t="str">
        <f t="shared" si="91"/>
        <v/>
      </c>
      <c r="E1829" s="77" t="str">
        <f t="shared" si="92"/>
        <v/>
      </c>
      <c r="F1829" s="78"/>
      <c r="G1829" s="88"/>
      <c r="H1829" s="90" t="str">
        <f t="shared" si="90"/>
        <v/>
      </c>
    </row>
    <row r="1830" spans="3:8">
      <c r="C1830" s="76"/>
      <c r="D1830" s="77" t="str">
        <f t="shared" si="91"/>
        <v/>
      </c>
      <c r="E1830" s="77" t="str">
        <f t="shared" si="92"/>
        <v/>
      </c>
      <c r="F1830" s="78"/>
      <c r="G1830" s="88"/>
      <c r="H1830" s="90" t="str">
        <f t="shared" si="90"/>
        <v/>
      </c>
    </row>
    <row r="1831" spans="3:8">
      <c r="C1831" s="76"/>
      <c r="D1831" s="77" t="str">
        <f t="shared" si="91"/>
        <v/>
      </c>
      <c r="E1831" s="77" t="str">
        <f t="shared" si="92"/>
        <v/>
      </c>
      <c r="F1831" s="78"/>
      <c r="G1831" s="88"/>
      <c r="H1831" s="90" t="str">
        <f t="shared" si="90"/>
        <v/>
      </c>
    </row>
    <row r="1832" spans="3:8">
      <c r="C1832" s="76"/>
      <c r="D1832" s="77" t="str">
        <f t="shared" si="91"/>
        <v/>
      </c>
      <c r="E1832" s="77" t="str">
        <f t="shared" si="92"/>
        <v/>
      </c>
      <c r="F1832" s="78"/>
      <c r="G1832" s="88"/>
      <c r="H1832" s="90" t="str">
        <f t="shared" si="90"/>
        <v/>
      </c>
    </row>
    <row r="1833" spans="3:8">
      <c r="C1833" s="76"/>
      <c r="D1833" s="77" t="str">
        <f t="shared" si="91"/>
        <v/>
      </c>
      <c r="E1833" s="77" t="str">
        <f t="shared" si="92"/>
        <v/>
      </c>
      <c r="F1833" s="78"/>
      <c r="G1833" s="88"/>
      <c r="H1833" s="90" t="str">
        <f t="shared" si="90"/>
        <v/>
      </c>
    </row>
    <row r="1834" spans="3:8">
      <c r="C1834" s="76"/>
      <c r="D1834" s="77" t="str">
        <f t="shared" si="91"/>
        <v/>
      </c>
      <c r="E1834" s="77" t="str">
        <f t="shared" si="92"/>
        <v/>
      </c>
      <c r="F1834" s="78"/>
      <c r="G1834" s="88"/>
      <c r="H1834" s="90" t="str">
        <f t="shared" si="90"/>
        <v/>
      </c>
    </row>
    <row r="1835" spans="3:8">
      <c r="C1835" s="76"/>
      <c r="D1835" s="77" t="str">
        <f t="shared" si="91"/>
        <v/>
      </c>
      <c r="E1835" s="77" t="str">
        <f t="shared" si="92"/>
        <v/>
      </c>
      <c r="F1835" s="78"/>
      <c r="G1835" s="88"/>
      <c r="H1835" s="90" t="str">
        <f t="shared" si="90"/>
        <v/>
      </c>
    </row>
    <row r="1836" spans="3:8">
      <c r="C1836" s="76"/>
      <c r="D1836" s="77" t="str">
        <f t="shared" si="91"/>
        <v/>
      </c>
      <c r="E1836" s="77" t="str">
        <f t="shared" si="92"/>
        <v/>
      </c>
      <c r="F1836" s="78"/>
      <c r="G1836" s="88"/>
      <c r="H1836" s="90" t="str">
        <f t="shared" si="90"/>
        <v/>
      </c>
    </row>
    <row r="1837" spans="3:8">
      <c r="C1837" s="76"/>
      <c r="D1837" s="77" t="str">
        <f t="shared" si="91"/>
        <v/>
      </c>
      <c r="E1837" s="77" t="str">
        <f t="shared" si="92"/>
        <v/>
      </c>
      <c r="F1837" s="78"/>
      <c r="G1837" s="88"/>
      <c r="H1837" s="90" t="str">
        <f t="shared" si="90"/>
        <v/>
      </c>
    </row>
    <row r="1838" spans="3:8">
      <c r="C1838" s="76"/>
      <c r="D1838" s="77" t="str">
        <f t="shared" si="91"/>
        <v/>
      </c>
      <c r="E1838" s="77" t="str">
        <f t="shared" si="92"/>
        <v/>
      </c>
      <c r="F1838" s="78"/>
      <c r="G1838" s="88"/>
      <c r="H1838" s="90" t="str">
        <f t="shared" si="90"/>
        <v/>
      </c>
    </row>
    <row r="1839" spans="3:8">
      <c r="C1839" s="76"/>
      <c r="D1839" s="77" t="str">
        <f t="shared" si="91"/>
        <v/>
      </c>
      <c r="E1839" s="77" t="str">
        <f t="shared" si="92"/>
        <v/>
      </c>
      <c r="F1839" s="78"/>
      <c r="G1839" s="88"/>
      <c r="H1839" s="90" t="str">
        <f t="shared" si="90"/>
        <v/>
      </c>
    </row>
    <row r="1840" spans="3:8">
      <c r="C1840" s="76"/>
      <c r="D1840" s="77" t="str">
        <f t="shared" si="91"/>
        <v/>
      </c>
      <c r="E1840" s="77" t="str">
        <f t="shared" si="92"/>
        <v/>
      </c>
      <c r="F1840" s="78"/>
      <c r="G1840" s="88"/>
      <c r="H1840" s="90" t="str">
        <f t="shared" si="90"/>
        <v/>
      </c>
    </row>
    <row r="1841" spans="3:8">
      <c r="C1841" s="76"/>
      <c r="D1841" s="77" t="str">
        <f t="shared" si="91"/>
        <v/>
      </c>
      <c r="E1841" s="77" t="str">
        <f t="shared" si="92"/>
        <v/>
      </c>
      <c r="F1841" s="78"/>
      <c r="G1841" s="88"/>
      <c r="H1841" s="90" t="str">
        <f t="shared" si="90"/>
        <v/>
      </c>
    </row>
    <row r="1842" spans="3:8">
      <c r="C1842" s="76"/>
      <c r="D1842" s="77" t="str">
        <f t="shared" si="91"/>
        <v/>
      </c>
      <c r="E1842" s="77" t="str">
        <f t="shared" si="92"/>
        <v/>
      </c>
      <c r="F1842" s="78"/>
      <c r="G1842" s="88"/>
      <c r="H1842" s="90" t="str">
        <f t="shared" si="90"/>
        <v/>
      </c>
    </row>
    <row r="1843" spans="3:8">
      <c r="C1843" s="76"/>
      <c r="D1843" s="77" t="str">
        <f t="shared" si="91"/>
        <v/>
      </c>
      <c r="E1843" s="77" t="str">
        <f t="shared" si="92"/>
        <v/>
      </c>
      <c r="F1843" s="78"/>
      <c r="G1843" s="88"/>
      <c r="H1843" s="90" t="str">
        <f t="shared" si="90"/>
        <v/>
      </c>
    </row>
    <row r="1844" spans="3:8">
      <c r="C1844" s="76"/>
      <c r="D1844" s="77" t="str">
        <f t="shared" si="91"/>
        <v/>
      </c>
      <c r="E1844" s="77" t="str">
        <f t="shared" si="92"/>
        <v/>
      </c>
      <c r="F1844" s="78"/>
      <c r="G1844" s="88"/>
      <c r="H1844" s="90" t="str">
        <f t="shared" si="90"/>
        <v/>
      </c>
    </row>
    <row r="1845" spans="3:8">
      <c r="C1845" s="76"/>
      <c r="D1845" s="77" t="str">
        <f t="shared" si="91"/>
        <v/>
      </c>
      <c r="E1845" s="77" t="str">
        <f t="shared" si="92"/>
        <v/>
      </c>
      <c r="F1845" s="78"/>
      <c r="G1845" s="88"/>
      <c r="H1845" s="90" t="str">
        <f t="shared" si="90"/>
        <v/>
      </c>
    </row>
    <row r="1846" spans="3:8">
      <c r="C1846" s="76"/>
      <c r="D1846" s="77" t="str">
        <f t="shared" si="91"/>
        <v/>
      </c>
      <c r="E1846" s="77" t="str">
        <f t="shared" si="92"/>
        <v/>
      </c>
      <c r="F1846" s="78"/>
      <c r="G1846" s="88"/>
      <c r="H1846" s="90" t="str">
        <f t="shared" si="90"/>
        <v/>
      </c>
    </row>
    <row r="1847" spans="3:8">
      <c r="C1847" s="76"/>
      <c r="D1847" s="77" t="str">
        <f t="shared" si="91"/>
        <v/>
      </c>
      <c r="E1847" s="77" t="str">
        <f t="shared" si="92"/>
        <v/>
      </c>
      <c r="F1847" s="78"/>
      <c r="G1847" s="88"/>
      <c r="H1847" s="90" t="str">
        <f t="shared" si="90"/>
        <v/>
      </c>
    </row>
    <row r="1848" spans="3:8">
      <c r="C1848" s="76"/>
      <c r="D1848" s="77" t="str">
        <f t="shared" si="91"/>
        <v/>
      </c>
      <c r="E1848" s="77" t="str">
        <f t="shared" si="92"/>
        <v/>
      </c>
      <c r="F1848" s="78"/>
      <c r="G1848" s="88"/>
      <c r="H1848" s="90" t="str">
        <f t="shared" si="90"/>
        <v/>
      </c>
    </row>
    <row r="1849" spans="3:8">
      <c r="C1849" s="76"/>
      <c r="D1849" s="77" t="str">
        <f t="shared" si="91"/>
        <v/>
      </c>
      <c r="E1849" s="77" t="str">
        <f t="shared" si="92"/>
        <v/>
      </c>
      <c r="F1849" s="78"/>
      <c r="G1849" s="88"/>
      <c r="H1849" s="90" t="str">
        <f t="shared" si="90"/>
        <v/>
      </c>
    </row>
    <row r="1850" spans="3:8">
      <c r="C1850" s="76"/>
      <c r="D1850" s="77" t="str">
        <f t="shared" si="91"/>
        <v/>
      </c>
      <c r="E1850" s="77" t="str">
        <f t="shared" si="92"/>
        <v/>
      </c>
      <c r="F1850" s="78"/>
      <c r="G1850" s="88"/>
      <c r="H1850" s="90" t="str">
        <f t="shared" si="90"/>
        <v/>
      </c>
    </row>
    <row r="1851" spans="3:8">
      <c r="C1851" s="76"/>
      <c r="D1851" s="77" t="str">
        <f t="shared" si="91"/>
        <v/>
      </c>
      <c r="E1851" s="77" t="str">
        <f t="shared" si="92"/>
        <v/>
      </c>
      <c r="F1851" s="78"/>
      <c r="G1851" s="88"/>
      <c r="H1851" s="90" t="str">
        <f t="shared" ref="H1851:H1914" si="93">IF(F1851="","",IF(F1851=$A$3,"Entrada",IF(F1851=$A$4,"Entrada",IF(F1851=$A$5,"Entrada",IF(F1851=$A$6,"Entrada",IF(F1851=$A$7,"Entrada","Saída"))))))</f>
        <v/>
      </c>
    </row>
    <row r="1852" spans="3:8">
      <c r="C1852" s="76"/>
      <c r="D1852" s="77" t="str">
        <f t="shared" si="91"/>
        <v/>
      </c>
      <c r="E1852" s="77" t="str">
        <f t="shared" si="92"/>
        <v/>
      </c>
      <c r="F1852" s="78"/>
      <c r="G1852" s="88"/>
      <c r="H1852" s="90" t="str">
        <f t="shared" si="93"/>
        <v/>
      </c>
    </row>
    <row r="1853" spans="3:8">
      <c r="C1853" s="76"/>
      <c r="D1853" s="77" t="str">
        <f t="shared" si="91"/>
        <v/>
      </c>
      <c r="E1853" s="77" t="str">
        <f t="shared" si="92"/>
        <v/>
      </c>
      <c r="F1853" s="78"/>
      <c r="G1853" s="88"/>
      <c r="H1853" s="90" t="str">
        <f t="shared" si="93"/>
        <v/>
      </c>
    </row>
    <row r="1854" spans="3:8">
      <c r="C1854" s="76"/>
      <c r="D1854" s="77" t="str">
        <f t="shared" si="91"/>
        <v/>
      </c>
      <c r="E1854" s="77" t="str">
        <f t="shared" si="92"/>
        <v/>
      </c>
      <c r="F1854" s="78"/>
      <c r="G1854" s="88"/>
      <c r="H1854" s="90" t="str">
        <f t="shared" si="93"/>
        <v/>
      </c>
    </row>
    <row r="1855" spans="3:8">
      <c r="C1855" s="76"/>
      <c r="D1855" s="77" t="str">
        <f t="shared" si="91"/>
        <v/>
      </c>
      <c r="E1855" s="77" t="str">
        <f t="shared" si="92"/>
        <v/>
      </c>
      <c r="F1855" s="78"/>
      <c r="G1855" s="88"/>
      <c r="H1855" s="90" t="str">
        <f t="shared" si="93"/>
        <v/>
      </c>
    </row>
    <row r="1856" spans="3:8">
      <c r="C1856" s="76"/>
      <c r="D1856" s="77" t="str">
        <f t="shared" ref="D1856:D1919" si="94">IF(C1856="","",MONTH(C1856))</f>
        <v/>
      </c>
      <c r="E1856" s="77" t="str">
        <f t="shared" ref="E1856:E1919" si="95">IF(C1856="","",YEAR(C1856))</f>
        <v/>
      </c>
      <c r="F1856" s="78"/>
      <c r="G1856" s="88"/>
      <c r="H1856" s="90" t="str">
        <f t="shared" si="93"/>
        <v/>
      </c>
    </row>
    <row r="1857" spans="3:8">
      <c r="C1857" s="76"/>
      <c r="D1857" s="77" t="str">
        <f t="shared" si="94"/>
        <v/>
      </c>
      <c r="E1857" s="77" t="str">
        <f t="shared" si="95"/>
        <v/>
      </c>
      <c r="F1857" s="78"/>
      <c r="G1857" s="88"/>
      <c r="H1857" s="90" t="str">
        <f t="shared" si="93"/>
        <v/>
      </c>
    </row>
    <row r="1858" spans="3:8">
      <c r="C1858" s="76"/>
      <c r="D1858" s="77" t="str">
        <f t="shared" si="94"/>
        <v/>
      </c>
      <c r="E1858" s="77" t="str">
        <f t="shared" si="95"/>
        <v/>
      </c>
      <c r="F1858" s="78"/>
      <c r="G1858" s="88"/>
      <c r="H1858" s="90" t="str">
        <f t="shared" si="93"/>
        <v/>
      </c>
    </row>
    <row r="1859" spans="3:8">
      <c r="C1859" s="76"/>
      <c r="D1859" s="77" t="str">
        <f t="shared" si="94"/>
        <v/>
      </c>
      <c r="E1859" s="77" t="str">
        <f t="shared" si="95"/>
        <v/>
      </c>
      <c r="F1859" s="78"/>
      <c r="G1859" s="88"/>
      <c r="H1859" s="90" t="str">
        <f t="shared" si="93"/>
        <v/>
      </c>
    </row>
    <row r="1860" spans="3:8">
      <c r="C1860" s="76"/>
      <c r="D1860" s="77" t="str">
        <f t="shared" si="94"/>
        <v/>
      </c>
      <c r="E1860" s="77" t="str">
        <f t="shared" si="95"/>
        <v/>
      </c>
      <c r="F1860" s="78"/>
      <c r="G1860" s="88"/>
      <c r="H1860" s="90" t="str">
        <f t="shared" si="93"/>
        <v/>
      </c>
    </row>
    <row r="1861" spans="3:8">
      <c r="C1861" s="76"/>
      <c r="D1861" s="77" t="str">
        <f t="shared" si="94"/>
        <v/>
      </c>
      <c r="E1861" s="77" t="str">
        <f t="shared" si="95"/>
        <v/>
      </c>
      <c r="F1861" s="78"/>
      <c r="G1861" s="88"/>
      <c r="H1861" s="90" t="str">
        <f t="shared" si="93"/>
        <v/>
      </c>
    </row>
    <row r="1862" spans="3:8">
      <c r="C1862" s="76"/>
      <c r="D1862" s="77" t="str">
        <f t="shared" si="94"/>
        <v/>
      </c>
      <c r="E1862" s="77" t="str">
        <f t="shared" si="95"/>
        <v/>
      </c>
      <c r="F1862" s="78"/>
      <c r="G1862" s="88"/>
      <c r="H1862" s="90" t="str">
        <f t="shared" si="93"/>
        <v/>
      </c>
    </row>
    <row r="1863" spans="3:8">
      <c r="C1863" s="76"/>
      <c r="D1863" s="77" t="str">
        <f t="shared" si="94"/>
        <v/>
      </c>
      <c r="E1863" s="77" t="str">
        <f t="shared" si="95"/>
        <v/>
      </c>
      <c r="F1863" s="78"/>
      <c r="G1863" s="88"/>
      <c r="H1863" s="90" t="str">
        <f t="shared" si="93"/>
        <v/>
      </c>
    </row>
    <row r="1864" spans="3:8">
      <c r="C1864" s="76"/>
      <c r="D1864" s="77" t="str">
        <f t="shared" si="94"/>
        <v/>
      </c>
      <c r="E1864" s="77" t="str">
        <f t="shared" si="95"/>
        <v/>
      </c>
      <c r="F1864" s="78"/>
      <c r="G1864" s="88"/>
      <c r="H1864" s="90" t="str">
        <f t="shared" si="93"/>
        <v/>
      </c>
    </row>
    <row r="1865" spans="3:8">
      <c r="C1865" s="76"/>
      <c r="D1865" s="77" t="str">
        <f t="shared" si="94"/>
        <v/>
      </c>
      <c r="E1865" s="77" t="str">
        <f t="shared" si="95"/>
        <v/>
      </c>
      <c r="F1865" s="78"/>
      <c r="G1865" s="88"/>
      <c r="H1865" s="90" t="str">
        <f t="shared" si="93"/>
        <v/>
      </c>
    </row>
    <row r="1866" spans="3:8">
      <c r="C1866" s="76"/>
      <c r="D1866" s="77" t="str">
        <f t="shared" si="94"/>
        <v/>
      </c>
      <c r="E1866" s="77" t="str">
        <f t="shared" si="95"/>
        <v/>
      </c>
      <c r="F1866" s="78"/>
      <c r="G1866" s="88"/>
      <c r="H1866" s="90" t="str">
        <f t="shared" si="93"/>
        <v/>
      </c>
    </row>
    <row r="1867" spans="3:8">
      <c r="C1867" s="76"/>
      <c r="D1867" s="77" t="str">
        <f t="shared" si="94"/>
        <v/>
      </c>
      <c r="E1867" s="77" t="str">
        <f t="shared" si="95"/>
        <v/>
      </c>
      <c r="F1867" s="78"/>
      <c r="G1867" s="88"/>
      <c r="H1867" s="90" t="str">
        <f t="shared" si="93"/>
        <v/>
      </c>
    </row>
    <row r="1868" spans="3:8">
      <c r="C1868" s="76"/>
      <c r="D1868" s="77" t="str">
        <f t="shared" si="94"/>
        <v/>
      </c>
      <c r="E1868" s="77" t="str">
        <f t="shared" si="95"/>
        <v/>
      </c>
      <c r="F1868" s="78"/>
      <c r="G1868" s="88"/>
      <c r="H1868" s="90" t="str">
        <f t="shared" si="93"/>
        <v/>
      </c>
    </row>
    <row r="1869" spans="3:8">
      <c r="C1869" s="76"/>
      <c r="D1869" s="77" t="str">
        <f t="shared" si="94"/>
        <v/>
      </c>
      <c r="E1869" s="77" t="str">
        <f t="shared" si="95"/>
        <v/>
      </c>
      <c r="F1869" s="78"/>
      <c r="G1869" s="88"/>
      <c r="H1869" s="90" t="str">
        <f t="shared" si="93"/>
        <v/>
      </c>
    </row>
    <row r="1870" spans="3:8">
      <c r="C1870" s="76"/>
      <c r="D1870" s="77" t="str">
        <f t="shared" si="94"/>
        <v/>
      </c>
      <c r="E1870" s="77" t="str">
        <f t="shared" si="95"/>
        <v/>
      </c>
      <c r="F1870" s="78"/>
      <c r="G1870" s="88"/>
      <c r="H1870" s="90" t="str">
        <f t="shared" si="93"/>
        <v/>
      </c>
    </row>
    <row r="1871" spans="3:8">
      <c r="C1871" s="76"/>
      <c r="D1871" s="77" t="str">
        <f t="shared" si="94"/>
        <v/>
      </c>
      <c r="E1871" s="77" t="str">
        <f t="shared" si="95"/>
        <v/>
      </c>
      <c r="F1871" s="78"/>
      <c r="G1871" s="88"/>
      <c r="H1871" s="90" t="str">
        <f t="shared" si="93"/>
        <v/>
      </c>
    </row>
    <row r="1872" spans="3:8">
      <c r="C1872" s="76"/>
      <c r="D1872" s="77" t="str">
        <f t="shared" si="94"/>
        <v/>
      </c>
      <c r="E1872" s="77" t="str">
        <f t="shared" si="95"/>
        <v/>
      </c>
      <c r="F1872" s="78"/>
      <c r="G1872" s="88"/>
      <c r="H1872" s="90" t="str">
        <f t="shared" si="93"/>
        <v/>
      </c>
    </row>
    <row r="1873" spans="3:8">
      <c r="C1873" s="76"/>
      <c r="D1873" s="77" t="str">
        <f t="shared" si="94"/>
        <v/>
      </c>
      <c r="E1873" s="77" t="str">
        <f t="shared" si="95"/>
        <v/>
      </c>
      <c r="F1873" s="78"/>
      <c r="G1873" s="88"/>
      <c r="H1873" s="90" t="str">
        <f t="shared" si="93"/>
        <v/>
      </c>
    </row>
    <row r="1874" spans="3:8">
      <c r="C1874" s="76"/>
      <c r="D1874" s="77" t="str">
        <f t="shared" si="94"/>
        <v/>
      </c>
      <c r="E1874" s="77" t="str">
        <f t="shared" si="95"/>
        <v/>
      </c>
      <c r="F1874" s="78"/>
      <c r="G1874" s="88"/>
      <c r="H1874" s="90" t="str">
        <f t="shared" si="93"/>
        <v/>
      </c>
    </row>
    <row r="1875" spans="3:8">
      <c r="C1875" s="76"/>
      <c r="D1875" s="77" t="str">
        <f t="shared" si="94"/>
        <v/>
      </c>
      <c r="E1875" s="77" t="str">
        <f t="shared" si="95"/>
        <v/>
      </c>
      <c r="F1875" s="78"/>
      <c r="G1875" s="88"/>
      <c r="H1875" s="90" t="str">
        <f t="shared" si="93"/>
        <v/>
      </c>
    </row>
    <row r="1876" spans="3:8">
      <c r="C1876" s="76"/>
      <c r="D1876" s="77" t="str">
        <f t="shared" si="94"/>
        <v/>
      </c>
      <c r="E1876" s="77" t="str">
        <f t="shared" si="95"/>
        <v/>
      </c>
      <c r="F1876" s="78"/>
      <c r="G1876" s="88"/>
      <c r="H1876" s="90" t="str">
        <f t="shared" si="93"/>
        <v/>
      </c>
    </row>
    <row r="1877" spans="3:8">
      <c r="C1877" s="76"/>
      <c r="D1877" s="77" t="str">
        <f t="shared" si="94"/>
        <v/>
      </c>
      <c r="E1877" s="77" t="str">
        <f t="shared" si="95"/>
        <v/>
      </c>
      <c r="F1877" s="78"/>
      <c r="G1877" s="88"/>
      <c r="H1877" s="90" t="str">
        <f t="shared" si="93"/>
        <v/>
      </c>
    </row>
    <row r="1878" spans="3:8">
      <c r="C1878" s="76"/>
      <c r="D1878" s="77" t="str">
        <f t="shared" si="94"/>
        <v/>
      </c>
      <c r="E1878" s="77" t="str">
        <f t="shared" si="95"/>
        <v/>
      </c>
      <c r="F1878" s="78"/>
      <c r="G1878" s="88"/>
      <c r="H1878" s="90" t="str">
        <f t="shared" si="93"/>
        <v/>
      </c>
    </row>
    <row r="1879" spans="3:8">
      <c r="C1879" s="76"/>
      <c r="D1879" s="77" t="str">
        <f t="shared" si="94"/>
        <v/>
      </c>
      <c r="E1879" s="77" t="str">
        <f t="shared" si="95"/>
        <v/>
      </c>
      <c r="F1879" s="78"/>
      <c r="G1879" s="88"/>
      <c r="H1879" s="90" t="str">
        <f t="shared" si="93"/>
        <v/>
      </c>
    </row>
    <row r="1880" spans="3:8">
      <c r="C1880" s="76"/>
      <c r="D1880" s="77" t="str">
        <f t="shared" si="94"/>
        <v/>
      </c>
      <c r="E1880" s="77" t="str">
        <f t="shared" si="95"/>
        <v/>
      </c>
      <c r="F1880" s="78"/>
      <c r="G1880" s="88"/>
      <c r="H1880" s="90" t="str">
        <f t="shared" si="93"/>
        <v/>
      </c>
    </row>
    <row r="1881" spans="3:8">
      <c r="C1881" s="76"/>
      <c r="D1881" s="77" t="str">
        <f t="shared" si="94"/>
        <v/>
      </c>
      <c r="E1881" s="77" t="str">
        <f t="shared" si="95"/>
        <v/>
      </c>
      <c r="F1881" s="78"/>
      <c r="G1881" s="88"/>
      <c r="H1881" s="90" t="str">
        <f t="shared" si="93"/>
        <v/>
      </c>
    </row>
    <row r="1882" spans="3:8">
      <c r="C1882" s="76"/>
      <c r="D1882" s="77" t="str">
        <f t="shared" si="94"/>
        <v/>
      </c>
      <c r="E1882" s="77" t="str">
        <f t="shared" si="95"/>
        <v/>
      </c>
      <c r="F1882" s="78"/>
      <c r="G1882" s="88"/>
      <c r="H1882" s="90" t="str">
        <f t="shared" si="93"/>
        <v/>
      </c>
    </row>
    <row r="1883" spans="3:8">
      <c r="C1883" s="76"/>
      <c r="D1883" s="77" t="str">
        <f t="shared" si="94"/>
        <v/>
      </c>
      <c r="E1883" s="77" t="str">
        <f t="shared" si="95"/>
        <v/>
      </c>
      <c r="F1883" s="78"/>
      <c r="G1883" s="88"/>
      <c r="H1883" s="90" t="str">
        <f t="shared" si="93"/>
        <v/>
      </c>
    </row>
    <row r="1884" spans="3:8">
      <c r="C1884" s="76"/>
      <c r="D1884" s="77" t="str">
        <f t="shared" si="94"/>
        <v/>
      </c>
      <c r="E1884" s="77" t="str">
        <f t="shared" si="95"/>
        <v/>
      </c>
      <c r="F1884" s="78"/>
      <c r="G1884" s="88"/>
      <c r="H1884" s="90" t="str">
        <f t="shared" si="93"/>
        <v/>
      </c>
    </row>
    <row r="1885" spans="3:8">
      <c r="C1885" s="76"/>
      <c r="D1885" s="77" t="str">
        <f t="shared" si="94"/>
        <v/>
      </c>
      <c r="E1885" s="77" t="str">
        <f t="shared" si="95"/>
        <v/>
      </c>
      <c r="F1885" s="78"/>
      <c r="G1885" s="88"/>
      <c r="H1885" s="90" t="str">
        <f t="shared" si="93"/>
        <v/>
      </c>
    </row>
    <row r="1886" spans="3:8">
      <c r="C1886" s="76"/>
      <c r="D1886" s="77" t="str">
        <f t="shared" si="94"/>
        <v/>
      </c>
      <c r="E1886" s="77" t="str">
        <f t="shared" si="95"/>
        <v/>
      </c>
      <c r="F1886" s="78"/>
      <c r="G1886" s="88"/>
      <c r="H1886" s="90" t="str">
        <f t="shared" si="93"/>
        <v/>
      </c>
    </row>
    <row r="1887" spans="3:8">
      <c r="C1887" s="76"/>
      <c r="D1887" s="77" t="str">
        <f t="shared" si="94"/>
        <v/>
      </c>
      <c r="E1887" s="77" t="str">
        <f t="shared" si="95"/>
        <v/>
      </c>
      <c r="F1887" s="78"/>
      <c r="G1887" s="88"/>
      <c r="H1887" s="90" t="str">
        <f t="shared" si="93"/>
        <v/>
      </c>
    </row>
    <row r="1888" spans="3:8">
      <c r="C1888" s="76"/>
      <c r="D1888" s="77" t="str">
        <f t="shared" si="94"/>
        <v/>
      </c>
      <c r="E1888" s="77" t="str">
        <f t="shared" si="95"/>
        <v/>
      </c>
      <c r="F1888" s="78"/>
      <c r="G1888" s="88"/>
      <c r="H1888" s="90" t="str">
        <f t="shared" si="93"/>
        <v/>
      </c>
    </row>
    <row r="1889" spans="3:8">
      <c r="C1889" s="76"/>
      <c r="D1889" s="77" t="str">
        <f t="shared" si="94"/>
        <v/>
      </c>
      <c r="E1889" s="77" t="str">
        <f t="shared" si="95"/>
        <v/>
      </c>
      <c r="F1889" s="78"/>
      <c r="G1889" s="88"/>
      <c r="H1889" s="90" t="str">
        <f t="shared" si="93"/>
        <v/>
      </c>
    </row>
    <row r="1890" spans="3:8">
      <c r="C1890" s="76"/>
      <c r="D1890" s="77" t="str">
        <f t="shared" si="94"/>
        <v/>
      </c>
      <c r="E1890" s="77" t="str">
        <f t="shared" si="95"/>
        <v/>
      </c>
      <c r="F1890" s="78"/>
      <c r="G1890" s="88"/>
      <c r="H1890" s="90" t="str">
        <f t="shared" si="93"/>
        <v/>
      </c>
    </row>
    <row r="1891" spans="3:8">
      <c r="C1891" s="76"/>
      <c r="D1891" s="77" t="str">
        <f t="shared" si="94"/>
        <v/>
      </c>
      <c r="E1891" s="77" t="str">
        <f t="shared" si="95"/>
        <v/>
      </c>
      <c r="F1891" s="78"/>
      <c r="G1891" s="88"/>
      <c r="H1891" s="90" t="str">
        <f t="shared" si="93"/>
        <v/>
      </c>
    </row>
    <row r="1892" spans="3:8">
      <c r="C1892" s="76"/>
      <c r="D1892" s="77" t="str">
        <f t="shared" si="94"/>
        <v/>
      </c>
      <c r="E1892" s="77" t="str">
        <f t="shared" si="95"/>
        <v/>
      </c>
      <c r="F1892" s="78"/>
      <c r="G1892" s="88"/>
      <c r="H1892" s="90" t="str">
        <f t="shared" si="93"/>
        <v/>
      </c>
    </row>
    <row r="1893" spans="3:8">
      <c r="C1893" s="76"/>
      <c r="D1893" s="77" t="str">
        <f t="shared" si="94"/>
        <v/>
      </c>
      <c r="E1893" s="77" t="str">
        <f t="shared" si="95"/>
        <v/>
      </c>
      <c r="F1893" s="78"/>
      <c r="G1893" s="88"/>
      <c r="H1893" s="90" t="str">
        <f t="shared" si="93"/>
        <v/>
      </c>
    </row>
    <row r="1894" spans="3:8">
      <c r="C1894" s="76"/>
      <c r="D1894" s="77" t="str">
        <f t="shared" si="94"/>
        <v/>
      </c>
      <c r="E1894" s="77" t="str">
        <f t="shared" si="95"/>
        <v/>
      </c>
      <c r="F1894" s="78"/>
      <c r="G1894" s="88"/>
      <c r="H1894" s="90" t="str">
        <f t="shared" si="93"/>
        <v/>
      </c>
    </row>
    <row r="1895" spans="3:8">
      <c r="C1895" s="76"/>
      <c r="D1895" s="77" t="str">
        <f t="shared" si="94"/>
        <v/>
      </c>
      <c r="E1895" s="77" t="str">
        <f t="shared" si="95"/>
        <v/>
      </c>
      <c r="F1895" s="78"/>
      <c r="G1895" s="88"/>
      <c r="H1895" s="90" t="str">
        <f t="shared" si="93"/>
        <v/>
      </c>
    </row>
    <row r="1896" spans="3:8">
      <c r="C1896" s="76"/>
      <c r="D1896" s="77" t="str">
        <f t="shared" si="94"/>
        <v/>
      </c>
      <c r="E1896" s="77" t="str">
        <f t="shared" si="95"/>
        <v/>
      </c>
      <c r="F1896" s="78"/>
      <c r="G1896" s="88"/>
      <c r="H1896" s="90" t="str">
        <f t="shared" si="93"/>
        <v/>
      </c>
    </row>
    <row r="1897" spans="3:8">
      <c r="C1897" s="76"/>
      <c r="D1897" s="77" t="str">
        <f t="shared" si="94"/>
        <v/>
      </c>
      <c r="E1897" s="77" t="str">
        <f t="shared" si="95"/>
        <v/>
      </c>
      <c r="F1897" s="78"/>
      <c r="G1897" s="88"/>
      <c r="H1897" s="90" t="str">
        <f t="shared" si="93"/>
        <v/>
      </c>
    </row>
    <row r="1898" spans="3:8">
      <c r="C1898" s="76"/>
      <c r="D1898" s="77" t="str">
        <f t="shared" si="94"/>
        <v/>
      </c>
      <c r="E1898" s="77" t="str">
        <f t="shared" si="95"/>
        <v/>
      </c>
      <c r="F1898" s="78"/>
      <c r="G1898" s="88"/>
      <c r="H1898" s="90" t="str">
        <f t="shared" si="93"/>
        <v/>
      </c>
    </row>
    <row r="1899" spans="3:8">
      <c r="C1899" s="76"/>
      <c r="D1899" s="77" t="str">
        <f t="shared" si="94"/>
        <v/>
      </c>
      <c r="E1899" s="77" t="str">
        <f t="shared" si="95"/>
        <v/>
      </c>
      <c r="F1899" s="78"/>
      <c r="G1899" s="88"/>
      <c r="H1899" s="90" t="str">
        <f t="shared" si="93"/>
        <v/>
      </c>
    </row>
    <row r="1900" spans="3:8">
      <c r="C1900" s="76"/>
      <c r="D1900" s="77" t="str">
        <f t="shared" si="94"/>
        <v/>
      </c>
      <c r="E1900" s="77" t="str">
        <f t="shared" si="95"/>
        <v/>
      </c>
      <c r="F1900" s="78"/>
      <c r="G1900" s="88"/>
      <c r="H1900" s="90" t="str">
        <f t="shared" si="93"/>
        <v/>
      </c>
    </row>
    <row r="1901" spans="3:8">
      <c r="C1901" s="76"/>
      <c r="D1901" s="77" t="str">
        <f t="shared" si="94"/>
        <v/>
      </c>
      <c r="E1901" s="77" t="str">
        <f t="shared" si="95"/>
        <v/>
      </c>
      <c r="F1901" s="78"/>
      <c r="G1901" s="88"/>
      <c r="H1901" s="90" t="str">
        <f t="shared" si="93"/>
        <v/>
      </c>
    </row>
    <row r="1902" spans="3:8">
      <c r="C1902" s="76"/>
      <c r="D1902" s="77" t="str">
        <f t="shared" si="94"/>
        <v/>
      </c>
      <c r="E1902" s="77" t="str">
        <f t="shared" si="95"/>
        <v/>
      </c>
      <c r="F1902" s="78"/>
      <c r="G1902" s="88"/>
      <c r="H1902" s="90" t="str">
        <f t="shared" si="93"/>
        <v/>
      </c>
    </row>
    <row r="1903" spans="3:8">
      <c r="C1903" s="76"/>
      <c r="D1903" s="77" t="str">
        <f t="shared" si="94"/>
        <v/>
      </c>
      <c r="E1903" s="77" t="str">
        <f t="shared" si="95"/>
        <v/>
      </c>
      <c r="F1903" s="78"/>
      <c r="G1903" s="88"/>
      <c r="H1903" s="90" t="str">
        <f t="shared" si="93"/>
        <v/>
      </c>
    </row>
    <row r="1904" spans="3:8">
      <c r="C1904" s="76"/>
      <c r="D1904" s="77" t="str">
        <f t="shared" si="94"/>
        <v/>
      </c>
      <c r="E1904" s="77" t="str">
        <f t="shared" si="95"/>
        <v/>
      </c>
      <c r="F1904" s="78"/>
      <c r="G1904" s="88"/>
      <c r="H1904" s="90" t="str">
        <f t="shared" si="93"/>
        <v/>
      </c>
    </row>
    <row r="1905" spans="3:8">
      <c r="C1905" s="76"/>
      <c r="D1905" s="77" t="str">
        <f t="shared" si="94"/>
        <v/>
      </c>
      <c r="E1905" s="77" t="str">
        <f t="shared" si="95"/>
        <v/>
      </c>
      <c r="F1905" s="78"/>
      <c r="G1905" s="88"/>
      <c r="H1905" s="90" t="str">
        <f t="shared" si="93"/>
        <v/>
      </c>
    </row>
    <row r="1906" spans="3:8">
      <c r="C1906" s="76"/>
      <c r="D1906" s="77" t="str">
        <f t="shared" si="94"/>
        <v/>
      </c>
      <c r="E1906" s="77" t="str">
        <f t="shared" si="95"/>
        <v/>
      </c>
      <c r="F1906" s="78"/>
      <c r="G1906" s="88"/>
      <c r="H1906" s="90" t="str">
        <f t="shared" si="93"/>
        <v/>
      </c>
    </row>
    <row r="1907" spans="3:8">
      <c r="C1907" s="76"/>
      <c r="D1907" s="77" t="str">
        <f t="shared" si="94"/>
        <v/>
      </c>
      <c r="E1907" s="77" t="str">
        <f t="shared" si="95"/>
        <v/>
      </c>
      <c r="F1907" s="78"/>
      <c r="G1907" s="88"/>
      <c r="H1907" s="90" t="str">
        <f t="shared" si="93"/>
        <v/>
      </c>
    </row>
    <row r="1908" spans="3:8">
      <c r="C1908" s="76"/>
      <c r="D1908" s="77" t="str">
        <f t="shared" si="94"/>
        <v/>
      </c>
      <c r="E1908" s="77" t="str">
        <f t="shared" si="95"/>
        <v/>
      </c>
      <c r="F1908" s="78"/>
      <c r="G1908" s="88"/>
      <c r="H1908" s="90" t="str">
        <f t="shared" si="93"/>
        <v/>
      </c>
    </row>
    <row r="1909" spans="3:8">
      <c r="C1909" s="76"/>
      <c r="D1909" s="77" t="str">
        <f t="shared" si="94"/>
        <v/>
      </c>
      <c r="E1909" s="77" t="str">
        <f t="shared" si="95"/>
        <v/>
      </c>
      <c r="F1909" s="78"/>
      <c r="G1909" s="88"/>
      <c r="H1909" s="90" t="str">
        <f t="shared" si="93"/>
        <v/>
      </c>
    </row>
    <row r="1910" spans="3:8">
      <c r="C1910" s="76"/>
      <c r="D1910" s="77" t="str">
        <f t="shared" si="94"/>
        <v/>
      </c>
      <c r="E1910" s="77" t="str">
        <f t="shared" si="95"/>
        <v/>
      </c>
      <c r="F1910" s="78"/>
      <c r="G1910" s="88"/>
      <c r="H1910" s="90" t="str">
        <f t="shared" si="93"/>
        <v/>
      </c>
    </row>
    <row r="1911" spans="3:8">
      <c r="C1911" s="76"/>
      <c r="D1911" s="77" t="str">
        <f t="shared" si="94"/>
        <v/>
      </c>
      <c r="E1911" s="77" t="str">
        <f t="shared" si="95"/>
        <v/>
      </c>
      <c r="F1911" s="78"/>
      <c r="G1911" s="88"/>
      <c r="H1911" s="90" t="str">
        <f t="shared" si="93"/>
        <v/>
      </c>
    </row>
    <row r="1912" spans="3:8">
      <c r="C1912" s="76"/>
      <c r="D1912" s="77" t="str">
        <f t="shared" si="94"/>
        <v/>
      </c>
      <c r="E1912" s="77" t="str">
        <f t="shared" si="95"/>
        <v/>
      </c>
      <c r="F1912" s="78"/>
      <c r="G1912" s="88"/>
      <c r="H1912" s="90" t="str">
        <f t="shared" si="93"/>
        <v/>
      </c>
    </row>
    <row r="1913" spans="3:8">
      <c r="C1913" s="76"/>
      <c r="D1913" s="77" t="str">
        <f t="shared" si="94"/>
        <v/>
      </c>
      <c r="E1913" s="77" t="str">
        <f t="shared" si="95"/>
        <v/>
      </c>
      <c r="F1913" s="78"/>
      <c r="G1913" s="88"/>
      <c r="H1913" s="90" t="str">
        <f t="shared" si="93"/>
        <v/>
      </c>
    </row>
    <row r="1914" spans="3:8">
      <c r="C1914" s="76"/>
      <c r="D1914" s="77" t="str">
        <f t="shared" si="94"/>
        <v/>
      </c>
      <c r="E1914" s="77" t="str">
        <f t="shared" si="95"/>
        <v/>
      </c>
      <c r="F1914" s="78"/>
      <c r="G1914" s="88"/>
      <c r="H1914" s="90" t="str">
        <f t="shared" si="93"/>
        <v/>
      </c>
    </row>
    <row r="1915" spans="3:8">
      <c r="C1915" s="76"/>
      <c r="D1915" s="77" t="str">
        <f t="shared" si="94"/>
        <v/>
      </c>
      <c r="E1915" s="77" t="str">
        <f t="shared" si="95"/>
        <v/>
      </c>
      <c r="F1915" s="78"/>
      <c r="G1915" s="88"/>
      <c r="H1915" s="90" t="str">
        <f t="shared" ref="H1915:H1978" si="96">IF(F1915="","",IF(F1915=$A$3,"Entrada",IF(F1915=$A$4,"Entrada",IF(F1915=$A$5,"Entrada",IF(F1915=$A$6,"Entrada",IF(F1915=$A$7,"Entrada","Saída"))))))</f>
        <v/>
      </c>
    </row>
    <row r="1916" spans="3:8">
      <c r="C1916" s="76"/>
      <c r="D1916" s="77" t="str">
        <f t="shared" si="94"/>
        <v/>
      </c>
      <c r="E1916" s="77" t="str">
        <f t="shared" si="95"/>
        <v/>
      </c>
      <c r="F1916" s="78"/>
      <c r="G1916" s="88"/>
      <c r="H1916" s="90" t="str">
        <f t="shared" si="96"/>
        <v/>
      </c>
    </row>
    <row r="1917" spans="3:8">
      <c r="C1917" s="76"/>
      <c r="D1917" s="77" t="str">
        <f t="shared" si="94"/>
        <v/>
      </c>
      <c r="E1917" s="77" t="str">
        <f t="shared" si="95"/>
        <v/>
      </c>
      <c r="F1917" s="78"/>
      <c r="G1917" s="88"/>
      <c r="H1917" s="90" t="str">
        <f t="shared" si="96"/>
        <v/>
      </c>
    </row>
    <row r="1918" spans="3:8">
      <c r="C1918" s="76"/>
      <c r="D1918" s="77" t="str">
        <f t="shared" si="94"/>
        <v/>
      </c>
      <c r="E1918" s="77" t="str">
        <f t="shared" si="95"/>
        <v/>
      </c>
      <c r="F1918" s="78"/>
      <c r="G1918" s="88"/>
      <c r="H1918" s="90" t="str">
        <f t="shared" si="96"/>
        <v/>
      </c>
    </row>
    <row r="1919" spans="3:8">
      <c r="C1919" s="76"/>
      <c r="D1919" s="77" t="str">
        <f t="shared" si="94"/>
        <v/>
      </c>
      <c r="E1919" s="77" t="str">
        <f t="shared" si="95"/>
        <v/>
      </c>
      <c r="F1919" s="78"/>
      <c r="G1919" s="88"/>
      <c r="H1919" s="90" t="str">
        <f t="shared" si="96"/>
        <v/>
      </c>
    </row>
    <row r="1920" spans="3:8">
      <c r="C1920" s="76"/>
      <c r="D1920" s="77" t="str">
        <f t="shared" ref="D1920:D1983" si="97">IF(C1920="","",MONTH(C1920))</f>
        <v/>
      </c>
      <c r="E1920" s="77" t="str">
        <f t="shared" ref="E1920:E1983" si="98">IF(C1920="","",YEAR(C1920))</f>
        <v/>
      </c>
      <c r="F1920" s="78"/>
      <c r="G1920" s="88"/>
      <c r="H1920" s="90" t="str">
        <f t="shared" si="96"/>
        <v/>
      </c>
    </row>
    <row r="1921" spans="3:8">
      <c r="C1921" s="76"/>
      <c r="D1921" s="77" t="str">
        <f t="shared" si="97"/>
        <v/>
      </c>
      <c r="E1921" s="77" t="str">
        <f t="shared" si="98"/>
        <v/>
      </c>
      <c r="F1921" s="78"/>
      <c r="G1921" s="88"/>
      <c r="H1921" s="90" t="str">
        <f t="shared" si="96"/>
        <v/>
      </c>
    </row>
    <row r="1922" spans="3:8">
      <c r="C1922" s="76"/>
      <c r="D1922" s="77" t="str">
        <f t="shared" si="97"/>
        <v/>
      </c>
      <c r="E1922" s="77" t="str">
        <f t="shared" si="98"/>
        <v/>
      </c>
      <c r="F1922" s="78"/>
      <c r="G1922" s="88"/>
      <c r="H1922" s="90" t="str">
        <f t="shared" si="96"/>
        <v/>
      </c>
    </row>
    <row r="1923" spans="3:8">
      <c r="C1923" s="76"/>
      <c r="D1923" s="77" t="str">
        <f t="shared" si="97"/>
        <v/>
      </c>
      <c r="E1923" s="77" t="str">
        <f t="shared" si="98"/>
        <v/>
      </c>
      <c r="F1923" s="78"/>
      <c r="G1923" s="88"/>
      <c r="H1923" s="90" t="str">
        <f t="shared" si="96"/>
        <v/>
      </c>
    </row>
    <row r="1924" spans="3:8">
      <c r="C1924" s="76"/>
      <c r="D1924" s="77" t="str">
        <f t="shared" si="97"/>
        <v/>
      </c>
      <c r="E1924" s="77" t="str">
        <f t="shared" si="98"/>
        <v/>
      </c>
      <c r="F1924" s="78"/>
      <c r="G1924" s="88"/>
      <c r="H1924" s="90" t="str">
        <f t="shared" si="96"/>
        <v/>
      </c>
    </row>
    <row r="1925" spans="3:8">
      <c r="C1925" s="76"/>
      <c r="D1925" s="77" t="str">
        <f t="shared" si="97"/>
        <v/>
      </c>
      <c r="E1925" s="77" t="str">
        <f t="shared" si="98"/>
        <v/>
      </c>
      <c r="F1925" s="78"/>
      <c r="G1925" s="88"/>
      <c r="H1925" s="90" t="str">
        <f t="shared" si="96"/>
        <v/>
      </c>
    </row>
    <row r="1926" spans="3:8">
      <c r="C1926" s="76"/>
      <c r="D1926" s="77" t="str">
        <f t="shared" si="97"/>
        <v/>
      </c>
      <c r="E1926" s="77" t="str">
        <f t="shared" si="98"/>
        <v/>
      </c>
      <c r="F1926" s="78"/>
      <c r="G1926" s="88"/>
      <c r="H1926" s="90" t="str">
        <f t="shared" si="96"/>
        <v/>
      </c>
    </row>
    <row r="1927" spans="3:8">
      <c r="C1927" s="76"/>
      <c r="D1927" s="77" t="str">
        <f t="shared" si="97"/>
        <v/>
      </c>
      <c r="E1927" s="77" t="str">
        <f t="shared" si="98"/>
        <v/>
      </c>
      <c r="F1927" s="78"/>
      <c r="G1927" s="88"/>
      <c r="H1927" s="90" t="str">
        <f t="shared" si="96"/>
        <v/>
      </c>
    </row>
    <row r="1928" spans="3:8">
      <c r="C1928" s="76"/>
      <c r="D1928" s="77" t="str">
        <f t="shared" si="97"/>
        <v/>
      </c>
      <c r="E1928" s="77" t="str">
        <f t="shared" si="98"/>
        <v/>
      </c>
      <c r="F1928" s="78"/>
      <c r="G1928" s="88"/>
      <c r="H1928" s="90" t="str">
        <f t="shared" si="96"/>
        <v/>
      </c>
    </row>
    <row r="1929" spans="3:8">
      <c r="C1929" s="76"/>
      <c r="D1929" s="77" t="str">
        <f t="shared" si="97"/>
        <v/>
      </c>
      <c r="E1929" s="77" t="str">
        <f t="shared" si="98"/>
        <v/>
      </c>
      <c r="F1929" s="78"/>
      <c r="G1929" s="88"/>
      <c r="H1929" s="90" t="str">
        <f t="shared" si="96"/>
        <v/>
      </c>
    </row>
    <row r="1930" spans="3:8">
      <c r="C1930" s="76"/>
      <c r="D1930" s="77" t="str">
        <f t="shared" si="97"/>
        <v/>
      </c>
      <c r="E1930" s="77" t="str">
        <f t="shared" si="98"/>
        <v/>
      </c>
      <c r="F1930" s="78"/>
      <c r="G1930" s="88"/>
      <c r="H1930" s="90" t="str">
        <f t="shared" si="96"/>
        <v/>
      </c>
    </row>
    <row r="1931" spans="3:8">
      <c r="C1931" s="76"/>
      <c r="D1931" s="77" t="str">
        <f t="shared" si="97"/>
        <v/>
      </c>
      <c r="E1931" s="77" t="str">
        <f t="shared" si="98"/>
        <v/>
      </c>
      <c r="F1931" s="78"/>
      <c r="G1931" s="88"/>
      <c r="H1931" s="90" t="str">
        <f t="shared" si="96"/>
        <v/>
      </c>
    </row>
    <row r="1932" spans="3:8">
      <c r="C1932" s="76"/>
      <c r="D1932" s="77" t="str">
        <f t="shared" si="97"/>
        <v/>
      </c>
      <c r="E1932" s="77" t="str">
        <f t="shared" si="98"/>
        <v/>
      </c>
      <c r="F1932" s="78"/>
      <c r="G1932" s="88"/>
      <c r="H1932" s="90" t="str">
        <f t="shared" si="96"/>
        <v/>
      </c>
    </row>
    <row r="1933" spans="3:8">
      <c r="C1933" s="76"/>
      <c r="D1933" s="77" t="str">
        <f t="shared" si="97"/>
        <v/>
      </c>
      <c r="E1933" s="77" t="str">
        <f t="shared" si="98"/>
        <v/>
      </c>
      <c r="F1933" s="78"/>
      <c r="G1933" s="88"/>
      <c r="H1933" s="90" t="str">
        <f t="shared" si="96"/>
        <v/>
      </c>
    </row>
    <row r="1934" spans="3:8">
      <c r="C1934" s="76"/>
      <c r="D1934" s="77" t="str">
        <f t="shared" si="97"/>
        <v/>
      </c>
      <c r="E1934" s="77" t="str">
        <f t="shared" si="98"/>
        <v/>
      </c>
      <c r="F1934" s="78"/>
      <c r="G1934" s="88"/>
      <c r="H1934" s="90" t="str">
        <f t="shared" si="96"/>
        <v/>
      </c>
    </row>
    <row r="1935" spans="3:8">
      <c r="C1935" s="76"/>
      <c r="D1935" s="77" t="str">
        <f t="shared" si="97"/>
        <v/>
      </c>
      <c r="E1935" s="77" t="str">
        <f t="shared" si="98"/>
        <v/>
      </c>
      <c r="F1935" s="78"/>
      <c r="G1935" s="88"/>
      <c r="H1935" s="90" t="str">
        <f t="shared" si="96"/>
        <v/>
      </c>
    </row>
    <row r="1936" spans="3:8">
      <c r="C1936" s="76"/>
      <c r="D1936" s="77" t="str">
        <f t="shared" si="97"/>
        <v/>
      </c>
      <c r="E1936" s="77" t="str">
        <f t="shared" si="98"/>
        <v/>
      </c>
      <c r="F1936" s="78"/>
      <c r="G1936" s="88"/>
      <c r="H1936" s="90" t="str">
        <f t="shared" si="96"/>
        <v/>
      </c>
    </row>
    <row r="1937" spans="3:8">
      <c r="C1937" s="76"/>
      <c r="D1937" s="77" t="str">
        <f t="shared" si="97"/>
        <v/>
      </c>
      <c r="E1937" s="77" t="str">
        <f t="shared" si="98"/>
        <v/>
      </c>
      <c r="F1937" s="78"/>
      <c r="G1937" s="88"/>
      <c r="H1937" s="90" t="str">
        <f t="shared" si="96"/>
        <v/>
      </c>
    </row>
    <row r="1938" spans="3:8">
      <c r="C1938" s="76"/>
      <c r="D1938" s="77" t="str">
        <f t="shared" si="97"/>
        <v/>
      </c>
      <c r="E1938" s="77" t="str">
        <f t="shared" si="98"/>
        <v/>
      </c>
      <c r="F1938" s="78"/>
      <c r="G1938" s="88"/>
      <c r="H1938" s="90" t="str">
        <f t="shared" si="96"/>
        <v/>
      </c>
    </row>
    <row r="1939" spans="3:8">
      <c r="C1939" s="76"/>
      <c r="D1939" s="77" t="str">
        <f t="shared" si="97"/>
        <v/>
      </c>
      <c r="E1939" s="77" t="str">
        <f t="shared" si="98"/>
        <v/>
      </c>
      <c r="F1939" s="78"/>
      <c r="G1939" s="88"/>
      <c r="H1939" s="90" t="str">
        <f t="shared" si="96"/>
        <v/>
      </c>
    </row>
    <row r="1940" spans="3:8">
      <c r="C1940" s="76"/>
      <c r="D1940" s="77" t="str">
        <f t="shared" si="97"/>
        <v/>
      </c>
      <c r="E1940" s="77" t="str">
        <f t="shared" si="98"/>
        <v/>
      </c>
      <c r="F1940" s="78"/>
      <c r="G1940" s="88"/>
      <c r="H1940" s="90" t="str">
        <f t="shared" si="96"/>
        <v/>
      </c>
    </row>
    <row r="1941" spans="3:8">
      <c r="C1941" s="76"/>
      <c r="D1941" s="77" t="str">
        <f t="shared" si="97"/>
        <v/>
      </c>
      <c r="E1941" s="77" t="str">
        <f t="shared" si="98"/>
        <v/>
      </c>
      <c r="F1941" s="78"/>
      <c r="G1941" s="88"/>
      <c r="H1941" s="90" t="str">
        <f t="shared" si="96"/>
        <v/>
      </c>
    </row>
    <row r="1942" spans="3:8">
      <c r="C1942" s="76"/>
      <c r="D1942" s="77" t="str">
        <f t="shared" si="97"/>
        <v/>
      </c>
      <c r="E1942" s="77" t="str">
        <f t="shared" si="98"/>
        <v/>
      </c>
      <c r="F1942" s="78"/>
      <c r="G1942" s="88"/>
      <c r="H1942" s="90" t="str">
        <f t="shared" si="96"/>
        <v/>
      </c>
    </row>
    <row r="1943" spans="3:8">
      <c r="C1943" s="76"/>
      <c r="D1943" s="77" t="str">
        <f t="shared" si="97"/>
        <v/>
      </c>
      <c r="E1943" s="77" t="str">
        <f t="shared" si="98"/>
        <v/>
      </c>
      <c r="F1943" s="78"/>
      <c r="G1943" s="88"/>
      <c r="H1943" s="90" t="str">
        <f t="shared" si="96"/>
        <v/>
      </c>
    </row>
    <row r="1944" spans="3:8">
      <c r="C1944" s="76"/>
      <c r="D1944" s="77" t="str">
        <f t="shared" si="97"/>
        <v/>
      </c>
      <c r="E1944" s="77" t="str">
        <f t="shared" si="98"/>
        <v/>
      </c>
      <c r="F1944" s="78"/>
      <c r="G1944" s="88"/>
      <c r="H1944" s="90" t="str">
        <f t="shared" si="96"/>
        <v/>
      </c>
    </row>
    <row r="1945" spans="3:8">
      <c r="C1945" s="76"/>
      <c r="D1945" s="77" t="str">
        <f t="shared" si="97"/>
        <v/>
      </c>
      <c r="E1945" s="77" t="str">
        <f t="shared" si="98"/>
        <v/>
      </c>
      <c r="F1945" s="78"/>
      <c r="G1945" s="88"/>
      <c r="H1945" s="90" t="str">
        <f t="shared" si="96"/>
        <v/>
      </c>
    </row>
    <row r="1946" spans="3:8">
      <c r="C1946" s="76"/>
      <c r="D1946" s="77" t="str">
        <f t="shared" si="97"/>
        <v/>
      </c>
      <c r="E1946" s="77" t="str">
        <f t="shared" si="98"/>
        <v/>
      </c>
      <c r="F1946" s="78"/>
      <c r="G1946" s="88"/>
      <c r="H1946" s="90" t="str">
        <f t="shared" si="96"/>
        <v/>
      </c>
    </row>
    <row r="1947" spans="3:8">
      <c r="C1947" s="76"/>
      <c r="D1947" s="77" t="str">
        <f t="shared" si="97"/>
        <v/>
      </c>
      <c r="E1947" s="77" t="str">
        <f t="shared" si="98"/>
        <v/>
      </c>
      <c r="F1947" s="78"/>
      <c r="G1947" s="88"/>
      <c r="H1947" s="90" t="str">
        <f t="shared" si="96"/>
        <v/>
      </c>
    </row>
    <row r="1948" spans="3:8">
      <c r="C1948" s="76"/>
      <c r="D1948" s="77" t="str">
        <f t="shared" si="97"/>
        <v/>
      </c>
      <c r="E1948" s="77" t="str">
        <f t="shared" si="98"/>
        <v/>
      </c>
      <c r="F1948" s="78"/>
      <c r="G1948" s="88"/>
      <c r="H1948" s="90" t="str">
        <f t="shared" si="96"/>
        <v/>
      </c>
    </row>
    <row r="1949" spans="3:8">
      <c r="C1949" s="76"/>
      <c r="D1949" s="77" t="str">
        <f t="shared" si="97"/>
        <v/>
      </c>
      <c r="E1949" s="77" t="str">
        <f t="shared" si="98"/>
        <v/>
      </c>
      <c r="F1949" s="78"/>
      <c r="G1949" s="88"/>
      <c r="H1949" s="90" t="str">
        <f t="shared" si="96"/>
        <v/>
      </c>
    </row>
    <row r="1950" spans="3:8">
      <c r="C1950" s="76"/>
      <c r="D1950" s="77" t="str">
        <f t="shared" si="97"/>
        <v/>
      </c>
      <c r="E1950" s="77" t="str">
        <f t="shared" si="98"/>
        <v/>
      </c>
      <c r="F1950" s="78"/>
      <c r="G1950" s="88"/>
      <c r="H1950" s="90" t="str">
        <f t="shared" si="96"/>
        <v/>
      </c>
    </row>
    <row r="1951" spans="3:8">
      <c r="C1951" s="76"/>
      <c r="D1951" s="77" t="str">
        <f t="shared" si="97"/>
        <v/>
      </c>
      <c r="E1951" s="77" t="str">
        <f t="shared" si="98"/>
        <v/>
      </c>
      <c r="F1951" s="78"/>
      <c r="G1951" s="88"/>
      <c r="H1951" s="90" t="str">
        <f t="shared" si="96"/>
        <v/>
      </c>
    </row>
    <row r="1952" spans="3:8">
      <c r="C1952" s="76"/>
      <c r="D1952" s="77" t="str">
        <f t="shared" si="97"/>
        <v/>
      </c>
      <c r="E1952" s="77" t="str">
        <f t="shared" si="98"/>
        <v/>
      </c>
      <c r="F1952" s="78"/>
      <c r="G1952" s="88"/>
      <c r="H1952" s="90" t="str">
        <f t="shared" si="96"/>
        <v/>
      </c>
    </row>
    <row r="1953" spans="3:8">
      <c r="C1953" s="76"/>
      <c r="D1953" s="77" t="str">
        <f t="shared" si="97"/>
        <v/>
      </c>
      <c r="E1953" s="77" t="str">
        <f t="shared" si="98"/>
        <v/>
      </c>
      <c r="F1953" s="78"/>
      <c r="G1953" s="88"/>
      <c r="H1953" s="90" t="str">
        <f t="shared" si="96"/>
        <v/>
      </c>
    </row>
    <row r="1954" spans="3:8">
      <c r="C1954" s="76"/>
      <c r="D1954" s="77" t="str">
        <f t="shared" si="97"/>
        <v/>
      </c>
      <c r="E1954" s="77" t="str">
        <f t="shared" si="98"/>
        <v/>
      </c>
      <c r="F1954" s="78"/>
      <c r="G1954" s="88"/>
      <c r="H1954" s="90" t="str">
        <f t="shared" si="96"/>
        <v/>
      </c>
    </row>
    <row r="1955" spans="3:8">
      <c r="C1955" s="76"/>
      <c r="D1955" s="77" t="str">
        <f t="shared" si="97"/>
        <v/>
      </c>
      <c r="E1955" s="77" t="str">
        <f t="shared" si="98"/>
        <v/>
      </c>
      <c r="F1955" s="78"/>
      <c r="G1955" s="88"/>
      <c r="H1955" s="90" t="str">
        <f t="shared" si="96"/>
        <v/>
      </c>
    </row>
    <row r="1956" spans="3:8">
      <c r="C1956" s="76"/>
      <c r="D1956" s="77" t="str">
        <f t="shared" si="97"/>
        <v/>
      </c>
      <c r="E1956" s="77" t="str">
        <f t="shared" si="98"/>
        <v/>
      </c>
      <c r="F1956" s="78"/>
      <c r="G1956" s="88"/>
      <c r="H1956" s="90" t="str">
        <f t="shared" si="96"/>
        <v/>
      </c>
    </row>
    <row r="1957" spans="3:8">
      <c r="C1957" s="76"/>
      <c r="D1957" s="77" t="str">
        <f t="shared" si="97"/>
        <v/>
      </c>
      <c r="E1957" s="77" t="str">
        <f t="shared" si="98"/>
        <v/>
      </c>
      <c r="F1957" s="78"/>
      <c r="G1957" s="88"/>
      <c r="H1957" s="90" t="str">
        <f t="shared" si="96"/>
        <v/>
      </c>
    </row>
    <row r="1958" spans="3:8">
      <c r="C1958" s="76"/>
      <c r="D1958" s="77" t="str">
        <f t="shared" si="97"/>
        <v/>
      </c>
      <c r="E1958" s="77" t="str">
        <f t="shared" si="98"/>
        <v/>
      </c>
      <c r="F1958" s="78"/>
      <c r="G1958" s="88"/>
      <c r="H1958" s="90" t="str">
        <f t="shared" si="96"/>
        <v/>
      </c>
    </row>
    <row r="1959" spans="3:8">
      <c r="C1959" s="76"/>
      <c r="D1959" s="77" t="str">
        <f t="shared" si="97"/>
        <v/>
      </c>
      <c r="E1959" s="77" t="str">
        <f t="shared" si="98"/>
        <v/>
      </c>
      <c r="F1959" s="78"/>
      <c r="G1959" s="88"/>
      <c r="H1959" s="90" t="str">
        <f t="shared" si="96"/>
        <v/>
      </c>
    </row>
    <row r="1960" spans="3:8">
      <c r="C1960" s="76"/>
      <c r="D1960" s="77" t="str">
        <f t="shared" si="97"/>
        <v/>
      </c>
      <c r="E1960" s="77" t="str">
        <f t="shared" si="98"/>
        <v/>
      </c>
      <c r="F1960" s="78"/>
      <c r="G1960" s="88"/>
      <c r="H1960" s="90" t="str">
        <f t="shared" si="96"/>
        <v/>
      </c>
    </row>
    <row r="1961" spans="3:8">
      <c r="C1961" s="76"/>
      <c r="D1961" s="77" t="str">
        <f t="shared" si="97"/>
        <v/>
      </c>
      <c r="E1961" s="77" t="str">
        <f t="shared" si="98"/>
        <v/>
      </c>
      <c r="F1961" s="78"/>
      <c r="G1961" s="88"/>
      <c r="H1961" s="90" t="str">
        <f t="shared" si="96"/>
        <v/>
      </c>
    </row>
    <row r="1962" spans="3:8">
      <c r="C1962" s="76"/>
      <c r="D1962" s="77" t="str">
        <f t="shared" si="97"/>
        <v/>
      </c>
      <c r="E1962" s="77" t="str">
        <f t="shared" si="98"/>
        <v/>
      </c>
      <c r="F1962" s="78"/>
      <c r="G1962" s="88"/>
      <c r="H1962" s="90" t="str">
        <f t="shared" si="96"/>
        <v/>
      </c>
    </row>
    <row r="1963" spans="3:8">
      <c r="C1963" s="76"/>
      <c r="D1963" s="77" t="str">
        <f t="shared" si="97"/>
        <v/>
      </c>
      <c r="E1963" s="77" t="str">
        <f t="shared" si="98"/>
        <v/>
      </c>
      <c r="F1963" s="78"/>
      <c r="G1963" s="88"/>
      <c r="H1963" s="90" t="str">
        <f t="shared" si="96"/>
        <v/>
      </c>
    </row>
    <row r="1964" spans="3:8">
      <c r="C1964" s="76"/>
      <c r="D1964" s="77" t="str">
        <f t="shared" si="97"/>
        <v/>
      </c>
      <c r="E1964" s="77" t="str">
        <f t="shared" si="98"/>
        <v/>
      </c>
      <c r="F1964" s="78"/>
      <c r="G1964" s="88"/>
      <c r="H1964" s="90" t="str">
        <f t="shared" si="96"/>
        <v/>
      </c>
    </row>
    <row r="1965" spans="3:8">
      <c r="C1965" s="76"/>
      <c r="D1965" s="77" t="str">
        <f t="shared" si="97"/>
        <v/>
      </c>
      <c r="E1965" s="77" t="str">
        <f t="shared" si="98"/>
        <v/>
      </c>
      <c r="F1965" s="78"/>
      <c r="G1965" s="88"/>
      <c r="H1965" s="90" t="str">
        <f t="shared" si="96"/>
        <v/>
      </c>
    </row>
    <row r="1966" spans="3:8">
      <c r="C1966" s="76"/>
      <c r="D1966" s="77" t="str">
        <f t="shared" si="97"/>
        <v/>
      </c>
      <c r="E1966" s="77" t="str">
        <f t="shared" si="98"/>
        <v/>
      </c>
      <c r="F1966" s="78"/>
      <c r="G1966" s="88"/>
      <c r="H1966" s="90" t="str">
        <f t="shared" si="96"/>
        <v/>
      </c>
    </row>
    <row r="1967" spans="3:8">
      <c r="C1967" s="76"/>
      <c r="D1967" s="77" t="str">
        <f t="shared" si="97"/>
        <v/>
      </c>
      <c r="E1967" s="77" t="str">
        <f t="shared" si="98"/>
        <v/>
      </c>
      <c r="F1967" s="78"/>
      <c r="G1967" s="88"/>
      <c r="H1967" s="90" t="str">
        <f t="shared" si="96"/>
        <v/>
      </c>
    </row>
    <row r="1968" spans="3:8">
      <c r="C1968" s="76"/>
      <c r="D1968" s="77" t="str">
        <f t="shared" si="97"/>
        <v/>
      </c>
      <c r="E1968" s="77" t="str">
        <f t="shared" si="98"/>
        <v/>
      </c>
      <c r="F1968" s="78"/>
      <c r="G1968" s="88"/>
      <c r="H1968" s="90" t="str">
        <f t="shared" si="96"/>
        <v/>
      </c>
    </row>
    <row r="1969" spans="3:8">
      <c r="C1969" s="76"/>
      <c r="D1969" s="77" t="str">
        <f t="shared" si="97"/>
        <v/>
      </c>
      <c r="E1969" s="77" t="str">
        <f t="shared" si="98"/>
        <v/>
      </c>
      <c r="F1969" s="78"/>
      <c r="G1969" s="88"/>
      <c r="H1969" s="90" t="str">
        <f t="shared" si="96"/>
        <v/>
      </c>
    </row>
    <row r="1970" spans="3:8">
      <c r="C1970" s="76"/>
      <c r="D1970" s="77" t="str">
        <f t="shared" si="97"/>
        <v/>
      </c>
      <c r="E1970" s="77" t="str">
        <f t="shared" si="98"/>
        <v/>
      </c>
      <c r="F1970" s="78"/>
      <c r="G1970" s="88"/>
      <c r="H1970" s="90" t="str">
        <f t="shared" si="96"/>
        <v/>
      </c>
    </row>
    <row r="1971" spans="3:8">
      <c r="C1971" s="76"/>
      <c r="D1971" s="77" t="str">
        <f t="shared" si="97"/>
        <v/>
      </c>
      <c r="E1971" s="77" t="str">
        <f t="shared" si="98"/>
        <v/>
      </c>
      <c r="F1971" s="78"/>
      <c r="G1971" s="88"/>
      <c r="H1971" s="90" t="str">
        <f t="shared" si="96"/>
        <v/>
      </c>
    </row>
    <row r="1972" spans="3:8">
      <c r="C1972" s="76"/>
      <c r="D1972" s="77" t="str">
        <f t="shared" si="97"/>
        <v/>
      </c>
      <c r="E1972" s="77" t="str">
        <f t="shared" si="98"/>
        <v/>
      </c>
      <c r="F1972" s="78"/>
      <c r="G1972" s="88"/>
      <c r="H1972" s="90" t="str">
        <f t="shared" si="96"/>
        <v/>
      </c>
    </row>
    <row r="1973" spans="3:8">
      <c r="C1973" s="76"/>
      <c r="D1973" s="77" t="str">
        <f t="shared" si="97"/>
        <v/>
      </c>
      <c r="E1973" s="77" t="str">
        <f t="shared" si="98"/>
        <v/>
      </c>
      <c r="F1973" s="78"/>
      <c r="G1973" s="88"/>
      <c r="H1973" s="90" t="str">
        <f t="shared" si="96"/>
        <v/>
      </c>
    </row>
    <row r="1974" spans="3:8">
      <c r="C1974" s="76"/>
      <c r="D1974" s="77" t="str">
        <f t="shared" si="97"/>
        <v/>
      </c>
      <c r="E1974" s="77" t="str">
        <f t="shared" si="98"/>
        <v/>
      </c>
      <c r="F1974" s="78"/>
      <c r="G1974" s="88"/>
      <c r="H1974" s="90" t="str">
        <f t="shared" si="96"/>
        <v/>
      </c>
    </row>
    <row r="1975" spans="3:8">
      <c r="C1975" s="76"/>
      <c r="D1975" s="77" t="str">
        <f t="shared" si="97"/>
        <v/>
      </c>
      <c r="E1975" s="77" t="str">
        <f t="shared" si="98"/>
        <v/>
      </c>
      <c r="F1975" s="78"/>
      <c r="G1975" s="88"/>
      <c r="H1975" s="90" t="str">
        <f t="shared" si="96"/>
        <v/>
      </c>
    </row>
    <row r="1976" spans="3:8">
      <c r="C1976" s="76"/>
      <c r="D1976" s="77" t="str">
        <f t="shared" si="97"/>
        <v/>
      </c>
      <c r="E1976" s="77" t="str">
        <f t="shared" si="98"/>
        <v/>
      </c>
      <c r="F1976" s="78"/>
      <c r="G1976" s="88"/>
      <c r="H1976" s="90" t="str">
        <f t="shared" si="96"/>
        <v/>
      </c>
    </row>
    <row r="1977" spans="3:8">
      <c r="C1977" s="76"/>
      <c r="D1977" s="77" t="str">
        <f t="shared" si="97"/>
        <v/>
      </c>
      <c r="E1977" s="77" t="str">
        <f t="shared" si="98"/>
        <v/>
      </c>
      <c r="F1977" s="78"/>
      <c r="G1977" s="88"/>
      <c r="H1977" s="90" t="str">
        <f t="shared" si="96"/>
        <v/>
      </c>
    </row>
    <row r="1978" spans="3:8">
      <c r="C1978" s="76"/>
      <c r="D1978" s="77" t="str">
        <f t="shared" si="97"/>
        <v/>
      </c>
      <c r="E1978" s="77" t="str">
        <f t="shared" si="98"/>
        <v/>
      </c>
      <c r="F1978" s="78"/>
      <c r="G1978" s="88"/>
      <c r="H1978" s="90" t="str">
        <f t="shared" si="96"/>
        <v/>
      </c>
    </row>
    <row r="1979" spans="3:8">
      <c r="C1979" s="76"/>
      <c r="D1979" s="77" t="str">
        <f t="shared" si="97"/>
        <v/>
      </c>
      <c r="E1979" s="77" t="str">
        <f t="shared" si="98"/>
        <v/>
      </c>
      <c r="F1979" s="78"/>
      <c r="G1979" s="88"/>
      <c r="H1979" s="90" t="str">
        <f t="shared" ref="H1979:H2042" si="99">IF(F1979="","",IF(F1979=$A$3,"Entrada",IF(F1979=$A$4,"Entrada",IF(F1979=$A$5,"Entrada",IF(F1979=$A$6,"Entrada",IF(F1979=$A$7,"Entrada","Saída"))))))</f>
        <v/>
      </c>
    </row>
    <row r="1980" spans="3:8">
      <c r="C1980" s="76"/>
      <c r="D1980" s="77" t="str">
        <f t="shared" si="97"/>
        <v/>
      </c>
      <c r="E1980" s="77" t="str">
        <f t="shared" si="98"/>
        <v/>
      </c>
      <c r="F1980" s="78"/>
      <c r="G1980" s="88"/>
      <c r="H1980" s="90" t="str">
        <f t="shared" si="99"/>
        <v/>
      </c>
    </row>
    <row r="1981" spans="3:8">
      <c r="C1981" s="76"/>
      <c r="D1981" s="77" t="str">
        <f t="shared" si="97"/>
        <v/>
      </c>
      <c r="E1981" s="77" t="str">
        <f t="shared" si="98"/>
        <v/>
      </c>
      <c r="F1981" s="78"/>
      <c r="G1981" s="88"/>
      <c r="H1981" s="90" t="str">
        <f t="shared" si="99"/>
        <v/>
      </c>
    </row>
    <row r="1982" spans="3:8">
      <c r="C1982" s="76"/>
      <c r="D1982" s="77" t="str">
        <f t="shared" si="97"/>
        <v/>
      </c>
      <c r="E1982" s="77" t="str">
        <f t="shared" si="98"/>
        <v/>
      </c>
      <c r="F1982" s="78"/>
      <c r="G1982" s="88"/>
      <c r="H1982" s="90" t="str">
        <f t="shared" si="99"/>
        <v/>
      </c>
    </row>
    <row r="1983" spans="3:8">
      <c r="C1983" s="76"/>
      <c r="D1983" s="77" t="str">
        <f t="shared" si="97"/>
        <v/>
      </c>
      <c r="E1983" s="77" t="str">
        <f t="shared" si="98"/>
        <v/>
      </c>
      <c r="F1983" s="78"/>
      <c r="G1983" s="88"/>
      <c r="H1983" s="90" t="str">
        <f t="shared" si="99"/>
        <v/>
      </c>
    </row>
    <row r="1984" spans="3:8">
      <c r="C1984" s="76"/>
      <c r="D1984" s="77" t="str">
        <f t="shared" ref="D1984:D2047" si="100">IF(C1984="","",MONTH(C1984))</f>
        <v/>
      </c>
      <c r="E1984" s="77" t="str">
        <f t="shared" ref="E1984:E2047" si="101">IF(C1984="","",YEAR(C1984))</f>
        <v/>
      </c>
      <c r="F1984" s="78"/>
      <c r="G1984" s="88"/>
      <c r="H1984" s="90" t="str">
        <f t="shared" si="99"/>
        <v/>
      </c>
    </row>
    <row r="1985" spans="3:8">
      <c r="C1985" s="76"/>
      <c r="D1985" s="77" t="str">
        <f t="shared" si="100"/>
        <v/>
      </c>
      <c r="E1985" s="77" t="str">
        <f t="shared" si="101"/>
        <v/>
      </c>
      <c r="F1985" s="78"/>
      <c r="G1985" s="88"/>
      <c r="H1985" s="90" t="str">
        <f t="shared" si="99"/>
        <v/>
      </c>
    </row>
    <row r="1986" spans="3:8">
      <c r="C1986" s="76"/>
      <c r="D1986" s="77" t="str">
        <f t="shared" si="100"/>
        <v/>
      </c>
      <c r="E1986" s="77" t="str">
        <f t="shared" si="101"/>
        <v/>
      </c>
      <c r="F1986" s="78"/>
      <c r="G1986" s="88"/>
      <c r="H1986" s="90" t="str">
        <f t="shared" si="99"/>
        <v/>
      </c>
    </row>
    <row r="1987" spans="3:8">
      <c r="C1987" s="76"/>
      <c r="D1987" s="77" t="str">
        <f t="shared" si="100"/>
        <v/>
      </c>
      <c r="E1987" s="77" t="str">
        <f t="shared" si="101"/>
        <v/>
      </c>
      <c r="F1987" s="78"/>
      <c r="G1987" s="88"/>
      <c r="H1987" s="90" t="str">
        <f t="shared" si="99"/>
        <v/>
      </c>
    </row>
    <row r="1988" spans="3:8">
      <c r="C1988" s="76"/>
      <c r="D1988" s="77" t="str">
        <f t="shared" si="100"/>
        <v/>
      </c>
      <c r="E1988" s="77" t="str">
        <f t="shared" si="101"/>
        <v/>
      </c>
      <c r="F1988" s="78"/>
      <c r="G1988" s="88"/>
      <c r="H1988" s="90" t="str">
        <f t="shared" si="99"/>
        <v/>
      </c>
    </row>
    <row r="1989" spans="3:8">
      <c r="C1989" s="76"/>
      <c r="D1989" s="77" t="str">
        <f t="shared" si="100"/>
        <v/>
      </c>
      <c r="E1989" s="77" t="str">
        <f t="shared" si="101"/>
        <v/>
      </c>
      <c r="F1989" s="78"/>
      <c r="G1989" s="88"/>
      <c r="H1989" s="90" t="str">
        <f t="shared" si="99"/>
        <v/>
      </c>
    </row>
    <row r="1990" spans="3:8">
      <c r="C1990" s="76"/>
      <c r="D1990" s="77" t="str">
        <f t="shared" si="100"/>
        <v/>
      </c>
      <c r="E1990" s="77" t="str">
        <f t="shared" si="101"/>
        <v/>
      </c>
      <c r="F1990" s="78"/>
      <c r="G1990" s="88"/>
      <c r="H1990" s="90" t="str">
        <f t="shared" si="99"/>
        <v/>
      </c>
    </row>
    <row r="1991" spans="3:8">
      <c r="C1991" s="76"/>
      <c r="D1991" s="77" t="str">
        <f t="shared" si="100"/>
        <v/>
      </c>
      <c r="E1991" s="77" t="str">
        <f t="shared" si="101"/>
        <v/>
      </c>
      <c r="F1991" s="78"/>
      <c r="G1991" s="88"/>
      <c r="H1991" s="90" t="str">
        <f t="shared" si="99"/>
        <v/>
      </c>
    </row>
    <row r="1992" spans="3:8">
      <c r="C1992" s="76"/>
      <c r="D1992" s="77" t="str">
        <f t="shared" si="100"/>
        <v/>
      </c>
      <c r="E1992" s="77" t="str">
        <f t="shared" si="101"/>
        <v/>
      </c>
      <c r="F1992" s="78"/>
      <c r="G1992" s="88"/>
      <c r="H1992" s="90" t="str">
        <f t="shared" si="99"/>
        <v/>
      </c>
    </row>
    <row r="1993" spans="3:8">
      <c r="C1993" s="76"/>
      <c r="D1993" s="77" t="str">
        <f t="shared" si="100"/>
        <v/>
      </c>
      <c r="E1993" s="77" t="str">
        <f t="shared" si="101"/>
        <v/>
      </c>
      <c r="F1993" s="78"/>
      <c r="G1993" s="88"/>
      <c r="H1993" s="90" t="str">
        <f t="shared" si="99"/>
        <v/>
      </c>
    </row>
    <row r="1994" spans="3:8">
      <c r="C1994" s="76"/>
      <c r="D1994" s="77" t="str">
        <f t="shared" si="100"/>
        <v/>
      </c>
      <c r="E1994" s="77" t="str">
        <f t="shared" si="101"/>
        <v/>
      </c>
      <c r="F1994" s="78"/>
      <c r="G1994" s="88"/>
      <c r="H1994" s="90" t="str">
        <f t="shared" si="99"/>
        <v/>
      </c>
    </row>
    <row r="1995" spans="3:8">
      <c r="C1995" s="76"/>
      <c r="D1995" s="77" t="str">
        <f t="shared" si="100"/>
        <v/>
      </c>
      <c r="E1995" s="77" t="str">
        <f t="shared" si="101"/>
        <v/>
      </c>
      <c r="F1995" s="78"/>
      <c r="G1995" s="88"/>
      <c r="H1995" s="90" t="str">
        <f t="shared" si="99"/>
        <v/>
      </c>
    </row>
    <row r="1996" spans="3:8">
      <c r="C1996" s="76"/>
      <c r="D1996" s="77" t="str">
        <f t="shared" si="100"/>
        <v/>
      </c>
      <c r="E1996" s="77" t="str">
        <f t="shared" si="101"/>
        <v/>
      </c>
      <c r="F1996" s="78"/>
      <c r="G1996" s="88"/>
      <c r="H1996" s="90" t="str">
        <f t="shared" si="99"/>
        <v/>
      </c>
    </row>
    <row r="1997" spans="3:8">
      <c r="C1997" s="76"/>
      <c r="D1997" s="77" t="str">
        <f t="shared" si="100"/>
        <v/>
      </c>
      <c r="E1997" s="77" t="str">
        <f t="shared" si="101"/>
        <v/>
      </c>
      <c r="F1997" s="78"/>
      <c r="G1997" s="88"/>
      <c r="H1997" s="90" t="str">
        <f t="shared" si="99"/>
        <v/>
      </c>
    </row>
    <row r="1998" spans="3:8">
      <c r="C1998" s="76"/>
      <c r="D1998" s="77" t="str">
        <f t="shared" si="100"/>
        <v/>
      </c>
      <c r="E1998" s="77" t="str">
        <f t="shared" si="101"/>
        <v/>
      </c>
      <c r="F1998" s="78"/>
      <c r="G1998" s="88"/>
      <c r="H1998" s="90" t="str">
        <f t="shared" si="99"/>
        <v/>
      </c>
    </row>
    <row r="1999" spans="3:8">
      <c r="C1999" s="76"/>
      <c r="D1999" s="77" t="str">
        <f t="shared" si="100"/>
        <v/>
      </c>
      <c r="E1999" s="77" t="str">
        <f t="shared" si="101"/>
        <v/>
      </c>
      <c r="F1999" s="78"/>
      <c r="G1999" s="88"/>
      <c r="H1999" s="90" t="str">
        <f t="shared" si="99"/>
        <v/>
      </c>
    </row>
    <row r="2000" spans="3:8">
      <c r="C2000" s="76"/>
      <c r="D2000" s="77" t="str">
        <f t="shared" si="100"/>
        <v/>
      </c>
      <c r="E2000" s="77" t="str">
        <f t="shared" si="101"/>
        <v/>
      </c>
      <c r="F2000" s="78"/>
      <c r="G2000" s="88"/>
      <c r="H2000" s="90" t="str">
        <f t="shared" si="99"/>
        <v/>
      </c>
    </row>
    <row r="2001" spans="3:8">
      <c r="C2001" s="76"/>
      <c r="D2001" s="77" t="str">
        <f t="shared" si="100"/>
        <v/>
      </c>
      <c r="E2001" s="77" t="str">
        <f t="shared" si="101"/>
        <v/>
      </c>
      <c r="F2001" s="78"/>
      <c r="G2001" s="88"/>
      <c r="H2001" s="90" t="str">
        <f t="shared" si="99"/>
        <v/>
      </c>
    </row>
    <row r="2002" spans="3:8">
      <c r="C2002" s="76"/>
      <c r="D2002" s="77" t="str">
        <f t="shared" si="100"/>
        <v/>
      </c>
      <c r="E2002" s="77" t="str">
        <f t="shared" si="101"/>
        <v/>
      </c>
      <c r="F2002" s="78"/>
      <c r="G2002" s="88"/>
      <c r="H2002" s="90" t="str">
        <f t="shared" si="99"/>
        <v/>
      </c>
    </row>
    <row r="2003" spans="3:8">
      <c r="C2003" s="76"/>
      <c r="D2003" s="77" t="str">
        <f t="shared" si="100"/>
        <v/>
      </c>
      <c r="E2003" s="77" t="str">
        <f t="shared" si="101"/>
        <v/>
      </c>
      <c r="F2003" s="78"/>
      <c r="G2003" s="88"/>
      <c r="H2003" s="90" t="str">
        <f t="shared" si="99"/>
        <v/>
      </c>
    </row>
    <row r="2004" spans="3:8">
      <c r="C2004" s="76"/>
      <c r="D2004" s="77" t="str">
        <f t="shared" si="100"/>
        <v/>
      </c>
      <c r="E2004" s="77" t="str">
        <f t="shared" si="101"/>
        <v/>
      </c>
      <c r="F2004" s="78"/>
      <c r="G2004" s="88"/>
      <c r="H2004" s="90" t="str">
        <f t="shared" si="99"/>
        <v/>
      </c>
    </row>
    <row r="2005" spans="3:8">
      <c r="C2005" s="76"/>
      <c r="D2005" s="77" t="str">
        <f t="shared" si="100"/>
        <v/>
      </c>
      <c r="E2005" s="77" t="str">
        <f t="shared" si="101"/>
        <v/>
      </c>
      <c r="F2005" s="78"/>
      <c r="G2005" s="88"/>
      <c r="H2005" s="90" t="str">
        <f t="shared" si="99"/>
        <v/>
      </c>
    </row>
    <row r="2006" spans="3:8">
      <c r="C2006" s="76"/>
      <c r="D2006" s="77" t="str">
        <f t="shared" si="100"/>
        <v/>
      </c>
      <c r="E2006" s="77" t="str">
        <f t="shared" si="101"/>
        <v/>
      </c>
      <c r="F2006" s="78"/>
      <c r="G2006" s="88"/>
      <c r="H2006" s="90" t="str">
        <f t="shared" si="99"/>
        <v/>
      </c>
    </row>
    <row r="2007" spans="3:8">
      <c r="C2007" s="76"/>
      <c r="D2007" s="77" t="str">
        <f t="shared" si="100"/>
        <v/>
      </c>
      <c r="E2007" s="77" t="str">
        <f t="shared" si="101"/>
        <v/>
      </c>
      <c r="F2007" s="78"/>
      <c r="G2007" s="88"/>
      <c r="H2007" s="90" t="str">
        <f t="shared" si="99"/>
        <v/>
      </c>
    </row>
    <row r="2008" spans="3:8">
      <c r="C2008" s="76"/>
      <c r="D2008" s="77" t="str">
        <f t="shared" si="100"/>
        <v/>
      </c>
      <c r="E2008" s="77" t="str">
        <f t="shared" si="101"/>
        <v/>
      </c>
      <c r="F2008" s="78"/>
      <c r="G2008" s="88"/>
      <c r="H2008" s="90" t="str">
        <f t="shared" si="99"/>
        <v/>
      </c>
    </row>
    <row r="2009" spans="3:8">
      <c r="C2009" s="76"/>
      <c r="D2009" s="77" t="str">
        <f t="shared" si="100"/>
        <v/>
      </c>
      <c r="E2009" s="77" t="str">
        <f t="shared" si="101"/>
        <v/>
      </c>
      <c r="F2009" s="78"/>
      <c r="G2009" s="88"/>
      <c r="H2009" s="90" t="str">
        <f t="shared" si="99"/>
        <v/>
      </c>
    </row>
    <row r="2010" spans="3:8">
      <c r="C2010" s="76"/>
      <c r="D2010" s="77" t="str">
        <f t="shared" si="100"/>
        <v/>
      </c>
      <c r="E2010" s="77" t="str">
        <f t="shared" si="101"/>
        <v/>
      </c>
      <c r="F2010" s="78"/>
      <c r="G2010" s="88"/>
      <c r="H2010" s="90" t="str">
        <f t="shared" si="99"/>
        <v/>
      </c>
    </row>
    <row r="2011" spans="3:8">
      <c r="C2011" s="76"/>
      <c r="D2011" s="77" t="str">
        <f t="shared" si="100"/>
        <v/>
      </c>
      <c r="E2011" s="77" t="str">
        <f t="shared" si="101"/>
        <v/>
      </c>
      <c r="F2011" s="78"/>
      <c r="G2011" s="88"/>
      <c r="H2011" s="90" t="str">
        <f t="shared" si="99"/>
        <v/>
      </c>
    </row>
    <row r="2012" spans="3:8">
      <c r="C2012" s="76"/>
      <c r="D2012" s="77" t="str">
        <f t="shared" si="100"/>
        <v/>
      </c>
      <c r="E2012" s="77" t="str">
        <f t="shared" si="101"/>
        <v/>
      </c>
      <c r="F2012" s="78"/>
      <c r="G2012" s="88"/>
      <c r="H2012" s="90" t="str">
        <f t="shared" si="99"/>
        <v/>
      </c>
    </row>
    <row r="2013" spans="3:8">
      <c r="C2013" s="76"/>
      <c r="D2013" s="77" t="str">
        <f t="shared" si="100"/>
        <v/>
      </c>
      <c r="E2013" s="77" t="str">
        <f t="shared" si="101"/>
        <v/>
      </c>
      <c r="F2013" s="78"/>
      <c r="G2013" s="88"/>
      <c r="H2013" s="90" t="str">
        <f t="shared" si="99"/>
        <v/>
      </c>
    </row>
    <row r="2014" spans="3:8">
      <c r="C2014" s="76"/>
      <c r="D2014" s="77" t="str">
        <f t="shared" si="100"/>
        <v/>
      </c>
      <c r="E2014" s="77" t="str">
        <f t="shared" si="101"/>
        <v/>
      </c>
      <c r="F2014" s="78"/>
      <c r="G2014" s="88"/>
      <c r="H2014" s="90" t="str">
        <f t="shared" si="99"/>
        <v/>
      </c>
    </row>
    <row r="2015" spans="3:8">
      <c r="C2015" s="76"/>
      <c r="D2015" s="77" t="str">
        <f t="shared" si="100"/>
        <v/>
      </c>
      <c r="E2015" s="77" t="str">
        <f t="shared" si="101"/>
        <v/>
      </c>
      <c r="F2015" s="78"/>
      <c r="G2015" s="88"/>
      <c r="H2015" s="90" t="str">
        <f t="shared" si="99"/>
        <v/>
      </c>
    </row>
    <row r="2016" spans="3:8">
      <c r="C2016" s="76"/>
      <c r="D2016" s="77" t="str">
        <f t="shared" si="100"/>
        <v/>
      </c>
      <c r="E2016" s="77" t="str">
        <f t="shared" si="101"/>
        <v/>
      </c>
      <c r="F2016" s="78"/>
      <c r="G2016" s="88"/>
      <c r="H2016" s="90" t="str">
        <f t="shared" si="99"/>
        <v/>
      </c>
    </row>
    <row r="2017" spans="3:8">
      <c r="C2017" s="76"/>
      <c r="D2017" s="77" t="str">
        <f t="shared" si="100"/>
        <v/>
      </c>
      <c r="E2017" s="77" t="str">
        <f t="shared" si="101"/>
        <v/>
      </c>
      <c r="F2017" s="78"/>
      <c r="G2017" s="88"/>
      <c r="H2017" s="90" t="str">
        <f t="shared" si="99"/>
        <v/>
      </c>
    </row>
    <row r="2018" spans="3:8">
      <c r="C2018" s="76"/>
      <c r="D2018" s="77" t="str">
        <f t="shared" si="100"/>
        <v/>
      </c>
      <c r="E2018" s="77" t="str">
        <f t="shared" si="101"/>
        <v/>
      </c>
      <c r="F2018" s="78"/>
      <c r="G2018" s="88"/>
      <c r="H2018" s="90" t="str">
        <f t="shared" si="99"/>
        <v/>
      </c>
    </row>
    <row r="2019" spans="3:8">
      <c r="C2019" s="76"/>
      <c r="D2019" s="77" t="str">
        <f t="shared" si="100"/>
        <v/>
      </c>
      <c r="E2019" s="77" t="str">
        <f t="shared" si="101"/>
        <v/>
      </c>
      <c r="F2019" s="78"/>
      <c r="G2019" s="88"/>
      <c r="H2019" s="90" t="str">
        <f t="shared" si="99"/>
        <v/>
      </c>
    </row>
    <row r="2020" spans="3:8">
      <c r="C2020" s="76"/>
      <c r="D2020" s="77" t="str">
        <f t="shared" si="100"/>
        <v/>
      </c>
      <c r="E2020" s="77" t="str">
        <f t="shared" si="101"/>
        <v/>
      </c>
      <c r="F2020" s="78"/>
      <c r="G2020" s="88"/>
      <c r="H2020" s="90" t="str">
        <f t="shared" si="99"/>
        <v/>
      </c>
    </row>
    <row r="2021" spans="3:8">
      <c r="C2021" s="76"/>
      <c r="D2021" s="77" t="str">
        <f t="shared" si="100"/>
        <v/>
      </c>
      <c r="E2021" s="77" t="str">
        <f t="shared" si="101"/>
        <v/>
      </c>
      <c r="F2021" s="78"/>
      <c r="G2021" s="88"/>
      <c r="H2021" s="90" t="str">
        <f t="shared" si="99"/>
        <v/>
      </c>
    </row>
    <row r="2022" spans="3:8">
      <c r="C2022" s="76"/>
      <c r="D2022" s="77" t="str">
        <f t="shared" si="100"/>
        <v/>
      </c>
      <c r="E2022" s="77" t="str">
        <f t="shared" si="101"/>
        <v/>
      </c>
      <c r="F2022" s="78"/>
      <c r="G2022" s="88"/>
      <c r="H2022" s="90" t="str">
        <f t="shared" si="99"/>
        <v/>
      </c>
    </row>
    <row r="2023" spans="3:8">
      <c r="C2023" s="76"/>
      <c r="D2023" s="77" t="str">
        <f t="shared" si="100"/>
        <v/>
      </c>
      <c r="E2023" s="77" t="str">
        <f t="shared" si="101"/>
        <v/>
      </c>
      <c r="F2023" s="78"/>
      <c r="G2023" s="88"/>
      <c r="H2023" s="90" t="str">
        <f t="shared" si="99"/>
        <v/>
      </c>
    </row>
    <row r="2024" spans="3:8">
      <c r="C2024" s="76"/>
      <c r="D2024" s="77" t="str">
        <f t="shared" si="100"/>
        <v/>
      </c>
      <c r="E2024" s="77" t="str">
        <f t="shared" si="101"/>
        <v/>
      </c>
      <c r="F2024" s="78"/>
      <c r="G2024" s="88"/>
      <c r="H2024" s="90" t="str">
        <f t="shared" si="99"/>
        <v/>
      </c>
    </row>
    <row r="2025" spans="3:8">
      <c r="C2025" s="76"/>
      <c r="D2025" s="77" t="str">
        <f t="shared" si="100"/>
        <v/>
      </c>
      <c r="E2025" s="77" t="str">
        <f t="shared" si="101"/>
        <v/>
      </c>
      <c r="F2025" s="78"/>
      <c r="G2025" s="88"/>
      <c r="H2025" s="90" t="str">
        <f t="shared" si="99"/>
        <v/>
      </c>
    </row>
    <row r="2026" spans="3:8">
      <c r="C2026" s="76"/>
      <c r="D2026" s="77" t="str">
        <f t="shared" si="100"/>
        <v/>
      </c>
      <c r="E2026" s="77" t="str">
        <f t="shared" si="101"/>
        <v/>
      </c>
      <c r="F2026" s="78"/>
      <c r="G2026" s="88"/>
      <c r="H2026" s="90" t="str">
        <f t="shared" si="99"/>
        <v/>
      </c>
    </row>
    <row r="2027" spans="3:8">
      <c r="C2027" s="76"/>
      <c r="D2027" s="77" t="str">
        <f t="shared" si="100"/>
        <v/>
      </c>
      <c r="E2027" s="77" t="str">
        <f t="shared" si="101"/>
        <v/>
      </c>
      <c r="F2027" s="78"/>
      <c r="G2027" s="88"/>
      <c r="H2027" s="90" t="str">
        <f t="shared" si="99"/>
        <v/>
      </c>
    </row>
    <row r="2028" spans="3:8">
      <c r="C2028" s="76"/>
      <c r="D2028" s="77" t="str">
        <f t="shared" si="100"/>
        <v/>
      </c>
      <c r="E2028" s="77" t="str">
        <f t="shared" si="101"/>
        <v/>
      </c>
      <c r="F2028" s="78"/>
      <c r="G2028" s="88"/>
      <c r="H2028" s="90" t="str">
        <f t="shared" si="99"/>
        <v/>
      </c>
    </row>
    <row r="2029" spans="3:8">
      <c r="C2029" s="76"/>
      <c r="D2029" s="77" t="str">
        <f t="shared" si="100"/>
        <v/>
      </c>
      <c r="E2029" s="77" t="str">
        <f t="shared" si="101"/>
        <v/>
      </c>
      <c r="F2029" s="78"/>
      <c r="G2029" s="88"/>
      <c r="H2029" s="90" t="str">
        <f t="shared" si="99"/>
        <v/>
      </c>
    </row>
    <row r="2030" spans="3:8">
      <c r="C2030" s="76"/>
      <c r="D2030" s="77" t="str">
        <f t="shared" si="100"/>
        <v/>
      </c>
      <c r="E2030" s="77" t="str">
        <f t="shared" si="101"/>
        <v/>
      </c>
      <c r="F2030" s="78"/>
      <c r="G2030" s="88"/>
      <c r="H2030" s="90" t="str">
        <f t="shared" si="99"/>
        <v/>
      </c>
    </row>
    <row r="2031" spans="3:8">
      <c r="C2031" s="76"/>
      <c r="D2031" s="77" t="str">
        <f t="shared" si="100"/>
        <v/>
      </c>
      <c r="E2031" s="77" t="str">
        <f t="shared" si="101"/>
        <v/>
      </c>
      <c r="F2031" s="78"/>
      <c r="G2031" s="88"/>
      <c r="H2031" s="90" t="str">
        <f t="shared" si="99"/>
        <v/>
      </c>
    </row>
    <row r="2032" spans="3:8">
      <c r="C2032" s="76"/>
      <c r="D2032" s="77" t="str">
        <f t="shared" si="100"/>
        <v/>
      </c>
      <c r="E2032" s="77" t="str">
        <f t="shared" si="101"/>
        <v/>
      </c>
      <c r="F2032" s="78"/>
      <c r="G2032" s="88"/>
      <c r="H2032" s="90" t="str">
        <f t="shared" si="99"/>
        <v/>
      </c>
    </row>
    <row r="2033" spans="3:8">
      <c r="C2033" s="76"/>
      <c r="D2033" s="77" t="str">
        <f t="shared" si="100"/>
        <v/>
      </c>
      <c r="E2033" s="77" t="str">
        <f t="shared" si="101"/>
        <v/>
      </c>
      <c r="F2033" s="78"/>
      <c r="G2033" s="88"/>
      <c r="H2033" s="90" t="str">
        <f t="shared" si="99"/>
        <v/>
      </c>
    </row>
    <row r="2034" spans="3:8">
      <c r="C2034" s="76"/>
      <c r="D2034" s="77" t="str">
        <f t="shared" si="100"/>
        <v/>
      </c>
      <c r="E2034" s="77" t="str">
        <f t="shared" si="101"/>
        <v/>
      </c>
      <c r="F2034" s="78"/>
      <c r="G2034" s="88"/>
      <c r="H2034" s="90" t="str">
        <f t="shared" si="99"/>
        <v/>
      </c>
    </row>
    <row r="2035" spans="3:8">
      <c r="C2035" s="76"/>
      <c r="D2035" s="77" t="str">
        <f t="shared" si="100"/>
        <v/>
      </c>
      <c r="E2035" s="77" t="str">
        <f t="shared" si="101"/>
        <v/>
      </c>
      <c r="F2035" s="78"/>
      <c r="G2035" s="88"/>
      <c r="H2035" s="90" t="str">
        <f t="shared" si="99"/>
        <v/>
      </c>
    </row>
    <row r="2036" spans="3:8">
      <c r="C2036" s="76"/>
      <c r="D2036" s="77" t="str">
        <f t="shared" si="100"/>
        <v/>
      </c>
      <c r="E2036" s="77" t="str">
        <f t="shared" si="101"/>
        <v/>
      </c>
      <c r="F2036" s="78"/>
      <c r="G2036" s="88"/>
      <c r="H2036" s="90" t="str">
        <f t="shared" si="99"/>
        <v/>
      </c>
    </row>
    <row r="2037" spans="3:8">
      <c r="C2037" s="76"/>
      <c r="D2037" s="77" t="str">
        <f t="shared" si="100"/>
        <v/>
      </c>
      <c r="E2037" s="77" t="str">
        <f t="shared" si="101"/>
        <v/>
      </c>
      <c r="F2037" s="78"/>
      <c r="G2037" s="88"/>
      <c r="H2037" s="90" t="str">
        <f t="shared" si="99"/>
        <v/>
      </c>
    </row>
    <row r="2038" spans="3:8">
      <c r="C2038" s="76"/>
      <c r="D2038" s="77" t="str">
        <f t="shared" si="100"/>
        <v/>
      </c>
      <c r="E2038" s="77" t="str">
        <f t="shared" si="101"/>
        <v/>
      </c>
      <c r="F2038" s="78"/>
      <c r="G2038" s="88"/>
      <c r="H2038" s="90" t="str">
        <f t="shared" si="99"/>
        <v/>
      </c>
    </row>
    <row r="2039" spans="3:8">
      <c r="C2039" s="76"/>
      <c r="D2039" s="77" t="str">
        <f t="shared" si="100"/>
        <v/>
      </c>
      <c r="E2039" s="77" t="str">
        <f t="shared" si="101"/>
        <v/>
      </c>
      <c r="F2039" s="78"/>
      <c r="G2039" s="88"/>
      <c r="H2039" s="90" t="str">
        <f t="shared" si="99"/>
        <v/>
      </c>
    </row>
    <row r="2040" spans="3:8">
      <c r="C2040" s="76"/>
      <c r="D2040" s="77" t="str">
        <f t="shared" si="100"/>
        <v/>
      </c>
      <c r="E2040" s="77" t="str">
        <f t="shared" si="101"/>
        <v/>
      </c>
      <c r="F2040" s="78"/>
      <c r="G2040" s="88"/>
      <c r="H2040" s="90" t="str">
        <f t="shared" si="99"/>
        <v/>
      </c>
    </row>
    <row r="2041" spans="3:8">
      <c r="C2041" s="76"/>
      <c r="D2041" s="77" t="str">
        <f t="shared" si="100"/>
        <v/>
      </c>
      <c r="E2041" s="77" t="str">
        <f t="shared" si="101"/>
        <v/>
      </c>
      <c r="F2041" s="78"/>
      <c r="G2041" s="88"/>
      <c r="H2041" s="90" t="str">
        <f t="shared" si="99"/>
        <v/>
      </c>
    </row>
    <row r="2042" spans="3:8">
      <c r="C2042" s="76"/>
      <c r="D2042" s="77" t="str">
        <f t="shared" si="100"/>
        <v/>
      </c>
      <c r="E2042" s="77" t="str">
        <f t="shared" si="101"/>
        <v/>
      </c>
      <c r="F2042" s="78"/>
      <c r="G2042" s="88"/>
      <c r="H2042" s="90" t="str">
        <f t="shared" si="99"/>
        <v/>
      </c>
    </row>
    <row r="2043" spans="3:8">
      <c r="C2043" s="76"/>
      <c r="D2043" s="77" t="str">
        <f t="shared" si="100"/>
        <v/>
      </c>
      <c r="E2043" s="77" t="str">
        <f t="shared" si="101"/>
        <v/>
      </c>
      <c r="F2043" s="78"/>
      <c r="G2043" s="88"/>
      <c r="H2043" s="90" t="str">
        <f t="shared" ref="H2043:H2106" si="102">IF(F2043="","",IF(F2043=$A$3,"Entrada",IF(F2043=$A$4,"Entrada",IF(F2043=$A$5,"Entrada",IF(F2043=$A$6,"Entrada",IF(F2043=$A$7,"Entrada","Saída"))))))</f>
        <v/>
      </c>
    </row>
    <row r="2044" spans="3:8">
      <c r="C2044" s="76"/>
      <c r="D2044" s="77" t="str">
        <f t="shared" si="100"/>
        <v/>
      </c>
      <c r="E2044" s="77" t="str">
        <f t="shared" si="101"/>
        <v/>
      </c>
      <c r="F2044" s="78"/>
      <c r="G2044" s="88"/>
      <c r="H2044" s="90" t="str">
        <f t="shared" si="102"/>
        <v/>
      </c>
    </row>
    <row r="2045" spans="3:8">
      <c r="C2045" s="76"/>
      <c r="D2045" s="77" t="str">
        <f t="shared" si="100"/>
        <v/>
      </c>
      <c r="E2045" s="77" t="str">
        <f t="shared" si="101"/>
        <v/>
      </c>
      <c r="F2045" s="78"/>
      <c r="G2045" s="88"/>
      <c r="H2045" s="90" t="str">
        <f t="shared" si="102"/>
        <v/>
      </c>
    </row>
    <row r="2046" spans="3:8">
      <c r="C2046" s="76"/>
      <c r="D2046" s="77" t="str">
        <f t="shared" si="100"/>
        <v/>
      </c>
      <c r="E2046" s="77" t="str">
        <f t="shared" si="101"/>
        <v/>
      </c>
      <c r="F2046" s="78"/>
      <c r="G2046" s="88"/>
      <c r="H2046" s="90" t="str">
        <f t="shared" si="102"/>
        <v/>
      </c>
    </row>
    <row r="2047" spans="3:8">
      <c r="C2047" s="76"/>
      <c r="D2047" s="77" t="str">
        <f t="shared" si="100"/>
        <v/>
      </c>
      <c r="E2047" s="77" t="str">
        <f t="shared" si="101"/>
        <v/>
      </c>
      <c r="F2047" s="78"/>
      <c r="G2047" s="88"/>
      <c r="H2047" s="90" t="str">
        <f t="shared" si="102"/>
        <v/>
      </c>
    </row>
    <row r="2048" spans="3:8">
      <c r="C2048" s="76"/>
      <c r="D2048" s="77" t="str">
        <f t="shared" ref="D2048:D2111" si="103">IF(C2048="","",MONTH(C2048))</f>
        <v/>
      </c>
      <c r="E2048" s="77" t="str">
        <f t="shared" ref="E2048:E2111" si="104">IF(C2048="","",YEAR(C2048))</f>
        <v/>
      </c>
      <c r="F2048" s="78"/>
      <c r="G2048" s="88"/>
      <c r="H2048" s="90" t="str">
        <f t="shared" si="102"/>
        <v/>
      </c>
    </row>
    <row r="2049" spans="3:8">
      <c r="C2049" s="76"/>
      <c r="D2049" s="77" t="str">
        <f t="shared" si="103"/>
        <v/>
      </c>
      <c r="E2049" s="77" t="str">
        <f t="shared" si="104"/>
        <v/>
      </c>
      <c r="F2049" s="78"/>
      <c r="G2049" s="88"/>
      <c r="H2049" s="90" t="str">
        <f t="shared" si="102"/>
        <v/>
      </c>
    </row>
    <row r="2050" spans="3:8">
      <c r="C2050" s="76"/>
      <c r="D2050" s="77" t="str">
        <f t="shared" si="103"/>
        <v/>
      </c>
      <c r="E2050" s="77" t="str">
        <f t="shared" si="104"/>
        <v/>
      </c>
      <c r="F2050" s="78"/>
      <c r="G2050" s="88"/>
      <c r="H2050" s="90" t="str">
        <f t="shared" si="102"/>
        <v/>
      </c>
    </row>
    <row r="2051" spans="3:8">
      <c r="C2051" s="76"/>
      <c r="D2051" s="77" t="str">
        <f t="shared" si="103"/>
        <v/>
      </c>
      <c r="E2051" s="77" t="str">
        <f t="shared" si="104"/>
        <v/>
      </c>
      <c r="F2051" s="78"/>
      <c r="G2051" s="88"/>
      <c r="H2051" s="90" t="str">
        <f t="shared" si="102"/>
        <v/>
      </c>
    </row>
    <row r="2052" spans="3:8">
      <c r="C2052" s="76"/>
      <c r="D2052" s="77" t="str">
        <f t="shared" si="103"/>
        <v/>
      </c>
      <c r="E2052" s="77" t="str">
        <f t="shared" si="104"/>
        <v/>
      </c>
      <c r="F2052" s="78"/>
      <c r="G2052" s="88"/>
      <c r="H2052" s="90" t="str">
        <f t="shared" si="102"/>
        <v/>
      </c>
    </row>
    <row r="2053" spans="3:8">
      <c r="C2053" s="76"/>
      <c r="D2053" s="77" t="str">
        <f t="shared" si="103"/>
        <v/>
      </c>
      <c r="E2053" s="77" t="str">
        <f t="shared" si="104"/>
        <v/>
      </c>
      <c r="F2053" s="78"/>
      <c r="G2053" s="88"/>
      <c r="H2053" s="90" t="str">
        <f t="shared" si="102"/>
        <v/>
      </c>
    </row>
    <row r="2054" spans="3:8">
      <c r="C2054" s="76"/>
      <c r="D2054" s="77" t="str">
        <f t="shared" si="103"/>
        <v/>
      </c>
      <c r="E2054" s="77" t="str">
        <f t="shared" si="104"/>
        <v/>
      </c>
      <c r="F2054" s="78"/>
      <c r="G2054" s="88"/>
      <c r="H2054" s="90" t="str">
        <f t="shared" si="102"/>
        <v/>
      </c>
    </row>
    <row r="2055" spans="3:8">
      <c r="C2055" s="76"/>
      <c r="D2055" s="77" t="str">
        <f t="shared" si="103"/>
        <v/>
      </c>
      <c r="E2055" s="77" t="str">
        <f t="shared" si="104"/>
        <v/>
      </c>
      <c r="F2055" s="78"/>
      <c r="G2055" s="88"/>
      <c r="H2055" s="90" t="str">
        <f t="shared" si="102"/>
        <v/>
      </c>
    </row>
    <row r="2056" spans="3:8">
      <c r="C2056" s="76"/>
      <c r="D2056" s="77" t="str">
        <f t="shared" si="103"/>
        <v/>
      </c>
      <c r="E2056" s="77" t="str">
        <f t="shared" si="104"/>
        <v/>
      </c>
      <c r="F2056" s="78"/>
      <c r="G2056" s="88"/>
      <c r="H2056" s="90" t="str">
        <f t="shared" si="102"/>
        <v/>
      </c>
    </row>
    <row r="2057" spans="3:8">
      <c r="C2057" s="76"/>
      <c r="D2057" s="77" t="str">
        <f t="shared" si="103"/>
        <v/>
      </c>
      <c r="E2057" s="77" t="str">
        <f t="shared" si="104"/>
        <v/>
      </c>
      <c r="F2057" s="78"/>
      <c r="G2057" s="88"/>
      <c r="H2057" s="90" t="str">
        <f t="shared" si="102"/>
        <v/>
      </c>
    </row>
    <row r="2058" spans="3:8">
      <c r="C2058" s="76"/>
      <c r="D2058" s="77" t="str">
        <f t="shared" si="103"/>
        <v/>
      </c>
      <c r="E2058" s="77" t="str">
        <f t="shared" si="104"/>
        <v/>
      </c>
      <c r="F2058" s="78"/>
      <c r="G2058" s="88"/>
      <c r="H2058" s="90" t="str">
        <f t="shared" si="102"/>
        <v/>
      </c>
    </row>
    <row r="2059" spans="3:8">
      <c r="C2059" s="76"/>
      <c r="D2059" s="77" t="str">
        <f t="shared" si="103"/>
        <v/>
      </c>
      <c r="E2059" s="77" t="str">
        <f t="shared" si="104"/>
        <v/>
      </c>
      <c r="F2059" s="78"/>
      <c r="G2059" s="88"/>
      <c r="H2059" s="90" t="str">
        <f t="shared" si="102"/>
        <v/>
      </c>
    </row>
    <row r="2060" spans="3:8">
      <c r="C2060" s="76"/>
      <c r="D2060" s="77" t="str">
        <f t="shared" si="103"/>
        <v/>
      </c>
      <c r="E2060" s="77" t="str">
        <f t="shared" si="104"/>
        <v/>
      </c>
      <c r="F2060" s="78"/>
      <c r="G2060" s="88"/>
      <c r="H2060" s="90" t="str">
        <f t="shared" si="102"/>
        <v/>
      </c>
    </row>
    <row r="2061" spans="3:8">
      <c r="C2061" s="76"/>
      <c r="D2061" s="77" t="str">
        <f t="shared" si="103"/>
        <v/>
      </c>
      <c r="E2061" s="77" t="str">
        <f t="shared" si="104"/>
        <v/>
      </c>
      <c r="F2061" s="78"/>
      <c r="G2061" s="88"/>
      <c r="H2061" s="90" t="str">
        <f t="shared" si="102"/>
        <v/>
      </c>
    </row>
    <row r="2062" spans="3:8">
      <c r="C2062" s="76"/>
      <c r="D2062" s="77" t="str">
        <f t="shared" si="103"/>
        <v/>
      </c>
      <c r="E2062" s="77" t="str">
        <f t="shared" si="104"/>
        <v/>
      </c>
      <c r="F2062" s="78"/>
      <c r="G2062" s="88"/>
      <c r="H2062" s="90" t="str">
        <f t="shared" si="102"/>
        <v/>
      </c>
    </row>
    <row r="2063" spans="3:8">
      <c r="C2063" s="76"/>
      <c r="D2063" s="77" t="str">
        <f t="shared" si="103"/>
        <v/>
      </c>
      <c r="E2063" s="77" t="str">
        <f t="shared" si="104"/>
        <v/>
      </c>
      <c r="F2063" s="78"/>
      <c r="G2063" s="88"/>
      <c r="H2063" s="90" t="str">
        <f t="shared" si="102"/>
        <v/>
      </c>
    </row>
    <row r="2064" spans="3:8">
      <c r="C2064" s="76"/>
      <c r="D2064" s="77" t="str">
        <f t="shared" si="103"/>
        <v/>
      </c>
      <c r="E2064" s="77" t="str">
        <f t="shared" si="104"/>
        <v/>
      </c>
      <c r="F2064" s="78"/>
      <c r="G2064" s="88"/>
      <c r="H2064" s="90" t="str">
        <f t="shared" si="102"/>
        <v/>
      </c>
    </row>
    <row r="2065" spans="3:8">
      <c r="C2065" s="76"/>
      <c r="D2065" s="77" t="str">
        <f t="shared" si="103"/>
        <v/>
      </c>
      <c r="E2065" s="77" t="str">
        <f t="shared" si="104"/>
        <v/>
      </c>
      <c r="F2065" s="78"/>
      <c r="G2065" s="88"/>
      <c r="H2065" s="90" t="str">
        <f t="shared" si="102"/>
        <v/>
      </c>
    </row>
    <row r="2066" spans="3:8">
      <c r="C2066" s="76"/>
      <c r="D2066" s="77" t="str">
        <f t="shared" si="103"/>
        <v/>
      </c>
      <c r="E2066" s="77" t="str">
        <f t="shared" si="104"/>
        <v/>
      </c>
      <c r="F2066" s="78"/>
      <c r="G2066" s="88"/>
      <c r="H2066" s="90" t="str">
        <f t="shared" si="102"/>
        <v/>
      </c>
    </row>
    <row r="2067" spans="3:8">
      <c r="C2067" s="76"/>
      <c r="D2067" s="77" t="str">
        <f t="shared" si="103"/>
        <v/>
      </c>
      <c r="E2067" s="77" t="str">
        <f t="shared" si="104"/>
        <v/>
      </c>
      <c r="F2067" s="78"/>
      <c r="G2067" s="88"/>
      <c r="H2067" s="90" t="str">
        <f t="shared" si="102"/>
        <v/>
      </c>
    </row>
    <row r="2068" spans="3:8">
      <c r="C2068" s="76"/>
      <c r="D2068" s="77" t="str">
        <f t="shared" si="103"/>
        <v/>
      </c>
      <c r="E2068" s="77" t="str">
        <f t="shared" si="104"/>
        <v/>
      </c>
      <c r="F2068" s="78"/>
      <c r="G2068" s="88"/>
      <c r="H2068" s="90" t="str">
        <f t="shared" si="102"/>
        <v/>
      </c>
    </row>
    <row r="2069" spans="3:8">
      <c r="C2069" s="76"/>
      <c r="D2069" s="77" t="str">
        <f t="shared" si="103"/>
        <v/>
      </c>
      <c r="E2069" s="77" t="str">
        <f t="shared" si="104"/>
        <v/>
      </c>
      <c r="F2069" s="78"/>
      <c r="G2069" s="88"/>
      <c r="H2069" s="90" t="str">
        <f t="shared" si="102"/>
        <v/>
      </c>
    </row>
    <row r="2070" spans="3:8">
      <c r="C2070" s="76"/>
      <c r="D2070" s="77" t="str">
        <f t="shared" si="103"/>
        <v/>
      </c>
      <c r="E2070" s="77" t="str">
        <f t="shared" si="104"/>
        <v/>
      </c>
      <c r="F2070" s="78"/>
      <c r="G2070" s="88"/>
      <c r="H2070" s="90" t="str">
        <f t="shared" si="102"/>
        <v/>
      </c>
    </row>
    <row r="2071" spans="3:8">
      <c r="C2071" s="76"/>
      <c r="D2071" s="77" t="str">
        <f t="shared" si="103"/>
        <v/>
      </c>
      <c r="E2071" s="77" t="str">
        <f t="shared" si="104"/>
        <v/>
      </c>
      <c r="F2071" s="78"/>
      <c r="G2071" s="88"/>
      <c r="H2071" s="90" t="str">
        <f t="shared" si="102"/>
        <v/>
      </c>
    </row>
    <row r="2072" spans="3:8">
      <c r="C2072" s="76"/>
      <c r="D2072" s="77" t="str">
        <f t="shared" si="103"/>
        <v/>
      </c>
      <c r="E2072" s="77" t="str">
        <f t="shared" si="104"/>
        <v/>
      </c>
      <c r="F2072" s="78"/>
      <c r="G2072" s="88"/>
      <c r="H2072" s="90" t="str">
        <f t="shared" si="102"/>
        <v/>
      </c>
    </row>
    <row r="2073" spans="3:8">
      <c r="C2073" s="76"/>
      <c r="D2073" s="77" t="str">
        <f t="shared" si="103"/>
        <v/>
      </c>
      <c r="E2073" s="77" t="str">
        <f t="shared" si="104"/>
        <v/>
      </c>
      <c r="F2073" s="78"/>
      <c r="G2073" s="88"/>
      <c r="H2073" s="90" t="str">
        <f t="shared" si="102"/>
        <v/>
      </c>
    </row>
    <row r="2074" spans="3:8">
      <c r="C2074" s="76"/>
      <c r="D2074" s="77" t="str">
        <f t="shared" si="103"/>
        <v/>
      </c>
      <c r="E2074" s="77" t="str">
        <f t="shared" si="104"/>
        <v/>
      </c>
      <c r="F2074" s="78"/>
      <c r="G2074" s="88"/>
      <c r="H2074" s="90" t="str">
        <f t="shared" si="102"/>
        <v/>
      </c>
    </row>
    <row r="2075" spans="3:8">
      <c r="C2075" s="76"/>
      <c r="D2075" s="77" t="str">
        <f t="shared" si="103"/>
        <v/>
      </c>
      <c r="E2075" s="77" t="str">
        <f t="shared" si="104"/>
        <v/>
      </c>
      <c r="F2075" s="78"/>
      <c r="G2075" s="88"/>
      <c r="H2075" s="90" t="str">
        <f t="shared" si="102"/>
        <v/>
      </c>
    </row>
    <row r="2076" spans="3:8">
      <c r="C2076" s="76"/>
      <c r="D2076" s="77" t="str">
        <f t="shared" si="103"/>
        <v/>
      </c>
      <c r="E2076" s="77" t="str">
        <f t="shared" si="104"/>
        <v/>
      </c>
      <c r="F2076" s="78"/>
      <c r="G2076" s="88"/>
      <c r="H2076" s="90" t="str">
        <f t="shared" si="102"/>
        <v/>
      </c>
    </row>
    <row r="2077" spans="3:8">
      <c r="C2077" s="76"/>
      <c r="D2077" s="77" t="str">
        <f t="shared" si="103"/>
        <v/>
      </c>
      <c r="E2077" s="77" t="str">
        <f t="shared" si="104"/>
        <v/>
      </c>
      <c r="F2077" s="78"/>
      <c r="G2077" s="88"/>
      <c r="H2077" s="90" t="str">
        <f t="shared" si="102"/>
        <v/>
      </c>
    </row>
    <row r="2078" spans="3:8">
      <c r="C2078" s="76"/>
      <c r="D2078" s="77" t="str">
        <f t="shared" si="103"/>
        <v/>
      </c>
      <c r="E2078" s="77" t="str">
        <f t="shared" si="104"/>
        <v/>
      </c>
      <c r="F2078" s="78"/>
      <c r="G2078" s="88"/>
      <c r="H2078" s="90" t="str">
        <f t="shared" si="102"/>
        <v/>
      </c>
    </row>
    <row r="2079" spans="3:8">
      <c r="C2079" s="76"/>
      <c r="D2079" s="77" t="str">
        <f t="shared" si="103"/>
        <v/>
      </c>
      <c r="E2079" s="77" t="str">
        <f t="shared" si="104"/>
        <v/>
      </c>
      <c r="F2079" s="78"/>
      <c r="G2079" s="88"/>
      <c r="H2079" s="90" t="str">
        <f t="shared" si="102"/>
        <v/>
      </c>
    </row>
    <row r="2080" spans="3:8">
      <c r="C2080" s="76"/>
      <c r="D2080" s="77" t="str">
        <f t="shared" si="103"/>
        <v/>
      </c>
      <c r="E2080" s="77" t="str">
        <f t="shared" si="104"/>
        <v/>
      </c>
      <c r="F2080" s="78"/>
      <c r="G2080" s="88"/>
      <c r="H2080" s="90" t="str">
        <f t="shared" si="102"/>
        <v/>
      </c>
    </row>
    <row r="2081" spans="3:8">
      <c r="C2081" s="76"/>
      <c r="D2081" s="77" t="str">
        <f t="shared" si="103"/>
        <v/>
      </c>
      <c r="E2081" s="77" t="str">
        <f t="shared" si="104"/>
        <v/>
      </c>
      <c r="F2081" s="78"/>
      <c r="G2081" s="88"/>
      <c r="H2081" s="90" t="str">
        <f t="shared" si="102"/>
        <v/>
      </c>
    </row>
    <row r="2082" spans="3:8">
      <c r="C2082" s="76"/>
      <c r="D2082" s="77" t="str">
        <f t="shared" si="103"/>
        <v/>
      </c>
      <c r="E2082" s="77" t="str">
        <f t="shared" si="104"/>
        <v/>
      </c>
      <c r="F2082" s="78"/>
      <c r="G2082" s="88"/>
      <c r="H2082" s="90" t="str">
        <f t="shared" si="102"/>
        <v/>
      </c>
    </row>
    <row r="2083" spans="3:8">
      <c r="C2083" s="76"/>
      <c r="D2083" s="77" t="str">
        <f t="shared" si="103"/>
        <v/>
      </c>
      <c r="E2083" s="77" t="str">
        <f t="shared" si="104"/>
        <v/>
      </c>
      <c r="F2083" s="78"/>
      <c r="G2083" s="88"/>
      <c r="H2083" s="90" t="str">
        <f t="shared" si="102"/>
        <v/>
      </c>
    </row>
    <row r="2084" spans="3:8">
      <c r="C2084" s="76"/>
      <c r="D2084" s="77" t="str">
        <f t="shared" si="103"/>
        <v/>
      </c>
      <c r="E2084" s="77" t="str">
        <f t="shared" si="104"/>
        <v/>
      </c>
      <c r="F2084" s="78"/>
      <c r="G2084" s="88"/>
      <c r="H2084" s="90" t="str">
        <f t="shared" si="102"/>
        <v/>
      </c>
    </row>
    <row r="2085" spans="3:8">
      <c r="C2085" s="76"/>
      <c r="D2085" s="77" t="str">
        <f t="shared" si="103"/>
        <v/>
      </c>
      <c r="E2085" s="77" t="str">
        <f t="shared" si="104"/>
        <v/>
      </c>
      <c r="F2085" s="78"/>
      <c r="G2085" s="88"/>
      <c r="H2085" s="90" t="str">
        <f t="shared" si="102"/>
        <v/>
      </c>
    </row>
    <row r="2086" spans="3:8">
      <c r="C2086" s="76"/>
      <c r="D2086" s="77" t="str">
        <f t="shared" si="103"/>
        <v/>
      </c>
      <c r="E2086" s="77" t="str">
        <f t="shared" si="104"/>
        <v/>
      </c>
      <c r="F2086" s="78"/>
      <c r="G2086" s="88"/>
      <c r="H2086" s="90" t="str">
        <f t="shared" si="102"/>
        <v/>
      </c>
    </row>
    <row r="2087" spans="3:8">
      <c r="C2087" s="76"/>
      <c r="D2087" s="77" t="str">
        <f t="shared" si="103"/>
        <v/>
      </c>
      <c r="E2087" s="77" t="str">
        <f t="shared" si="104"/>
        <v/>
      </c>
      <c r="F2087" s="78"/>
      <c r="G2087" s="88"/>
      <c r="H2087" s="90" t="str">
        <f t="shared" si="102"/>
        <v/>
      </c>
    </row>
    <row r="2088" spans="3:8">
      <c r="C2088" s="76"/>
      <c r="D2088" s="77" t="str">
        <f t="shared" si="103"/>
        <v/>
      </c>
      <c r="E2088" s="77" t="str">
        <f t="shared" si="104"/>
        <v/>
      </c>
      <c r="F2088" s="78"/>
      <c r="G2088" s="88"/>
      <c r="H2088" s="90" t="str">
        <f t="shared" si="102"/>
        <v/>
      </c>
    </row>
    <row r="2089" spans="3:8">
      <c r="C2089" s="76"/>
      <c r="D2089" s="77" t="str">
        <f t="shared" si="103"/>
        <v/>
      </c>
      <c r="E2089" s="77" t="str">
        <f t="shared" si="104"/>
        <v/>
      </c>
      <c r="F2089" s="78"/>
      <c r="G2089" s="88"/>
      <c r="H2089" s="90" t="str">
        <f t="shared" si="102"/>
        <v/>
      </c>
    </row>
    <row r="2090" spans="3:8">
      <c r="C2090" s="76"/>
      <c r="D2090" s="77" t="str">
        <f t="shared" si="103"/>
        <v/>
      </c>
      <c r="E2090" s="77" t="str">
        <f t="shared" si="104"/>
        <v/>
      </c>
      <c r="F2090" s="78"/>
      <c r="G2090" s="88"/>
      <c r="H2090" s="90" t="str">
        <f t="shared" si="102"/>
        <v/>
      </c>
    </row>
    <row r="2091" spans="3:8">
      <c r="C2091" s="76"/>
      <c r="D2091" s="77" t="str">
        <f t="shared" si="103"/>
        <v/>
      </c>
      <c r="E2091" s="77" t="str">
        <f t="shared" si="104"/>
        <v/>
      </c>
      <c r="F2091" s="78"/>
      <c r="G2091" s="88"/>
      <c r="H2091" s="90" t="str">
        <f t="shared" si="102"/>
        <v/>
      </c>
    </row>
    <row r="2092" spans="3:8">
      <c r="C2092" s="76"/>
      <c r="D2092" s="77" t="str">
        <f t="shared" si="103"/>
        <v/>
      </c>
      <c r="E2092" s="77" t="str">
        <f t="shared" si="104"/>
        <v/>
      </c>
      <c r="F2092" s="78"/>
      <c r="G2092" s="88"/>
      <c r="H2092" s="90" t="str">
        <f t="shared" si="102"/>
        <v/>
      </c>
    </row>
    <row r="2093" spans="3:8">
      <c r="C2093" s="76"/>
      <c r="D2093" s="77" t="str">
        <f t="shared" si="103"/>
        <v/>
      </c>
      <c r="E2093" s="77" t="str">
        <f t="shared" si="104"/>
        <v/>
      </c>
      <c r="F2093" s="78"/>
      <c r="G2093" s="88"/>
      <c r="H2093" s="90" t="str">
        <f t="shared" si="102"/>
        <v/>
      </c>
    </row>
    <row r="2094" spans="3:8">
      <c r="C2094" s="76"/>
      <c r="D2094" s="77" t="str">
        <f t="shared" si="103"/>
        <v/>
      </c>
      <c r="E2094" s="77" t="str">
        <f t="shared" si="104"/>
        <v/>
      </c>
      <c r="F2094" s="78"/>
      <c r="G2094" s="88"/>
      <c r="H2094" s="90" t="str">
        <f t="shared" si="102"/>
        <v/>
      </c>
    </row>
    <row r="2095" spans="3:8">
      <c r="C2095" s="76"/>
      <c r="D2095" s="77" t="str">
        <f t="shared" si="103"/>
        <v/>
      </c>
      <c r="E2095" s="77" t="str">
        <f t="shared" si="104"/>
        <v/>
      </c>
      <c r="F2095" s="78"/>
      <c r="G2095" s="88"/>
      <c r="H2095" s="90" t="str">
        <f t="shared" si="102"/>
        <v/>
      </c>
    </row>
    <row r="2096" spans="3:8">
      <c r="C2096" s="76"/>
      <c r="D2096" s="77" t="str">
        <f t="shared" si="103"/>
        <v/>
      </c>
      <c r="E2096" s="77" t="str">
        <f t="shared" si="104"/>
        <v/>
      </c>
      <c r="F2096" s="78"/>
      <c r="G2096" s="88"/>
      <c r="H2096" s="90" t="str">
        <f t="shared" si="102"/>
        <v/>
      </c>
    </row>
    <row r="2097" spans="3:8">
      <c r="C2097" s="76"/>
      <c r="D2097" s="77" t="str">
        <f t="shared" si="103"/>
        <v/>
      </c>
      <c r="E2097" s="77" t="str">
        <f t="shared" si="104"/>
        <v/>
      </c>
      <c r="F2097" s="78"/>
      <c r="G2097" s="88"/>
      <c r="H2097" s="90" t="str">
        <f t="shared" si="102"/>
        <v/>
      </c>
    </row>
    <row r="2098" spans="3:8">
      <c r="C2098" s="76"/>
      <c r="D2098" s="77" t="str">
        <f t="shared" si="103"/>
        <v/>
      </c>
      <c r="E2098" s="77" t="str">
        <f t="shared" si="104"/>
        <v/>
      </c>
      <c r="F2098" s="78"/>
      <c r="G2098" s="88"/>
      <c r="H2098" s="90" t="str">
        <f t="shared" si="102"/>
        <v/>
      </c>
    </row>
    <row r="2099" spans="3:8">
      <c r="C2099" s="76"/>
      <c r="D2099" s="77" t="str">
        <f t="shared" si="103"/>
        <v/>
      </c>
      <c r="E2099" s="77" t="str">
        <f t="shared" si="104"/>
        <v/>
      </c>
      <c r="F2099" s="78"/>
      <c r="G2099" s="88"/>
      <c r="H2099" s="90" t="str">
        <f t="shared" si="102"/>
        <v/>
      </c>
    </row>
    <row r="2100" spans="3:8">
      <c r="C2100" s="76"/>
      <c r="D2100" s="77" t="str">
        <f t="shared" si="103"/>
        <v/>
      </c>
      <c r="E2100" s="77" t="str">
        <f t="shared" si="104"/>
        <v/>
      </c>
      <c r="F2100" s="78"/>
      <c r="G2100" s="88"/>
      <c r="H2100" s="90" t="str">
        <f t="shared" si="102"/>
        <v/>
      </c>
    </row>
    <row r="2101" spans="3:8">
      <c r="C2101" s="76"/>
      <c r="D2101" s="77" t="str">
        <f t="shared" si="103"/>
        <v/>
      </c>
      <c r="E2101" s="77" t="str">
        <f t="shared" si="104"/>
        <v/>
      </c>
      <c r="F2101" s="78"/>
      <c r="G2101" s="88"/>
      <c r="H2101" s="90" t="str">
        <f t="shared" si="102"/>
        <v/>
      </c>
    </row>
    <row r="2102" spans="3:8">
      <c r="C2102" s="76"/>
      <c r="D2102" s="77" t="str">
        <f t="shared" si="103"/>
        <v/>
      </c>
      <c r="E2102" s="77" t="str">
        <f t="shared" si="104"/>
        <v/>
      </c>
      <c r="F2102" s="78"/>
      <c r="G2102" s="88"/>
      <c r="H2102" s="90" t="str">
        <f t="shared" si="102"/>
        <v/>
      </c>
    </row>
    <row r="2103" spans="3:8">
      <c r="C2103" s="76"/>
      <c r="D2103" s="77" t="str">
        <f t="shared" si="103"/>
        <v/>
      </c>
      <c r="E2103" s="77" t="str">
        <f t="shared" si="104"/>
        <v/>
      </c>
      <c r="F2103" s="78"/>
      <c r="G2103" s="88"/>
      <c r="H2103" s="90" t="str">
        <f t="shared" si="102"/>
        <v/>
      </c>
    </row>
    <row r="2104" spans="3:8">
      <c r="C2104" s="76"/>
      <c r="D2104" s="77" t="str">
        <f t="shared" si="103"/>
        <v/>
      </c>
      <c r="E2104" s="77" t="str">
        <f t="shared" si="104"/>
        <v/>
      </c>
      <c r="F2104" s="78"/>
      <c r="G2104" s="88"/>
      <c r="H2104" s="90" t="str">
        <f t="shared" si="102"/>
        <v/>
      </c>
    </row>
    <row r="2105" spans="3:8">
      <c r="C2105" s="76"/>
      <c r="D2105" s="77" t="str">
        <f t="shared" si="103"/>
        <v/>
      </c>
      <c r="E2105" s="77" t="str">
        <f t="shared" si="104"/>
        <v/>
      </c>
      <c r="F2105" s="78"/>
      <c r="G2105" s="88"/>
      <c r="H2105" s="90" t="str">
        <f t="shared" si="102"/>
        <v/>
      </c>
    </row>
    <row r="2106" spans="3:8">
      <c r="C2106" s="76"/>
      <c r="D2106" s="77" t="str">
        <f t="shared" si="103"/>
        <v/>
      </c>
      <c r="E2106" s="77" t="str">
        <f t="shared" si="104"/>
        <v/>
      </c>
      <c r="F2106" s="78"/>
      <c r="G2106" s="88"/>
      <c r="H2106" s="90" t="str">
        <f t="shared" si="102"/>
        <v/>
      </c>
    </row>
    <row r="2107" spans="3:8">
      <c r="C2107" s="76"/>
      <c r="D2107" s="77" t="str">
        <f t="shared" si="103"/>
        <v/>
      </c>
      <c r="E2107" s="77" t="str">
        <f t="shared" si="104"/>
        <v/>
      </c>
      <c r="F2107" s="78"/>
      <c r="G2107" s="88"/>
      <c r="H2107" s="90" t="str">
        <f t="shared" ref="H2107:H2170" si="105">IF(F2107="","",IF(F2107=$A$3,"Entrada",IF(F2107=$A$4,"Entrada",IF(F2107=$A$5,"Entrada",IF(F2107=$A$6,"Entrada",IF(F2107=$A$7,"Entrada","Saída"))))))</f>
        <v/>
      </c>
    </row>
    <row r="2108" spans="3:8">
      <c r="C2108" s="76"/>
      <c r="D2108" s="77" t="str">
        <f t="shared" si="103"/>
        <v/>
      </c>
      <c r="E2108" s="77" t="str">
        <f t="shared" si="104"/>
        <v/>
      </c>
      <c r="F2108" s="78"/>
      <c r="G2108" s="88"/>
      <c r="H2108" s="90" t="str">
        <f t="shared" si="105"/>
        <v/>
      </c>
    </row>
    <row r="2109" spans="3:8">
      <c r="C2109" s="76"/>
      <c r="D2109" s="77" t="str">
        <f t="shared" si="103"/>
        <v/>
      </c>
      <c r="E2109" s="77" t="str">
        <f t="shared" si="104"/>
        <v/>
      </c>
      <c r="F2109" s="78"/>
      <c r="G2109" s="88"/>
      <c r="H2109" s="90" t="str">
        <f t="shared" si="105"/>
        <v/>
      </c>
    </row>
    <row r="2110" spans="3:8">
      <c r="C2110" s="76"/>
      <c r="D2110" s="77" t="str">
        <f t="shared" si="103"/>
        <v/>
      </c>
      <c r="E2110" s="77" t="str">
        <f t="shared" si="104"/>
        <v/>
      </c>
      <c r="F2110" s="78"/>
      <c r="G2110" s="88"/>
      <c r="H2110" s="90" t="str">
        <f t="shared" si="105"/>
        <v/>
      </c>
    </row>
    <row r="2111" spans="3:8">
      <c r="C2111" s="76"/>
      <c r="D2111" s="77" t="str">
        <f t="shared" si="103"/>
        <v/>
      </c>
      <c r="E2111" s="77" t="str">
        <f t="shared" si="104"/>
        <v/>
      </c>
      <c r="F2111" s="78"/>
      <c r="G2111" s="88"/>
      <c r="H2111" s="90" t="str">
        <f t="shared" si="105"/>
        <v/>
      </c>
    </row>
    <row r="2112" spans="3:8">
      <c r="C2112" s="76"/>
      <c r="D2112" s="77" t="str">
        <f t="shared" ref="D2112:D2175" si="106">IF(C2112="","",MONTH(C2112))</f>
        <v/>
      </c>
      <c r="E2112" s="77" t="str">
        <f t="shared" ref="E2112:E2175" si="107">IF(C2112="","",YEAR(C2112))</f>
        <v/>
      </c>
      <c r="F2112" s="78"/>
      <c r="G2112" s="88"/>
      <c r="H2112" s="90" t="str">
        <f t="shared" si="105"/>
        <v/>
      </c>
    </row>
    <row r="2113" spans="3:8">
      <c r="C2113" s="76"/>
      <c r="D2113" s="77" t="str">
        <f t="shared" si="106"/>
        <v/>
      </c>
      <c r="E2113" s="77" t="str">
        <f t="shared" si="107"/>
        <v/>
      </c>
      <c r="F2113" s="78"/>
      <c r="G2113" s="88"/>
      <c r="H2113" s="90" t="str">
        <f t="shared" si="105"/>
        <v/>
      </c>
    </row>
    <row r="2114" spans="3:8">
      <c r="C2114" s="76"/>
      <c r="D2114" s="77" t="str">
        <f t="shared" si="106"/>
        <v/>
      </c>
      <c r="E2114" s="77" t="str">
        <f t="shared" si="107"/>
        <v/>
      </c>
      <c r="F2114" s="78"/>
      <c r="G2114" s="88"/>
      <c r="H2114" s="90" t="str">
        <f t="shared" si="105"/>
        <v/>
      </c>
    </row>
    <row r="2115" spans="3:8">
      <c r="C2115" s="76"/>
      <c r="D2115" s="77" t="str">
        <f t="shared" si="106"/>
        <v/>
      </c>
      <c r="E2115" s="77" t="str">
        <f t="shared" si="107"/>
        <v/>
      </c>
      <c r="F2115" s="78"/>
      <c r="G2115" s="88"/>
      <c r="H2115" s="90" t="str">
        <f t="shared" si="105"/>
        <v/>
      </c>
    </row>
    <row r="2116" spans="3:8">
      <c r="C2116" s="76"/>
      <c r="D2116" s="77" t="str">
        <f t="shared" si="106"/>
        <v/>
      </c>
      <c r="E2116" s="77" t="str">
        <f t="shared" si="107"/>
        <v/>
      </c>
      <c r="F2116" s="78"/>
      <c r="G2116" s="88"/>
      <c r="H2116" s="90" t="str">
        <f t="shared" si="105"/>
        <v/>
      </c>
    </row>
    <row r="2117" spans="3:8">
      <c r="C2117" s="76"/>
      <c r="D2117" s="77" t="str">
        <f t="shared" si="106"/>
        <v/>
      </c>
      <c r="E2117" s="77" t="str">
        <f t="shared" si="107"/>
        <v/>
      </c>
      <c r="F2117" s="78"/>
      <c r="G2117" s="88"/>
      <c r="H2117" s="90" t="str">
        <f t="shared" si="105"/>
        <v/>
      </c>
    </row>
    <row r="2118" spans="3:8">
      <c r="C2118" s="76"/>
      <c r="D2118" s="77" t="str">
        <f t="shared" si="106"/>
        <v/>
      </c>
      <c r="E2118" s="77" t="str">
        <f t="shared" si="107"/>
        <v/>
      </c>
      <c r="F2118" s="78"/>
      <c r="G2118" s="88"/>
      <c r="H2118" s="90" t="str">
        <f t="shared" si="105"/>
        <v/>
      </c>
    </row>
    <row r="2119" spans="3:8">
      <c r="C2119" s="76"/>
      <c r="D2119" s="77" t="str">
        <f t="shared" si="106"/>
        <v/>
      </c>
      <c r="E2119" s="77" t="str">
        <f t="shared" si="107"/>
        <v/>
      </c>
      <c r="F2119" s="78"/>
      <c r="G2119" s="88"/>
      <c r="H2119" s="90" t="str">
        <f t="shared" si="105"/>
        <v/>
      </c>
    </row>
    <row r="2120" spans="3:8">
      <c r="C2120" s="76"/>
      <c r="D2120" s="77" t="str">
        <f t="shared" si="106"/>
        <v/>
      </c>
      <c r="E2120" s="77" t="str">
        <f t="shared" si="107"/>
        <v/>
      </c>
      <c r="F2120" s="78"/>
      <c r="G2120" s="88"/>
      <c r="H2120" s="90" t="str">
        <f t="shared" si="105"/>
        <v/>
      </c>
    </row>
    <row r="2121" spans="3:8">
      <c r="C2121" s="76"/>
      <c r="D2121" s="77" t="str">
        <f t="shared" si="106"/>
        <v/>
      </c>
      <c r="E2121" s="77" t="str">
        <f t="shared" si="107"/>
        <v/>
      </c>
      <c r="F2121" s="78"/>
      <c r="G2121" s="88"/>
      <c r="H2121" s="90" t="str">
        <f t="shared" si="105"/>
        <v/>
      </c>
    </row>
    <row r="2122" spans="3:8">
      <c r="C2122" s="76"/>
      <c r="D2122" s="77" t="str">
        <f t="shared" si="106"/>
        <v/>
      </c>
      <c r="E2122" s="77" t="str">
        <f t="shared" si="107"/>
        <v/>
      </c>
      <c r="F2122" s="78"/>
      <c r="G2122" s="88"/>
      <c r="H2122" s="90" t="str">
        <f t="shared" si="105"/>
        <v/>
      </c>
    </row>
    <row r="2123" spans="3:8">
      <c r="C2123" s="76"/>
      <c r="D2123" s="77" t="str">
        <f t="shared" si="106"/>
        <v/>
      </c>
      <c r="E2123" s="77" t="str">
        <f t="shared" si="107"/>
        <v/>
      </c>
      <c r="F2123" s="78"/>
      <c r="G2123" s="88"/>
      <c r="H2123" s="90" t="str">
        <f t="shared" si="105"/>
        <v/>
      </c>
    </row>
    <row r="2124" spans="3:8">
      <c r="C2124" s="76"/>
      <c r="D2124" s="77" t="str">
        <f t="shared" si="106"/>
        <v/>
      </c>
      <c r="E2124" s="77" t="str">
        <f t="shared" si="107"/>
        <v/>
      </c>
      <c r="F2124" s="78"/>
      <c r="G2124" s="88"/>
      <c r="H2124" s="90" t="str">
        <f t="shared" si="105"/>
        <v/>
      </c>
    </row>
    <row r="2125" spans="3:8">
      <c r="C2125" s="76"/>
      <c r="D2125" s="77" t="str">
        <f t="shared" si="106"/>
        <v/>
      </c>
      <c r="E2125" s="77" t="str">
        <f t="shared" si="107"/>
        <v/>
      </c>
      <c r="F2125" s="78"/>
      <c r="G2125" s="88"/>
      <c r="H2125" s="90" t="str">
        <f t="shared" si="105"/>
        <v/>
      </c>
    </row>
    <row r="2126" spans="3:8">
      <c r="C2126" s="76"/>
      <c r="D2126" s="77" t="str">
        <f t="shared" si="106"/>
        <v/>
      </c>
      <c r="E2126" s="77" t="str">
        <f t="shared" si="107"/>
        <v/>
      </c>
      <c r="F2126" s="78"/>
      <c r="G2126" s="88"/>
      <c r="H2126" s="90" t="str">
        <f t="shared" si="105"/>
        <v/>
      </c>
    </row>
    <row r="2127" spans="3:8">
      <c r="C2127" s="76"/>
      <c r="D2127" s="77" t="str">
        <f t="shared" si="106"/>
        <v/>
      </c>
      <c r="E2127" s="77" t="str">
        <f t="shared" si="107"/>
        <v/>
      </c>
      <c r="F2127" s="78"/>
      <c r="G2127" s="88"/>
      <c r="H2127" s="90" t="str">
        <f t="shared" si="105"/>
        <v/>
      </c>
    </row>
    <row r="2128" spans="3:8">
      <c r="C2128" s="76"/>
      <c r="D2128" s="77" t="str">
        <f t="shared" si="106"/>
        <v/>
      </c>
      <c r="E2128" s="77" t="str">
        <f t="shared" si="107"/>
        <v/>
      </c>
      <c r="F2128" s="78"/>
      <c r="G2128" s="88"/>
      <c r="H2128" s="90" t="str">
        <f t="shared" si="105"/>
        <v/>
      </c>
    </row>
    <row r="2129" spans="3:8">
      <c r="C2129" s="76"/>
      <c r="D2129" s="77" t="str">
        <f t="shared" si="106"/>
        <v/>
      </c>
      <c r="E2129" s="77" t="str">
        <f t="shared" si="107"/>
        <v/>
      </c>
      <c r="F2129" s="78"/>
      <c r="G2129" s="88"/>
      <c r="H2129" s="90" t="str">
        <f t="shared" si="105"/>
        <v/>
      </c>
    </row>
    <row r="2130" spans="3:8">
      <c r="C2130" s="76"/>
      <c r="D2130" s="77" t="str">
        <f t="shared" si="106"/>
        <v/>
      </c>
      <c r="E2130" s="77" t="str">
        <f t="shared" si="107"/>
        <v/>
      </c>
      <c r="F2130" s="78"/>
      <c r="G2130" s="88"/>
      <c r="H2130" s="90" t="str">
        <f t="shared" si="105"/>
        <v/>
      </c>
    </row>
    <row r="2131" spans="3:8">
      <c r="C2131" s="76"/>
      <c r="D2131" s="77" t="str">
        <f t="shared" si="106"/>
        <v/>
      </c>
      <c r="E2131" s="77" t="str">
        <f t="shared" si="107"/>
        <v/>
      </c>
      <c r="F2131" s="78"/>
      <c r="G2131" s="88"/>
      <c r="H2131" s="90" t="str">
        <f t="shared" si="105"/>
        <v/>
      </c>
    </row>
    <row r="2132" spans="3:8">
      <c r="C2132" s="76"/>
      <c r="D2132" s="77" t="str">
        <f t="shared" si="106"/>
        <v/>
      </c>
      <c r="E2132" s="77" t="str">
        <f t="shared" si="107"/>
        <v/>
      </c>
      <c r="F2132" s="78"/>
      <c r="G2132" s="88"/>
      <c r="H2132" s="90" t="str">
        <f t="shared" si="105"/>
        <v/>
      </c>
    </row>
    <row r="2133" spans="3:8">
      <c r="C2133" s="76"/>
      <c r="D2133" s="77" t="str">
        <f t="shared" si="106"/>
        <v/>
      </c>
      <c r="E2133" s="77" t="str">
        <f t="shared" si="107"/>
        <v/>
      </c>
      <c r="F2133" s="78"/>
      <c r="G2133" s="88"/>
      <c r="H2133" s="90" t="str">
        <f t="shared" si="105"/>
        <v/>
      </c>
    </row>
    <row r="2134" spans="3:8">
      <c r="C2134" s="76"/>
      <c r="D2134" s="77" t="str">
        <f t="shared" si="106"/>
        <v/>
      </c>
      <c r="E2134" s="77" t="str">
        <f t="shared" si="107"/>
        <v/>
      </c>
      <c r="F2134" s="78"/>
      <c r="G2134" s="88"/>
      <c r="H2134" s="90" t="str">
        <f t="shared" si="105"/>
        <v/>
      </c>
    </row>
    <row r="2135" spans="3:8">
      <c r="C2135" s="76"/>
      <c r="D2135" s="77" t="str">
        <f t="shared" si="106"/>
        <v/>
      </c>
      <c r="E2135" s="77" t="str">
        <f t="shared" si="107"/>
        <v/>
      </c>
      <c r="F2135" s="78"/>
      <c r="G2135" s="88"/>
      <c r="H2135" s="90" t="str">
        <f t="shared" si="105"/>
        <v/>
      </c>
    </row>
    <row r="2136" spans="3:8">
      <c r="C2136" s="76"/>
      <c r="D2136" s="77" t="str">
        <f t="shared" si="106"/>
        <v/>
      </c>
      <c r="E2136" s="77" t="str">
        <f t="shared" si="107"/>
        <v/>
      </c>
      <c r="F2136" s="78"/>
      <c r="G2136" s="88"/>
      <c r="H2136" s="90" t="str">
        <f t="shared" si="105"/>
        <v/>
      </c>
    </row>
    <row r="2137" spans="3:8">
      <c r="C2137" s="76"/>
      <c r="D2137" s="77" t="str">
        <f t="shared" si="106"/>
        <v/>
      </c>
      <c r="E2137" s="77" t="str">
        <f t="shared" si="107"/>
        <v/>
      </c>
      <c r="F2137" s="78"/>
      <c r="G2137" s="88"/>
      <c r="H2137" s="90" t="str">
        <f t="shared" si="105"/>
        <v/>
      </c>
    </row>
    <row r="2138" spans="3:8">
      <c r="C2138" s="76"/>
      <c r="D2138" s="77" t="str">
        <f t="shared" si="106"/>
        <v/>
      </c>
      <c r="E2138" s="77" t="str">
        <f t="shared" si="107"/>
        <v/>
      </c>
      <c r="F2138" s="78"/>
      <c r="G2138" s="88"/>
      <c r="H2138" s="90" t="str">
        <f t="shared" si="105"/>
        <v/>
      </c>
    </row>
    <row r="2139" spans="3:8">
      <c r="C2139" s="76"/>
      <c r="D2139" s="77" t="str">
        <f t="shared" si="106"/>
        <v/>
      </c>
      <c r="E2139" s="77" t="str">
        <f t="shared" si="107"/>
        <v/>
      </c>
      <c r="F2139" s="78"/>
      <c r="G2139" s="88"/>
      <c r="H2139" s="90" t="str">
        <f t="shared" si="105"/>
        <v/>
      </c>
    </row>
    <row r="2140" spans="3:8">
      <c r="C2140" s="76"/>
      <c r="D2140" s="77" t="str">
        <f t="shared" si="106"/>
        <v/>
      </c>
      <c r="E2140" s="77" t="str">
        <f t="shared" si="107"/>
        <v/>
      </c>
      <c r="F2140" s="78"/>
      <c r="G2140" s="88"/>
      <c r="H2140" s="90" t="str">
        <f t="shared" si="105"/>
        <v/>
      </c>
    </row>
    <row r="2141" spans="3:8">
      <c r="C2141" s="76"/>
      <c r="D2141" s="77" t="str">
        <f t="shared" si="106"/>
        <v/>
      </c>
      <c r="E2141" s="77" t="str">
        <f t="shared" si="107"/>
        <v/>
      </c>
      <c r="F2141" s="78"/>
      <c r="G2141" s="88"/>
      <c r="H2141" s="90" t="str">
        <f t="shared" si="105"/>
        <v/>
      </c>
    </row>
    <row r="2142" spans="3:8">
      <c r="C2142" s="76"/>
      <c r="D2142" s="77" t="str">
        <f t="shared" si="106"/>
        <v/>
      </c>
      <c r="E2142" s="77" t="str">
        <f t="shared" si="107"/>
        <v/>
      </c>
      <c r="F2142" s="78"/>
      <c r="G2142" s="88"/>
      <c r="H2142" s="90" t="str">
        <f t="shared" si="105"/>
        <v/>
      </c>
    </row>
    <row r="2143" spans="3:8">
      <c r="C2143" s="76"/>
      <c r="D2143" s="77" t="str">
        <f t="shared" si="106"/>
        <v/>
      </c>
      <c r="E2143" s="77" t="str">
        <f t="shared" si="107"/>
        <v/>
      </c>
      <c r="F2143" s="78"/>
      <c r="G2143" s="88"/>
      <c r="H2143" s="90" t="str">
        <f t="shared" si="105"/>
        <v/>
      </c>
    </row>
    <row r="2144" spans="3:8">
      <c r="C2144" s="76"/>
      <c r="D2144" s="77" t="str">
        <f t="shared" si="106"/>
        <v/>
      </c>
      <c r="E2144" s="77" t="str">
        <f t="shared" si="107"/>
        <v/>
      </c>
      <c r="F2144" s="78"/>
      <c r="G2144" s="88"/>
      <c r="H2144" s="90" t="str">
        <f t="shared" si="105"/>
        <v/>
      </c>
    </row>
    <row r="2145" spans="3:8">
      <c r="C2145" s="76"/>
      <c r="D2145" s="77" t="str">
        <f t="shared" si="106"/>
        <v/>
      </c>
      <c r="E2145" s="77" t="str">
        <f t="shared" si="107"/>
        <v/>
      </c>
      <c r="F2145" s="78"/>
      <c r="G2145" s="88"/>
      <c r="H2145" s="90" t="str">
        <f t="shared" si="105"/>
        <v/>
      </c>
    </row>
    <row r="2146" spans="3:8">
      <c r="C2146" s="76"/>
      <c r="D2146" s="77" t="str">
        <f t="shared" si="106"/>
        <v/>
      </c>
      <c r="E2146" s="77" t="str">
        <f t="shared" si="107"/>
        <v/>
      </c>
      <c r="F2146" s="78"/>
      <c r="G2146" s="88"/>
      <c r="H2146" s="90" t="str">
        <f t="shared" si="105"/>
        <v/>
      </c>
    </row>
    <row r="2147" spans="3:8">
      <c r="C2147" s="76"/>
      <c r="D2147" s="77" t="str">
        <f t="shared" si="106"/>
        <v/>
      </c>
      <c r="E2147" s="77" t="str">
        <f t="shared" si="107"/>
        <v/>
      </c>
      <c r="F2147" s="78"/>
      <c r="G2147" s="88"/>
      <c r="H2147" s="90" t="str">
        <f t="shared" si="105"/>
        <v/>
      </c>
    </row>
    <row r="2148" spans="3:8">
      <c r="C2148" s="76"/>
      <c r="D2148" s="77" t="str">
        <f t="shared" si="106"/>
        <v/>
      </c>
      <c r="E2148" s="77" t="str">
        <f t="shared" si="107"/>
        <v/>
      </c>
      <c r="F2148" s="78"/>
      <c r="G2148" s="88"/>
      <c r="H2148" s="90" t="str">
        <f t="shared" si="105"/>
        <v/>
      </c>
    </row>
    <row r="2149" spans="3:8">
      <c r="C2149" s="76"/>
      <c r="D2149" s="77" t="str">
        <f t="shared" si="106"/>
        <v/>
      </c>
      <c r="E2149" s="77" t="str">
        <f t="shared" si="107"/>
        <v/>
      </c>
      <c r="F2149" s="78"/>
      <c r="G2149" s="88"/>
      <c r="H2149" s="90" t="str">
        <f t="shared" si="105"/>
        <v/>
      </c>
    </row>
    <row r="2150" spans="3:8">
      <c r="C2150" s="76"/>
      <c r="D2150" s="77" t="str">
        <f t="shared" si="106"/>
        <v/>
      </c>
      <c r="E2150" s="77" t="str">
        <f t="shared" si="107"/>
        <v/>
      </c>
      <c r="F2150" s="78"/>
      <c r="G2150" s="88"/>
      <c r="H2150" s="90" t="str">
        <f t="shared" si="105"/>
        <v/>
      </c>
    </row>
    <row r="2151" spans="3:8">
      <c r="C2151" s="76"/>
      <c r="D2151" s="77" t="str">
        <f t="shared" si="106"/>
        <v/>
      </c>
      <c r="E2151" s="77" t="str">
        <f t="shared" si="107"/>
        <v/>
      </c>
      <c r="F2151" s="78"/>
      <c r="G2151" s="88"/>
      <c r="H2151" s="90" t="str">
        <f t="shared" si="105"/>
        <v/>
      </c>
    </row>
    <row r="2152" spans="3:8">
      <c r="C2152" s="76"/>
      <c r="D2152" s="77" t="str">
        <f t="shared" si="106"/>
        <v/>
      </c>
      <c r="E2152" s="77" t="str">
        <f t="shared" si="107"/>
        <v/>
      </c>
      <c r="F2152" s="78"/>
      <c r="G2152" s="88"/>
      <c r="H2152" s="90" t="str">
        <f t="shared" si="105"/>
        <v/>
      </c>
    </row>
    <row r="2153" spans="3:8">
      <c r="C2153" s="76"/>
      <c r="D2153" s="77" t="str">
        <f t="shared" si="106"/>
        <v/>
      </c>
      <c r="E2153" s="77" t="str">
        <f t="shared" si="107"/>
        <v/>
      </c>
      <c r="F2153" s="78"/>
      <c r="G2153" s="88"/>
      <c r="H2153" s="90" t="str">
        <f t="shared" si="105"/>
        <v/>
      </c>
    </row>
    <row r="2154" spans="3:8">
      <c r="C2154" s="76"/>
      <c r="D2154" s="77" t="str">
        <f t="shared" si="106"/>
        <v/>
      </c>
      <c r="E2154" s="77" t="str">
        <f t="shared" si="107"/>
        <v/>
      </c>
      <c r="F2154" s="78"/>
      <c r="G2154" s="88"/>
      <c r="H2154" s="90" t="str">
        <f t="shared" si="105"/>
        <v/>
      </c>
    </row>
    <row r="2155" spans="3:8">
      <c r="C2155" s="76"/>
      <c r="D2155" s="77" t="str">
        <f t="shared" si="106"/>
        <v/>
      </c>
      <c r="E2155" s="77" t="str">
        <f t="shared" si="107"/>
        <v/>
      </c>
      <c r="F2155" s="78"/>
      <c r="G2155" s="88"/>
      <c r="H2155" s="90" t="str">
        <f t="shared" si="105"/>
        <v/>
      </c>
    </row>
    <row r="2156" spans="3:8">
      <c r="C2156" s="76"/>
      <c r="D2156" s="77" t="str">
        <f t="shared" si="106"/>
        <v/>
      </c>
      <c r="E2156" s="77" t="str">
        <f t="shared" si="107"/>
        <v/>
      </c>
      <c r="F2156" s="78"/>
      <c r="G2156" s="88"/>
      <c r="H2156" s="90" t="str">
        <f t="shared" si="105"/>
        <v/>
      </c>
    </row>
    <row r="2157" spans="3:8">
      <c r="C2157" s="76"/>
      <c r="D2157" s="77" t="str">
        <f t="shared" si="106"/>
        <v/>
      </c>
      <c r="E2157" s="77" t="str">
        <f t="shared" si="107"/>
        <v/>
      </c>
      <c r="F2157" s="78"/>
      <c r="G2157" s="88"/>
      <c r="H2157" s="90" t="str">
        <f t="shared" si="105"/>
        <v/>
      </c>
    </row>
    <row r="2158" spans="3:8">
      <c r="C2158" s="76"/>
      <c r="D2158" s="77" t="str">
        <f t="shared" si="106"/>
        <v/>
      </c>
      <c r="E2158" s="77" t="str">
        <f t="shared" si="107"/>
        <v/>
      </c>
      <c r="F2158" s="78"/>
      <c r="G2158" s="88"/>
      <c r="H2158" s="90" t="str">
        <f t="shared" si="105"/>
        <v/>
      </c>
    </row>
    <row r="2159" spans="3:8">
      <c r="C2159" s="76"/>
      <c r="D2159" s="77" t="str">
        <f t="shared" si="106"/>
        <v/>
      </c>
      <c r="E2159" s="77" t="str">
        <f t="shared" si="107"/>
        <v/>
      </c>
      <c r="F2159" s="78"/>
      <c r="G2159" s="88"/>
      <c r="H2159" s="90" t="str">
        <f t="shared" si="105"/>
        <v/>
      </c>
    </row>
    <row r="2160" spans="3:8">
      <c r="C2160" s="76"/>
      <c r="D2160" s="77" t="str">
        <f t="shared" si="106"/>
        <v/>
      </c>
      <c r="E2160" s="77" t="str">
        <f t="shared" si="107"/>
        <v/>
      </c>
      <c r="F2160" s="78"/>
      <c r="G2160" s="88"/>
      <c r="H2160" s="90" t="str">
        <f t="shared" si="105"/>
        <v/>
      </c>
    </row>
    <row r="2161" spans="3:8">
      <c r="C2161" s="76"/>
      <c r="D2161" s="77" t="str">
        <f t="shared" si="106"/>
        <v/>
      </c>
      <c r="E2161" s="77" t="str">
        <f t="shared" si="107"/>
        <v/>
      </c>
      <c r="F2161" s="78"/>
      <c r="G2161" s="88"/>
      <c r="H2161" s="90" t="str">
        <f t="shared" si="105"/>
        <v/>
      </c>
    </row>
    <row r="2162" spans="3:8">
      <c r="C2162" s="76"/>
      <c r="D2162" s="77" t="str">
        <f t="shared" si="106"/>
        <v/>
      </c>
      <c r="E2162" s="77" t="str">
        <f t="shared" si="107"/>
        <v/>
      </c>
      <c r="F2162" s="78"/>
      <c r="G2162" s="88"/>
      <c r="H2162" s="90" t="str">
        <f t="shared" si="105"/>
        <v/>
      </c>
    </row>
    <row r="2163" spans="3:8">
      <c r="C2163" s="76"/>
      <c r="D2163" s="77" t="str">
        <f t="shared" si="106"/>
        <v/>
      </c>
      <c r="E2163" s="77" t="str">
        <f t="shared" si="107"/>
        <v/>
      </c>
      <c r="F2163" s="78"/>
      <c r="G2163" s="88"/>
      <c r="H2163" s="90" t="str">
        <f t="shared" si="105"/>
        <v/>
      </c>
    </row>
    <row r="2164" spans="3:8">
      <c r="C2164" s="76"/>
      <c r="D2164" s="77" t="str">
        <f t="shared" si="106"/>
        <v/>
      </c>
      <c r="E2164" s="77" t="str">
        <f t="shared" si="107"/>
        <v/>
      </c>
      <c r="F2164" s="78"/>
      <c r="G2164" s="88"/>
      <c r="H2164" s="90" t="str">
        <f t="shared" si="105"/>
        <v/>
      </c>
    </row>
    <row r="2165" spans="3:8">
      <c r="C2165" s="76"/>
      <c r="D2165" s="77" t="str">
        <f t="shared" si="106"/>
        <v/>
      </c>
      <c r="E2165" s="77" t="str">
        <f t="shared" si="107"/>
        <v/>
      </c>
      <c r="F2165" s="78"/>
      <c r="G2165" s="88"/>
      <c r="H2165" s="90" t="str">
        <f t="shared" si="105"/>
        <v/>
      </c>
    </row>
    <row r="2166" spans="3:8">
      <c r="C2166" s="76"/>
      <c r="D2166" s="77" t="str">
        <f t="shared" si="106"/>
        <v/>
      </c>
      <c r="E2166" s="77" t="str">
        <f t="shared" si="107"/>
        <v/>
      </c>
      <c r="F2166" s="78"/>
      <c r="G2166" s="88"/>
      <c r="H2166" s="90" t="str">
        <f t="shared" si="105"/>
        <v/>
      </c>
    </row>
    <row r="2167" spans="3:8">
      <c r="C2167" s="76"/>
      <c r="D2167" s="77" t="str">
        <f t="shared" si="106"/>
        <v/>
      </c>
      <c r="E2167" s="77" t="str">
        <f t="shared" si="107"/>
        <v/>
      </c>
      <c r="F2167" s="78"/>
      <c r="G2167" s="88"/>
      <c r="H2167" s="90" t="str">
        <f t="shared" si="105"/>
        <v/>
      </c>
    </row>
    <row r="2168" spans="3:8">
      <c r="C2168" s="76"/>
      <c r="D2168" s="77" t="str">
        <f t="shared" si="106"/>
        <v/>
      </c>
      <c r="E2168" s="77" t="str">
        <f t="shared" si="107"/>
        <v/>
      </c>
      <c r="F2168" s="78"/>
      <c r="G2168" s="88"/>
      <c r="H2168" s="90" t="str">
        <f t="shared" si="105"/>
        <v/>
      </c>
    </row>
    <row r="2169" spans="3:8">
      <c r="C2169" s="76"/>
      <c r="D2169" s="77" t="str">
        <f t="shared" si="106"/>
        <v/>
      </c>
      <c r="E2169" s="77" t="str">
        <f t="shared" si="107"/>
        <v/>
      </c>
      <c r="F2169" s="78"/>
      <c r="G2169" s="88"/>
      <c r="H2169" s="90" t="str">
        <f t="shared" si="105"/>
        <v/>
      </c>
    </row>
    <row r="2170" spans="3:8">
      <c r="C2170" s="76"/>
      <c r="D2170" s="77" t="str">
        <f t="shared" si="106"/>
        <v/>
      </c>
      <c r="E2170" s="77" t="str">
        <f t="shared" si="107"/>
        <v/>
      </c>
      <c r="F2170" s="78"/>
      <c r="G2170" s="88"/>
      <c r="H2170" s="90" t="str">
        <f t="shared" si="105"/>
        <v/>
      </c>
    </row>
    <row r="2171" spans="3:8">
      <c r="C2171" s="76"/>
      <c r="D2171" s="77" t="str">
        <f t="shared" si="106"/>
        <v/>
      </c>
      <c r="E2171" s="77" t="str">
        <f t="shared" si="107"/>
        <v/>
      </c>
      <c r="F2171" s="78"/>
      <c r="G2171" s="88"/>
      <c r="H2171" s="90" t="str">
        <f t="shared" ref="H2171:H2234" si="108">IF(F2171="","",IF(F2171=$A$3,"Entrada",IF(F2171=$A$4,"Entrada",IF(F2171=$A$5,"Entrada",IF(F2171=$A$6,"Entrada",IF(F2171=$A$7,"Entrada","Saída"))))))</f>
        <v/>
      </c>
    </row>
    <row r="2172" spans="3:8">
      <c r="C2172" s="76"/>
      <c r="D2172" s="77" t="str">
        <f t="shared" si="106"/>
        <v/>
      </c>
      <c r="E2172" s="77" t="str">
        <f t="shared" si="107"/>
        <v/>
      </c>
      <c r="F2172" s="78"/>
      <c r="G2172" s="88"/>
      <c r="H2172" s="90" t="str">
        <f t="shared" si="108"/>
        <v/>
      </c>
    </row>
    <row r="2173" spans="3:8">
      <c r="C2173" s="76"/>
      <c r="D2173" s="77" t="str">
        <f t="shared" si="106"/>
        <v/>
      </c>
      <c r="E2173" s="77" t="str">
        <f t="shared" si="107"/>
        <v/>
      </c>
      <c r="F2173" s="78"/>
      <c r="G2173" s="88"/>
      <c r="H2173" s="90" t="str">
        <f t="shared" si="108"/>
        <v/>
      </c>
    </row>
    <row r="2174" spans="3:8">
      <c r="C2174" s="76"/>
      <c r="D2174" s="77" t="str">
        <f t="shared" si="106"/>
        <v/>
      </c>
      <c r="E2174" s="77" t="str">
        <f t="shared" si="107"/>
        <v/>
      </c>
      <c r="F2174" s="78"/>
      <c r="G2174" s="88"/>
      <c r="H2174" s="90" t="str">
        <f t="shared" si="108"/>
        <v/>
      </c>
    </row>
    <row r="2175" spans="3:8">
      <c r="C2175" s="76"/>
      <c r="D2175" s="77" t="str">
        <f t="shared" si="106"/>
        <v/>
      </c>
      <c r="E2175" s="77" t="str">
        <f t="shared" si="107"/>
        <v/>
      </c>
      <c r="F2175" s="78"/>
      <c r="G2175" s="88"/>
      <c r="H2175" s="90" t="str">
        <f t="shared" si="108"/>
        <v/>
      </c>
    </row>
    <row r="2176" spans="3:8">
      <c r="C2176" s="76"/>
      <c r="D2176" s="77" t="str">
        <f t="shared" ref="D2176:D2239" si="109">IF(C2176="","",MONTH(C2176))</f>
        <v/>
      </c>
      <c r="E2176" s="77" t="str">
        <f t="shared" ref="E2176:E2239" si="110">IF(C2176="","",YEAR(C2176))</f>
        <v/>
      </c>
      <c r="F2176" s="78"/>
      <c r="G2176" s="88"/>
      <c r="H2176" s="90" t="str">
        <f t="shared" si="108"/>
        <v/>
      </c>
    </row>
    <row r="2177" spans="3:8">
      <c r="C2177" s="76"/>
      <c r="D2177" s="77" t="str">
        <f t="shared" si="109"/>
        <v/>
      </c>
      <c r="E2177" s="77" t="str">
        <f t="shared" si="110"/>
        <v/>
      </c>
      <c r="F2177" s="78"/>
      <c r="G2177" s="88"/>
      <c r="H2177" s="90" t="str">
        <f t="shared" si="108"/>
        <v/>
      </c>
    </row>
    <row r="2178" spans="3:8">
      <c r="C2178" s="76"/>
      <c r="D2178" s="77" t="str">
        <f t="shared" si="109"/>
        <v/>
      </c>
      <c r="E2178" s="77" t="str">
        <f t="shared" si="110"/>
        <v/>
      </c>
      <c r="F2178" s="78"/>
      <c r="G2178" s="88"/>
      <c r="H2178" s="90" t="str">
        <f t="shared" si="108"/>
        <v/>
      </c>
    </row>
    <row r="2179" spans="3:8">
      <c r="C2179" s="76"/>
      <c r="D2179" s="77" t="str">
        <f t="shared" si="109"/>
        <v/>
      </c>
      <c r="E2179" s="77" t="str">
        <f t="shared" si="110"/>
        <v/>
      </c>
      <c r="F2179" s="78"/>
      <c r="G2179" s="88"/>
      <c r="H2179" s="90" t="str">
        <f t="shared" si="108"/>
        <v/>
      </c>
    </row>
    <row r="2180" spans="3:8">
      <c r="C2180" s="76"/>
      <c r="D2180" s="77" t="str">
        <f t="shared" si="109"/>
        <v/>
      </c>
      <c r="E2180" s="77" t="str">
        <f t="shared" si="110"/>
        <v/>
      </c>
      <c r="F2180" s="78"/>
      <c r="G2180" s="88"/>
      <c r="H2180" s="90" t="str">
        <f t="shared" si="108"/>
        <v/>
      </c>
    </row>
    <row r="2181" spans="3:8">
      <c r="C2181" s="76"/>
      <c r="D2181" s="77" t="str">
        <f t="shared" si="109"/>
        <v/>
      </c>
      <c r="E2181" s="77" t="str">
        <f t="shared" si="110"/>
        <v/>
      </c>
      <c r="F2181" s="78"/>
      <c r="G2181" s="88"/>
      <c r="H2181" s="90" t="str">
        <f t="shared" si="108"/>
        <v/>
      </c>
    </row>
    <row r="2182" spans="3:8">
      <c r="C2182" s="76"/>
      <c r="D2182" s="77" t="str">
        <f t="shared" si="109"/>
        <v/>
      </c>
      <c r="E2182" s="77" t="str">
        <f t="shared" si="110"/>
        <v/>
      </c>
      <c r="F2182" s="78"/>
      <c r="G2182" s="88"/>
      <c r="H2182" s="90" t="str">
        <f t="shared" si="108"/>
        <v/>
      </c>
    </row>
    <row r="2183" spans="3:8">
      <c r="C2183" s="76"/>
      <c r="D2183" s="77" t="str">
        <f t="shared" si="109"/>
        <v/>
      </c>
      <c r="E2183" s="77" t="str">
        <f t="shared" si="110"/>
        <v/>
      </c>
      <c r="F2183" s="78"/>
      <c r="G2183" s="88"/>
      <c r="H2183" s="90" t="str">
        <f t="shared" si="108"/>
        <v/>
      </c>
    </row>
    <row r="2184" spans="3:8">
      <c r="C2184" s="76"/>
      <c r="D2184" s="77" t="str">
        <f t="shared" si="109"/>
        <v/>
      </c>
      <c r="E2184" s="77" t="str">
        <f t="shared" si="110"/>
        <v/>
      </c>
      <c r="F2184" s="78"/>
      <c r="G2184" s="88"/>
      <c r="H2184" s="90" t="str">
        <f t="shared" si="108"/>
        <v/>
      </c>
    </row>
    <row r="2185" spans="3:8">
      <c r="C2185" s="76"/>
      <c r="D2185" s="77" t="str">
        <f t="shared" si="109"/>
        <v/>
      </c>
      <c r="E2185" s="77" t="str">
        <f t="shared" si="110"/>
        <v/>
      </c>
      <c r="F2185" s="78"/>
      <c r="G2185" s="88"/>
      <c r="H2185" s="90" t="str">
        <f t="shared" si="108"/>
        <v/>
      </c>
    </row>
    <row r="2186" spans="3:8">
      <c r="C2186" s="76"/>
      <c r="D2186" s="77" t="str">
        <f t="shared" si="109"/>
        <v/>
      </c>
      <c r="E2186" s="77" t="str">
        <f t="shared" si="110"/>
        <v/>
      </c>
      <c r="F2186" s="78"/>
      <c r="G2186" s="88"/>
      <c r="H2186" s="90" t="str">
        <f t="shared" si="108"/>
        <v/>
      </c>
    </row>
    <row r="2187" spans="3:8">
      <c r="C2187" s="76"/>
      <c r="D2187" s="77" t="str">
        <f t="shared" si="109"/>
        <v/>
      </c>
      <c r="E2187" s="77" t="str">
        <f t="shared" si="110"/>
        <v/>
      </c>
      <c r="F2187" s="78"/>
      <c r="G2187" s="88"/>
      <c r="H2187" s="90" t="str">
        <f t="shared" si="108"/>
        <v/>
      </c>
    </row>
    <row r="2188" spans="3:8">
      <c r="C2188" s="76"/>
      <c r="D2188" s="77" t="str">
        <f t="shared" si="109"/>
        <v/>
      </c>
      <c r="E2188" s="77" t="str">
        <f t="shared" si="110"/>
        <v/>
      </c>
      <c r="F2188" s="78"/>
      <c r="G2188" s="88"/>
      <c r="H2188" s="90" t="str">
        <f t="shared" si="108"/>
        <v/>
      </c>
    </row>
    <row r="2189" spans="3:8">
      <c r="C2189" s="76"/>
      <c r="D2189" s="77" t="str">
        <f t="shared" si="109"/>
        <v/>
      </c>
      <c r="E2189" s="77" t="str">
        <f t="shared" si="110"/>
        <v/>
      </c>
      <c r="F2189" s="78"/>
      <c r="G2189" s="88"/>
      <c r="H2189" s="90" t="str">
        <f t="shared" si="108"/>
        <v/>
      </c>
    </row>
    <row r="2190" spans="3:8">
      <c r="C2190" s="76"/>
      <c r="D2190" s="77" t="str">
        <f t="shared" si="109"/>
        <v/>
      </c>
      <c r="E2190" s="77" t="str">
        <f t="shared" si="110"/>
        <v/>
      </c>
      <c r="F2190" s="78"/>
      <c r="G2190" s="88"/>
      <c r="H2190" s="90" t="str">
        <f t="shared" si="108"/>
        <v/>
      </c>
    </row>
    <row r="2191" spans="3:8">
      <c r="C2191" s="76"/>
      <c r="D2191" s="77" t="str">
        <f t="shared" si="109"/>
        <v/>
      </c>
      <c r="E2191" s="77" t="str">
        <f t="shared" si="110"/>
        <v/>
      </c>
      <c r="F2191" s="78"/>
      <c r="G2191" s="88"/>
      <c r="H2191" s="90" t="str">
        <f t="shared" si="108"/>
        <v/>
      </c>
    </row>
    <row r="2192" spans="3:8">
      <c r="C2192" s="76"/>
      <c r="D2192" s="77" t="str">
        <f t="shared" si="109"/>
        <v/>
      </c>
      <c r="E2192" s="77" t="str">
        <f t="shared" si="110"/>
        <v/>
      </c>
      <c r="F2192" s="78"/>
      <c r="G2192" s="88"/>
      <c r="H2192" s="90" t="str">
        <f t="shared" si="108"/>
        <v/>
      </c>
    </row>
    <row r="2193" spans="3:8">
      <c r="C2193" s="76"/>
      <c r="D2193" s="77" t="str">
        <f t="shared" si="109"/>
        <v/>
      </c>
      <c r="E2193" s="77" t="str">
        <f t="shared" si="110"/>
        <v/>
      </c>
      <c r="F2193" s="78"/>
      <c r="G2193" s="88"/>
      <c r="H2193" s="90" t="str">
        <f t="shared" si="108"/>
        <v/>
      </c>
    </row>
    <row r="2194" spans="3:8">
      <c r="C2194" s="76"/>
      <c r="D2194" s="77" t="str">
        <f t="shared" si="109"/>
        <v/>
      </c>
      <c r="E2194" s="77" t="str">
        <f t="shared" si="110"/>
        <v/>
      </c>
      <c r="F2194" s="78"/>
      <c r="G2194" s="88"/>
      <c r="H2194" s="90" t="str">
        <f t="shared" si="108"/>
        <v/>
      </c>
    </row>
    <row r="2195" spans="3:8">
      <c r="C2195" s="76"/>
      <c r="D2195" s="77" t="str">
        <f t="shared" si="109"/>
        <v/>
      </c>
      <c r="E2195" s="77" t="str">
        <f t="shared" si="110"/>
        <v/>
      </c>
      <c r="F2195" s="78"/>
      <c r="G2195" s="88"/>
      <c r="H2195" s="90" t="str">
        <f t="shared" si="108"/>
        <v/>
      </c>
    </row>
    <row r="2196" spans="3:8">
      <c r="C2196" s="76"/>
      <c r="D2196" s="77" t="str">
        <f t="shared" si="109"/>
        <v/>
      </c>
      <c r="E2196" s="77" t="str">
        <f t="shared" si="110"/>
        <v/>
      </c>
      <c r="F2196" s="78"/>
      <c r="G2196" s="88"/>
      <c r="H2196" s="90" t="str">
        <f t="shared" si="108"/>
        <v/>
      </c>
    </row>
    <row r="2197" spans="3:8">
      <c r="C2197" s="76"/>
      <c r="D2197" s="77" t="str">
        <f t="shared" si="109"/>
        <v/>
      </c>
      <c r="E2197" s="77" t="str">
        <f t="shared" si="110"/>
        <v/>
      </c>
      <c r="F2197" s="78"/>
      <c r="G2197" s="88"/>
      <c r="H2197" s="90" t="str">
        <f t="shared" si="108"/>
        <v/>
      </c>
    </row>
    <row r="2198" spans="3:8">
      <c r="C2198" s="76"/>
      <c r="D2198" s="77" t="str">
        <f t="shared" si="109"/>
        <v/>
      </c>
      <c r="E2198" s="77" t="str">
        <f t="shared" si="110"/>
        <v/>
      </c>
      <c r="F2198" s="78"/>
      <c r="G2198" s="88"/>
      <c r="H2198" s="90" t="str">
        <f t="shared" si="108"/>
        <v/>
      </c>
    </row>
    <row r="2199" spans="3:8">
      <c r="C2199" s="76"/>
      <c r="D2199" s="77" t="str">
        <f t="shared" si="109"/>
        <v/>
      </c>
      <c r="E2199" s="77" t="str">
        <f t="shared" si="110"/>
        <v/>
      </c>
      <c r="F2199" s="78"/>
      <c r="G2199" s="88"/>
      <c r="H2199" s="90" t="str">
        <f t="shared" si="108"/>
        <v/>
      </c>
    </row>
    <row r="2200" spans="3:8">
      <c r="C2200" s="76"/>
      <c r="D2200" s="77" t="str">
        <f t="shared" si="109"/>
        <v/>
      </c>
      <c r="E2200" s="77" t="str">
        <f t="shared" si="110"/>
        <v/>
      </c>
      <c r="F2200" s="78"/>
      <c r="G2200" s="88"/>
      <c r="H2200" s="90" t="str">
        <f t="shared" si="108"/>
        <v/>
      </c>
    </row>
    <row r="2201" spans="3:8">
      <c r="C2201" s="76"/>
      <c r="D2201" s="77" t="str">
        <f t="shared" si="109"/>
        <v/>
      </c>
      <c r="E2201" s="77" t="str">
        <f t="shared" si="110"/>
        <v/>
      </c>
      <c r="F2201" s="78"/>
      <c r="G2201" s="88"/>
      <c r="H2201" s="90" t="str">
        <f t="shared" si="108"/>
        <v/>
      </c>
    </row>
    <row r="2202" spans="3:8">
      <c r="C2202" s="76"/>
      <c r="D2202" s="77" t="str">
        <f t="shared" si="109"/>
        <v/>
      </c>
      <c r="E2202" s="77" t="str">
        <f t="shared" si="110"/>
        <v/>
      </c>
      <c r="F2202" s="78"/>
      <c r="G2202" s="88"/>
      <c r="H2202" s="90" t="str">
        <f t="shared" si="108"/>
        <v/>
      </c>
    </row>
    <row r="2203" spans="3:8">
      <c r="C2203" s="76"/>
      <c r="D2203" s="77" t="str">
        <f t="shared" si="109"/>
        <v/>
      </c>
      <c r="E2203" s="77" t="str">
        <f t="shared" si="110"/>
        <v/>
      </c>
      <c r="F2203" s="78"/>
      <c r="G2203" s="88"/>
      <c r="H2203" s="90" t="str">
        <f t="shared" si="108"/>
        <v/>
      </c>
    </row>
    <row r="2204" spans="3:8">
      <c r="C2204" s="76"/>
      <c r="D2204" s="77" t="str">
        <f t="shared" si="109"/>
        <v/>
      </c>
      <c r="E2204" s="77" t="str">
        <f t="shared" si="110"/>
        <v/>
      </c>
      <c r="F2204" s="78"/>
      <c r="G2204" s="88"/>
      <c r="H2204" s="90" t="str">
        <f t="shared" si="108"/>
        <v/>
      </c>
    </row>
    <row r="2205" spans="3:8">
      <c r="C2205" s="76"/>
      <c r="D2205" s="77" t="str">
        <f t="shared" si="109"/>
        <v/>
      </c>
      <c r="E2205" s="77" t="str">
        <f t="shared" si="110"/>
        <v/>
      </c>
      <c r="F2205" s="78"/>
      <c r="G2205" s="88"/>
      <c r="H2205" s="90" t="str">
        <f t="shared" si="108"/>
        <v/>
      </c>
    </row>
    <row r="2206" spans="3:8">
      <c r="C2206" s="76"/>
      <c r="D2206" s="77" t="str">
        <f t="shared" si="109"/>
        <v/>
      </c>
      <c r="E2206" s="77" t="str">
        <f t="shared" si="110"/>
        <v/>
      </c>
      <c r="F2206" s="78"/>
      <c r="G2206" s="88"/>
      <c r="H2206" s="90" t="str">
        <f t="shared" si="108"/>
        <v/>
      </c>
    </row>
    <row r="2207" spans="3:8">
      <c r="C2207" s="76"/>
      <c r="D2207" s="77" t="str">
        <f t="shared" si="109"/>
        <v/>
      </c>
      <c r="E2207" s="77" t="str">
        <f t="shared" si="110"/>
        <v/>
      </c>
      <c r="F2207" s="78"/>
      <c r="G2207" s="88"/>
      <c r="H2207" s="90" t="str">
        <f t="shared" si="108"/>
        <v/>
      </c>
    </row>
    <row r="2208" spans="3:8">
      <c r="C2208" s="76"/>
      <c r="D2208" s="77" t="str">
        <f t="shared" si="109"/>
        <v/>
      </c>
      <c r="E2208" s="77" t="str">
        <f t="shared" si="110"/>
        <v/>
      </c>
      <c r="F2208" s="78"/>
      <c r="G2208" s="88"/>
      <c r="H2208" s="90" t="str">
        <f t="shared" si="108"/>
        <v/>
      </c>
    </row>
    <row r="2209" spans="3:8">
      <c r="C2209" s="76"/>
      <c r="D2209" s="77" t="str">
        <f t="shared" si="109"/>
        <v/>
      </c>
      <c r="E2209" s="77" t="str">
        <f t="shared" si="110"/>
        <v/>
      </c>
      <c r="F2209" s="78"/>
      <c r="G2209" s="88"/>
      <c r="H2209" s="90" t="str">
        <f t="shared" si="108"/>
        <v/>
      </c>
    </row>
    <row r="2210" spans="3:8">
      <c r="C2210" s="76"/>
      <c r="D2210" s="77" t="str">
        <f t="shared" si="109"/>
        <v/>
      </c>
      <c r="E2210" s="77" t="str">
        <f t="shared" si="110"/>
        <v/>
      </c>
      <c r="F2210" s="78"/>
      <c r="G2210" s="88"/>
      <c r="H2210" s="90" t="str">
        <f t="shared" si="108"/>
        <v/>
      </c>
    </row>
    <row r="2211" spans="3:8">
      <c r="C2211" s="76"/>
      <c r="D2211" s="77" t="str">
        <f t="shared" si="109"/>
        <v/>
      </c>
      <c r="E2211" s="77" t="str">
        <f t="shared" si="110"/>
        <v/>
      </c>
      <c r="F2211" s="78"/>
      <c r="G2211" s="88"/>
      <c r="H2211" s="90" t="str">
        <f t="shared" si="108"/>
        <v/>
      </c>
    </row>
    <row r="2212" spans="3:8">
      <c r="C2212" s="76"/>
      <c r="D2212" s="77" t="str">
        <f t="shared" si="109"/>
        <v/>
      </c>
      <c r="E2212" s="77" t="str">
        <f t="shared" si="110"/>
        <v/>
      </c>
      <c r="F2212" s="78"/>
      <c r="G2212" s="88"/>
      <c r="H2212" s="90" t="str">
        <f t="shared" si="108"/>
        <v/>
      </c>
    </row>
    <row r="2213" spans="3:8">
      <c r="C2213" s="76"/>
      <c r="D2213" s="77" t="str">
        <f t="shared" si="109"/>
        <v/>
      </c>
      <c r="E2213" s="77" t="str">
        <f t="shared" si="110"/>
        <v/>
      </c>
      <c r="F2213" s="78"/>
      <c r="G2213" s="88"/>
      <c r="H2213" s="90" t="str">
        <f t="shared" si="108"/>
        <v/>
      </c>
    </row>
    <row r="2214" spans="3:8">
      <c r="C2214" s="76"/>
      <c r="D2214" s="77" t="str">
        <f t="shared" si="109"/>
        <v/>
      </c>
      <c r="E2214" s="77" t="str">
        <f t="shared" si="110"/>
        <v/>
      </c>
      <c r="F2214" s="78"/>
      <c r="G2214" s="88"/>
      <c r="H2214" s="90" t="str">
        <f t="shared" si="108"/>
        <v/>
      </c>
    </row>
    <row r="2215" spans="3:8">
      <c r="C2215" s="76"/>
      <c r="D2215" s="77" t="str">
        <f t="shared" si="109"/>
        <v/>
      </c>
      <c r="E2215" s="77" t="str">
        <f t="shared" si="110"/>
        <v/>
      </c>
      <c r="F2215" s="78"/>
      <c r="G2215" s="88"/>
      <c r="H2215" s="90" t="str">
        <f t="shared" si="108"/>
        <v/>
      </c>
    </row>
    <row r="2216" spans="3:8">
      <c r="C2216" s="76"/>
      <c r="D2216" s="77" t="str">
        <f t="shared" si="109"/>
        <v/>
      </c>
      <c r="E2216" s="77" t="str">
        <f t="shared" si="110"/>
        <v/>
      </c>
      <c r="F2216" s="78"/>
      <c r="G2216" s="88"/>
      <c r="H2216" s="90" t="str">
        <f t="shared" si="108"/>
        <v/>
      </c>
    </row>
    <row r="2217" spans="3:8">
      <c r="C2217" s="76"/>
      <c r="D2217" s="77" t="str">
        <f t="shared" si="109"/>
        <v/>
      </c>
      <c r="E2217" s="77" t="str">
        <f t="shared" si="110"/>
        <v/>
      </c>
      <c r="F2217" s="78"/>
      <c r="G2217" s="88"/>
      <c r="H2217" s="90" t="str">
        <f t="shared" si="108"/>
        <v/>
      </c>
    </row>
    <row r="2218" spans="3:8">
      <c r="C2218" s="76"/>
      <c r="D2218" s="77" t="str">
        <f t="shared" si="109"/>
        <v/>
      </c>
      <c r="E2218" s="77" t="str">
        <f t="shared" si="110"/>
        <v/>
      </c>
      <c r="F2218" s="78"/>
      <c r="G2218" s="88"/>
      <c r="H2218" s="90" t="str">
        <f t="shared" si="108"/>
        <v/>
      </c>
    </row>
    <row r="2219" spans="3:8">
      <c r="C2219" s="76"/>
      <c r="D2219" s="77" t="str">
        <f t="shared" si="109"/>
        <v/>
      </c>
      <c r="E2219" s="77" t="str">
        <f t="shared" si="110"/>
        <v/>
      </c>
      <c r="F2219" s="78"/>
      <c r="G2219" s="88"/>
      <c r="H2219" s="90" t="str">
        <f t="shared" si="108"/>
        <v/>
      </c>
    </row>
    <row r="2220" spans="3:8">
      <c r="C2220" s="76"/>
      <c r="D2220" s="77" t="str">
        <f t="shared" si="109"/>
        <v/>
      </c>
      <c r="E2220" s="77" t="str">
        <f t="shared" si="110"/>
        <v/>
      </c>
      <c r="F2220" s="78"/>
      <c r="G2220" s="88"/>
      <c r="H2220" s="90" t="str">
        <f t="shared" si="108"/>
        <v/>
      </c>
    </row>
    <row r="2221" spans="3:8">
      <c r="C2221" s="76"/>
      <c r="D2221" s="77" t="str">
        <f t="shared" si="109"/>
        <v/>
      </c>
      <c r="E2221" s="77" t="str">
        <f t="shared" si="110"/>
        <v/>
      </c>
      <c r="F2221" s="78"/>
      <c r="G2221" s="88"/>
      <c r="H2221" s="90" t="str">
        <f t="shared" si="108"/>
        <v/>
      </c>
    </row>
    <row r="2222" spans="3:8">
      <c r="C2222" s="76"/>
      <c r="D2222" s="77" t="str">
        <f t="shared" si="109"/>
        <v/>
      </c>
      <c r="E2222" s="77" t="str">
        <f t="shared" si="110"/>
        <v/>
      </c>
      <c r="F2222" s="78"/>
      <c r="G2222" s="88"/>
      <c r="H2222" s="90" t="str">
        <f t="shared" si="108"/>
        <v/>
      </c>
    </row>
    <row r="2223" spans="3:8">
      <c r="C2223" s="76"/>
      <c r="D2223" s="77" t="str">
        <f t="shared" si="109"/>
        <v/>
      </c>
      <c r="E2223" s="77" t="str">
        <f t="shared" si="110"/>
        <v/>
      </c>
      <c r="F2223" s="78"/>
      <c r="G2223" s="88"/>
      <c r="H2223" s="90" t="str">
        <f t="shared" si="108"/>
        <v/>
      </c>
    </row>
    <row r="2224" spans="3:8">
      <c r="C2224" s="76"/>
      <c r="D2224" s="77" t="str">
        <f t="shared" si="109"/>
        <v/>
      </c>
      <c r="E2224" s="77" t="str">
        <f t="shared" si="110"/>
        <v/>
      </c>
      <c r="F2224" s="78"/>
      <c r="G2224" s="88"/>
      <c r="H2224" s="90" t="str">
        <f t="shared" si="108"/>
        <v/>
      </c>
    </row>
    <row r="2225" spans="3:8">
      <c r="C2225" s="76"/>
      <c r="D2225" s="77" t="str">
        <f t="shared" si="109"/>
        <v/>
      </c>
      <c r="E2225" s="77" t="str">
        <f t="shared" si="110"/>
        <v/>
      </c>
      <c r="F2225" s="78"/>
      <c r="G2225" s="88"/>
      <c r="H2225" s="90" t="str">
        <f t="shared" si="108"/>
        <v/>
      </c>
    </row>
    <row r="2226" spans="3:8">
      <c r="C2226" s="76"/>
      <c r="D2226" s="77" t="str">
        <f t="shared" si="109"/>
        <v/>
      </c>
      <c r="E2226" s="77" t="str">
        <f t="shared" si="110"/>
        <v/>
      </c>
      <c r="F2226" s="78"/>
      <c r="G2226" s="88"/>
      <c r="H2226" s="90" t="str">
        <f t="shared" si="108"/>
        <v/>
      </c>
    </row>
    <row r="2227" spans="3:8">
      <c r="C2227" s="76"/>
      <c r="D2227" s="77" t="str">
        <f t="shared" si="109"/>
        <v/>
      </c>
      <c r="E2227" s="77" t="str">
        <f t="shared" si="110"/>
        <v/>
      </c>
      <c r="F2227" s="78"/>
      <c r="G2227" s="88"/>
      <c r="H2227" s="90" t="str">
        <f t="shared" si="108"/>
        <v/>
      </c>
    </row>
    <row r="2228" spans="3:8">
      <c r="C2228" s="76"/>
      <c r="D2228" s="77" t="str">
        <f t="shared" si="109"/>
        <v/>
      </c>
      <c r="E2228" s="77" t="str">
        <f t="shared" si="110"/>
        <v/>
      </c>
      <c r="F2228" s="78"/>
      <c r="G2228" s="88"/>
      <c r="H2228" s="90" t="str">
        <f t="shared" si="108"/>
        <v/>
      </c>
    </row>
    <row r="2229" spans="3:8">
      <c r="C2229" s="76"/>
      <c r="D2229" s="77" t="str">
        <f t="shared" si="109"/>
        <v/>
      </c>
      <c r="E2229" s="77" t="str">
        <f t="shared" si="110"/>
        <v/>
      </c>
      <c r="F2229" s="78"/>
      <c r="G2229" s="88"/>
      <c r="H2229" s="90" t="str">
        <f t="shared" si="108"/>
        <v/>
      </c>
    </row>
    <row r="2230" spans="3:8">
      <c r="C2230" s="76"/>
      <c r="D2230" s="77" t="str">
        <f t="shared" si="109"/>
        <v/>
      </c>
      <c r="E2230" s="77" t="str">
        <f t="shared" si="110"/>
        <v/>
      </c>
      <c r="F2230" s="78"/>
      <c r="G2230" s="88"/>
      <c r="H2230" s="90" t="str">
        <f t="shared" si="108"/>
        <v/>
      </c>
    </row>
    <row r="2231" spans="3:8">
      <c r="C2231" s="76"/>
      <c r="D2231" s="77" t="str">
        <f t="shared" si="109"/>
        <v/>
      </c>
      <c r="E2231" s="77" t="str">
        <f t="shared" si="110"/>
        <v/>
      </c>
      <c r="F2231" s="78"/>
      <c r="G2231" s="88"/>
      <c r="H2231" s="90" t="str">
        <f t="shared" si="108"/>
        <v/>
      </c>
    </row>
    <row r="2232" spans="3:8">
      <c r="C2232" s="76"/>
      <c r="D2232" s="77" t="str">
        <f t="shared" si="109"/>
        <v/>
      </c>
      <c r="E2232" s="77" t="str">
        <f t="shared" si="110"/>
        <v/>
      </c>
      <c r="F2232" s="78"/>
      <c r="G2232" s="88"/>
      <c r="H2232" s="90" t="str">
        <f t="shared" si="108"/>
        <v/>
      </c>
    </row>
    <row r="2233" spans="3:8">
      <c r="C2233" s="76"/>
      <c r="D2233" s="77" t="str">
        <f t="shared" si="109"/>
        <v/>
      </c>
      <c r="E2233" s="77" t="str">
        <f t="shared" si="110"/>
        <v/>
      </c>
      <c r="F2233" s="78"/>
      <c r="G2233" s="88"/>
      <c r="H2233" s="90" t="str">
        <f t="shared" si="108"/>
        <v/>
      </c>
    </row>
    <row r="2234" spans="3:8">
      <c r="C2234" s="76"/>
      <c r="D2234" s="77" t="str">
        <f t="shared" si="109"/>
        <v/>
      </c>
      <c r="E2234" s="77" t="str">
        <f t="shared" si="110"/>
        <v/>
      </c>
      <c r="F2234" s="78"/>
      <c r="G2234" s="88"/>
      <c r="H2234" s="90" t="str">
        <f t="shared" si="108"/>
        <v/>
      </c>
    </row>
    <row r="2235" spans="3:8">
      <c r="C2235" s="76"/>
      <c r="D2235" s="77" t="str">
        <f t="shared" si="109"/>
        <v/>
      </c>
      <c r="E2235" s="77" t="str">
        <f t="shared" si="110"/>
        <v/>
      </c>
      <c r="F2235" s="78"/>
      <c r="G2235" s="88"/>
      <c r="H2235" s="90" t="str">
        <f t="shared" ref="H2235:H2298" si="111">IF(F2235="","",IF(F2235=$A$3,"Entrada",IF(F2235=$A$4,"Entrada",IF(F2235=$A$5,"Entrada",IF(F2235=$A$6,"Entrada",IF(F2235=$A$7,"Entrada","Saída"))))))</f>
        <v/>
      </c>
    </row>
    <row r="2236" spans="3:8">
      <c r="C2236" s="76"/>
      <c r="D2236" s="77" t="str">
        <f t="shared" si="109"/>
        <v/>
      </c>
      <c r="E2236" s="77" t="str">
        <f t="shared" si="110"/>
        <v/>
      </c>
      <c r="F2236" s="78"/>
      <c r="G2236" s="88"/>
      <c r="H2236" s="90" t="str">
        <f t="shared" si="111"/>
        <v/>
      </c>
    </row>
    <row r="2237" spans="3:8">
      <c r="C2237" s="76"/>
      <c r="D2237" s="77" t="str">
        <f t="shared" si="109"/>
        <v/>
      </c>
      <c r="E2237" s="77" t="str">
        <f t="shared" si="110"/>
        <v/>
      </c>
      <c r="F2237" s="78"/>
      <c r="G2237" s="88"/>
      <c r="H2237" s="90" t="str">
        <f t="shared" si="111"/>
        <v/>
      </c>
    </row>
    <row r="2238" spans="3:8">
      <c r="C2238" s="76"/>
      <c r="D2238" s="77" t="str">
        <f t="shared" si="109"/>
        <v/>
      </c>
      <c r="E2238" s="77" t="str">
        <f t="shared" si="110"/>
        <v/>
      </c>
      <c r="F2238" s="78"/>
      <c r="G2238" s="88"/>
      <c r="H2238" s="90" t="str">
        <f t="shared" si="111"/>
        <v/>
      </c>
    </row>
    <row r="2239" spans="3:8">
      <c r="C2239" s="76"/>
      <c r="D2239" s="77" t="str">
        <f t="shared" si="109"/>
        <v/>
      </c>
      <c r="E2239" s="77" t="str">
        <f t="shared" si="110"/>
        <v/>
      </c>
      <c r="F2239" s="78"/>
      <c r="G2239" s="88"/>
      <c r="H2239" s="90" t="str">
        <f t="shared" si="111"/>
        <v/>
      </c>
    </row>
    <row r="2240" spans="3:8">
      <c r="C2240" s="76"/>
      <c r="D2240" s="77" t="str">
        <f t="shared" ref="D2240:D2303" si="112">IF(C2240="","",MONTH(C2240))</f>
        <v/>
      </c>
      <c r="E2240" s="77" t="str">
        <f t="shared" ref="E2240:E2303" si="113">IF(C2240="","",YEAR(C2240))</f>
        <v/>
      </c>
      <c r="F2240" s="78"/>
      <c r="G2240" s="88"/>
      <c r="H2240" s="90" t="str">
        <f t="shared" si="111"/>
        <v/>
      </c>
    </row>
    <row r="2241" spans="3:8">
      <c r="C2241" s="76"/>
      <c r="D2241" s="77" t="str">
        <f t="shared" si="112"/>
        <v/>
      </c>
      <c r="E2241" s="77" t="str">
        <f t="shared" si="113"/>
        <v/>
      </c>
      <c r="F2241" s="78"/>
      <c r="G2241" s="88"/>
      <c r="H2241" s="90" t="str">
        <f t="shared" si="111"/>
        <v/>
      </c>
    </row>
    <row r="2242" spans="3:8">
      <c r="C2242" s="76"/>
      <c r="D2242" s="77" t="str">
        <f t="shared" si="112"/>
        <v/>
      </c>
      <c r="E2242" s="77" t="str">
        <f t="shared" si="113"/>
        <v/>
      </c>
      <c r="F2242" s="78"/>
      <c r="G2242" s="88"/>
      <c r="H2242" s="90" t="str">
        <f t="shared" si="111"/>
        <v/>
      </c>
    </row>
    <row r="2243" spans="3:8">
      <c r="C2243" s="76"/>
      <c r="D2243" s="77" t="str">
        <f t="shared" si="112"/>
        <v/>
      </c>
      <c r="E2243" s="77" t="str">
        <f t="shared" si="113"/>
        <v/>
      </c>
      <c r="F2243" s="78"/>
      <c r="G2243" s="88"/>
      <c r="H2243" s="90" t="str">
        <f t="shared" si="111"/>
        <v/>
      </c>
    </row>
    <row r="2244" spans="3:8">
      <c r="C2244" s="76"/>
      <c r="D2244" s="77" t="str">
        <f t="shared" si="112"/>
        <v/>
      </c>
      <c r="E2244" s="77" t="str">
        <f t="shared" si="113"/>
        <v/>
      </c>
      <c r="F2244" s="78"/>
      <c r="G2244" s="88"/>
      <c r="H2244" s="90" t="str">
        <f t="shared" si="111"/>
        <v/>
      </c>
    </row>
    <row r="2245" spans="3:8">
      <c r="C2245" s="76"/>
      <c r="D2245" s="77" t="str">
        <f t="shared" si="112"/>
        <v/>
      </c>
      <c r="E2245" s="77" t="str">
        <f t="shared" si="113"/>
        <v/>
      </c>
      <c r="F2245" s="78"/>
      <c r="G2245" s="88"/>
      <c r="H2245" s="90" t="str">
        <f t="shared" si="111"/>
        <v/>
      </c>
    </row>
    <row r="2246" spans="3:8">
      <c r="C2246" s="76"/>
      <c r="D2246" s="77" t="str">
        <f t="shared" si="112"/>
        <v/>
      </c>
      <c r="E2246" s="77" t="str">
        <f t="shared" si="113"/>
        <v/>
      </c>
      <c r="F2246" s="78"/>
      <c r="G2246" s="88"/>
      <c r="H2246" s="90" t="str">
        <f t="shared" si="111"/>
        <v/>
      </c>
    </row>
    <row r="2247" spans="3:8">
      <c r="C2247" s="76"/>
      <c r="D2247" s="77" t="str">
        <f t="shared" si="112"/>
        <v/>
      </c>
      <c r="E2247" s="77" t="str">
        <f t="shared" si="113"/>
        <v/>
      </c>
      <c r="F2247" s="78"/>
      <c r="G2247" s="88"/>
      <c r="H2247" s="90" t="str">
        <f t="shared" si="111"/>
        <v/>
      </c>
    </row>
    <row r="2248" spans="3:8">
      <c r="C2248" s="76"/>
      <c r="D2248" s="77" t="str">
        <f t="shared" si="112"/>
        <v/>
      </c>
      <c r="E2248" s="77" t="str">
        <f t="shared" si="113"/>
        <v/>
      </c>
      <c r="F2248" s="78"/>
      <c r="G2248" s="88"/>
      <c r="H2248" s="90" t="str">
        <f t="shared" si="111"/>
        <v/>
      </c>
    </row>
    <row r="2249" spans="3:8">
      <c r="C2249" s="76"/>
      <c r="D2249" s="77" t="str">
        <f t="shared" si="112"/>
        <v/>
      </c>
      <c r="E2249" s="77" t="str">
        <f t="shared" si="113"/>
        <v/>
      </c>
      <c r="F2249" s="78"/>
      <c r="G2249" s="88"/>
      <c r="H2249" s="90" t="str">
        <f t="shared" si="111"/>
        <v/>
      </c>
    </row>
    <row r="2250" spans="3:8">
      <c r="C2250" s="76"/>
      <c r="D2250" s="77" t="str">
        <f t="shared" si="112"/>
        <v/>
      </c>
      <c r="E2250" s="77" t="str">
        <f t="shared" si="113"/>
        <v/>
      </c>
      <c r="F2250" s="78"/>
      <c r="G2250" s="88"/>
      <c r="H2250" s="90" t="str">
        <f t="shared" si="111"/>
        <v/>
      </c>
    </row>
    <row r="2251" spans="3:8">
      <c r="C2251" s="76"/>
      <c r="D2251" s="77" t="str">
        <f t="shared" si="112"/>
        <v/>
      </c>
      <c r="E2251" s="77" t="str">
        <f t="shared" si="113"/>
        <v/>
      </c>
      <c r="F2251" s="78"/>
      <c r="G2251" s="88"/>
      <c r="H2251" s="90" t="str">
        <f t="shared" si="111"/>
        <v/>
      </c>
    </row>
    <row r="2252" spans="3:8">
      <c r="C2252" s="76"/>
      <c r="D2252" s="77" t="str">
        <f t="shared" si="112"/>
        <v/>
      </c>
      <c r="E2252" s="77" t="str">
        <f t="shared" si="113"/>
        <v/>
      </c>
      <c r="F2252" s="78"/>
      <c r="G2252" s="88"/>
      <c r="H2252" s="90" t="str">
        <f t="shared" si="111"/>
        <v/>
      </c>
    </row>
    <row r="2253" spans="3:8">
      <c r="C2253" s="76"/>
      <c r="D2253" s="77" t="str">
        <f t="shared" si="112"/>
        <v/>
      </c>
      <c r="E2253" s="77" t="str">
        <f t="shared" si="113"/>
        <v/>
      </c>
      <c r="F2253" s="78"/>
      <c r="G2253" s="88"/>
      <c r="H2253" s="90" t="str">
        <f t="shared" si="111"/>
        <v/>
      </c>
    </row>
    <row r="2254" spans="3:8">
      <c r="C2254" s="76"/>
      <c r="D2254" s="77" t="str">
        <f t="shared" si="112"/>
        <v/>
      </c>
      <c r="E2254" s="77" t="str">
        <f t="shared" si="113"/>
        <v/>
      </c>
      <c r="F2254" s="78"/>
      <c r="G2254" s="88"/>
      <c r="H2254" s="90" t="str">
        <f t="shared" si="111"/>
        <v/>
      </c>
    </row>
    <row r="2255" spans="3:8">
      <c r="C2255" s="76"/>
      <c r="D2255" s="77" t="str">
        <f t="shared" si="112"/>
        <v/>
      </c>
      <c r="E2255" s="77" t="str">
        <f t="shared" si="113"/>
        <v/>
      </c>
      <c r="F2255" s="78"/>
      <c r="G2255" s="88"/>
      <c r="H2255" s="90" t="str">
        <f t="shared" si="111"/>
        <v/>
      </c>
    </row>
    <row r="2256" spans="3:8">
      <c r="C2256" s="76"/>
      <c r="D2256" s="77" t="str">
        <f t="shared" si="112"/>
        <v/>
      </c>
      <c r="E2256" s="77" t="str">
        <f t="shared" si="113"/>
        <v/>
      </c>
      <c r="F2256" s="78"/>
      <c r="G2256" s="88"/>
      <c r="H2256" s="90" t="str">
        <f t="shared" si="111"/>
        <v/>
      </c>
    </row>
    <row r="2257" spans="3:8">
      <c r="C2257" s="76"/>
      <c r="D2257" s="77" t="str">
        <f t="shared" si="112"/>
        <v/>
      </c>
      <c r="E2257" s="77" t="str">
        <f t="shared" si="113"/>
        <v/>
      </c>
      <c r="F2257" s="78"/>
      <c r="G2257" s="88"/>
      <c r="H2257" s="90" t="str">
        <f t="shared" si="111"/>
        <v/>
      </c>
    </row>
    <row r="2258" spans="3:8">
      <c r="C2258" s="76"/>
      <c r="D2258" s="77" t="str">
        <f t="shared" si="112"/>
        <v/>
      </c>
      <c r="E2258" s="77" t="str">
        <f t="shared" si="113"/>
        <v/>
      </c>
      <c r="F2258" s="78"/>
      <c r="G2258" s="88"/>
      <c r="H2258" s="90" t="str">
        <f t="shared" si="111"/>
        <v/>
      </c>
    </row>
    <row r="2259" spans="3:8">
      <c r="C2259" s="76"/>
      <c r="D2259" s="77" t="str">
        <f t="shared" si="112"/>
        <v/>
      </c>
      <c r="E2259" s="77" t="str">
        <f t="shared" si="113"/>
        <v/>
      </c>
      <c r="F2259" s="78"/>
      <c r="G2259" s="88"/>
      <c r="H2259" s="90" t="str">
        <f t="shared" si="111"/>
        <v/>
      </c>
    </row>
    <row r="2260" spans="3:8">
      <c r="C2260" s="76"/>
      <c r="D2260" s="77" t="str">
        <f t="shared" si="112"/>
        <v/>
      </c>
      <c r="E2260" s="77" t="str">
        <f t="shared" si="113"/>
        <v/>
      </c>
      <c r="F2260" s="78"/>
      <c r="G2260" s="88"/>
      <c r="H2260" s="90" t="str">
        <f t="shared" si="111"/>
        <v/>
      </c>
    </row>
    <row r="2261" spans="3:8">
      <c r="C2261" s="76"/>
      <c r="D2261" s="77" t="str">
        <f t="shared" si="112"/>
        <v/>
      </c>
      <c r="E2261" s="77" t="str">
        <f t="shared" si="113"/>
        <v/>
      </c>
      <c r="F2261" s="78"/>
      <c r="G2261" s="88"/>
      <c r="H2261" s="90" t="str">
        <f t="shared" si="111"/>
        <v/>
      </c>
    </row>
    <row r="2262" spans="3:8">
      <c r="C2262" s="76"/>
      <c r="D2262" s="77" t="str">
        <f t="shared" si="112"/>
        <v/>
      </c>
      <c r="E2262" s="77" t="str">
        <f t="shared" si="113"/>
        <v/>
      </c>
      <c r="F2262" s="78"/>
      <c r="G2262" s="88"/>
      <c r="H2262" s="90" t="str">
        <f t="shared" si="111"/>
        <v/>
      </c>
    </row>
    <row r="2263" spans="3:8">
      <c r="C2263" s="76"/>
      <c r="D2263" s="77" t="str">
        <f t="shared" si="112"/>
        <v/>
      </c>
      <c r="E2263" s="77" t="str">
        <f t="shared" si="113"/>
        <v/>
      </c>
      <c r="F2263" s="78"/>
      <c r="G2263" s="88"/>
      <c r="H2263" s="90" t="str">
        <f t="shared" si="111"/>
        <v/>
      </c>
    </row>
    <row r="2264" spans="3:8">
      <c r="C2264" s="76"/>
      <c r="D2264" s="77" t="str">
        <f t="shared" si="112"/>
        <v/>
      </c>
      <c r="E2264" s="77" t="str">
        <f t="shared" si="113"/>
        <v/>
      </c>
      <c r="F2264" s="78"/>
      <c r="G2264" s="88"/>
      <c r="H2264" s="90" t="str">
        <f t="shared" si="111"/>
        <v/>
      </c>
    </row>
    <row r="2265" spans="3:8">
      <c r="C2265" s="76"/>
      <c r="D2265" s="77" t="str">
        <f t="shared" si="112"/>
        <v/>
      </c>
      <c r="E2265" s="77" t="str">
        <f t="shared" si="113"/>
        <v/>
      </c>
      <c r="F2265" s="78"/>
      <c r="G2265" s="88"/>
      <c r="H2265" s="90" t="str">
        <f t="shared" si="111"/>
        <v/>
      </c>
    </row>
    <row r="2266" spans="3:8">
      <c r="C2266" s="76"/>
      <c r="D2266" s="77" t="str">
        <f t="shared" si="112"/>
        <v/>
      </c>
      <c r="E2266" s="77" t="str">
        <f t="shared" si="113"/>
        <v/>
      </c>
      <c r="F2266" s="78"/>
      <c r="G2266" s="88"/>
      <c r="H2266" s="90" t="str">
        <f t="shared" si="111"/>
        <v/>
      </c>
    </row>
    <row r="2267" spans="3:8">
      <c r="C2267" s="76"/>
      <c r="D2267" s="77" t="str">
        <f t="shared" si="112"/>
        <v/>
      </c>
      <c r="E2267" s="77" t="str">
        <f t="shared" si="113"/>
        <v/>
      </c>
      <c r="F2267" s="78"/>
      <c r="G2267" s="88"/>
      <c r="H2267" s="90" t="str">
        <f t="shared" si="111"/>
        <v/>
      </c>
    </row>
    <row r="2268" spans="3:8">
      <c r="C2268" s="76"/>
      <c r="D2268" s="77" t="str">
        <f t="shared" si="112"/>
        <v/>
      </c>
      <c r="E2268" s="77" t="str">
        <f t="shared" si="113"/>
        <v/>
      </c>
      <c r="F2268" s="78"/>
      <c r="G2268" s="88"/>
      <c r="H2268" s="90" t="str">
        <f t="shared" si="111"/>
        <v/>
      </c>
    </row>
    <row r="2269" spans="3:8">
      <c r="C2269" s="76"/>
      <c r="D2269" s="77" t="str">
        <f t="shared" si="112"/>
        <v/>
      </c>
      <c r="E2269" s="77" t="str">
        <f t="shared" si="113"/>
        <v/>
      </c>
      <c r="F2269" s="78"/>
      <c r="G2269" s="88"/>
      <c r="H2269" s="90" t="str">
        <f t="shared" si="111"/>
        <v/>
      </c>
    </row>
    <row r="2270" spans="3:8">
      <c r="C2270" s="76"/>
      <c r="D2270" s="77" t="str">
        <f t="shared" si="112"/>
        <v/>
      </c>
      <c r="E2270" s="77" t="str">
        <f t="shared" si="113"/>
        <v/>
      </c>
      <c r="F2270" s="78"/>
      <c r="G2270" s="88"/>
      <c r="H2270" s="90" t="str">
        <f t="shared" si="111"/>
        <v/>
      </c>
    </row>
    <row r="2271" spans="3:8">
      <c r="C2271" s="76"/>
      <c r="D2271" s="77" t="str">
        <f t="shared" si="112"/>
        <v/>
      </c>
      <c r="E2271" s="77" t="str">
        <f t="shared" si="113"/>
        <v/>
      </c>
      <c r="F2271" s="78"/>
      <c r="G2271" s="88"/>
      <c r="H2271" s="90" t="str">
        <f t="shared" si="111"/>
        <v/>
      </c>
    </row>
    <row r="2272" spans="3:8">
      <c r="C2272" s="76"/>
      <c r="D2272" s="77" t="str">
        <f t="shared" si="112"/>
        <v/>
      </c>
      <c r="E2272" s="77" t="str">
        <f t="shared" si="113"/>
        <v/>
      </c>
      <c r="F2272" s="78"/>
      <c r="G2272" s="88"/>
      <c r="H2272" s="90" t="str">
        <f t="shared" si="111"/>
        <v/>
      </c>
    </row>
    <row r="2273" spans="3:8">
      <c r="C2273" s="76"/>
      <c r="D2273" s="77" t="str">
        <f t="shared" si="112"/>
        <v/>
      </c>
      <c r="E2273" s="77" t="str">
        <f t="shared" si="113"/>
        <v/>
      </c>
      <c r="F2273" s="78"/>
      <c r="G2273" s="88"/>
      <c r="H2273" s="90" t="str">
        <f t="shared" si="111"/>
        <v/>
      </c>
    </row>
    <row r="2274" spans="3:8">
      <c r="C2274" s="76"/>
      <c r="D2274" s="77" t="str">
        <f t="shared" si="112"/>
        <v/>
      </c>
      <c r="E2274" s="77" t="str">
        <f t="shared" si="113"/>
        <v/>
      </c>
      <c r="F2274" s="78"/>
      <c r="G2274" s="88"/>
      <c r="H2274" s="90" t="str">
        <f t="shared" si="111"/>
        <v/>
      </c>
    </row>
    <row r="2275" spans="3:8">
      <c r="C2275" s="76"/>
      <c r="D2275" s="77" t="str">
        <f t="shared" si="112"/>
        <v/>
      </c>
      <c r="E2275" s="77" t="str">
        <f t="shared" si="113"/>
        <v/>
      </c>
      <c r="F2275" s="78"/>
      <c r="G2275" s="88"/>
      <c r="H2275" s="90" t="str">
        <f t="shared" si="111"/>
        <v/>
      </c>
    </row>
    <row r="2276" spans="3:8">
      <c r="C2276" s="76"/>
      <c r="D2276" s="77" t="str">
        <f t="shared" si="112"/>
        <v/>
      </c>
      <c r="E2276" s="77" t="str">
        <f t="shared" si="113"/>
        <v/>
      </c>
      <c r="F2276" s="78"/>
      <c r="G2276" s="88"/>
      <c r="H2276" s="90" t="str">
        <f t="shared" si="111"/>
        <v/>
      </c>
    </row>
    <row r="2277" spans="3:8">
      <c r="C2277" s="76"/>
      <c r="D2277" s="77" t="str">
        <f t="shared" si="112"/>
        <v/>
      </c>
      <c r="E2277" s="77" t="str">
        <f t="shared" si="113"/>
        <v/>
      </c>
      <c r="F2277" s="78"/>
      <c r="G2277" s="88"/>
      <c r="H2277" s="90" t="str">
        <f t="shared" si="111"/>
        <v/>
      </c>
    </row>
    <row r="2278" spans="3:8">
      <c r="C2278" s="76"/>
      <c r="D2278" s="77" t="str">
        <f t="shared" si="112"/>
        <v/>
      </c>
      <c r="E2278" s="77" t="str">
        <f t="shared" si="113"/>
        <v/>
      </c>
      <c r="F2278" s="78"/>
      <c r="G2278" s="88"/>
      <c r="H2278" s="90" t="str">
        <f t="shared" si="111"/>
        <v/>
      </c>
    </row>
    <row r="2279" spans="3:8">
      <c r="C2279" s="76"/>
      <c r="D2279" s="77" t="str">
        <f t="shared" si="112"/>
        <v/>
      </c>
      <c r="E2279" s="77" t="str">
        <f t="shared" si="113"/>
        <v/>
      </c>
      <c r="F2279" s="78"/>
      <c r="G2279" s="88"/>
      <c r="H2279" s="90" t="str">
        <f t="shared" si="111"/>
        <v/>
      </c>
    </row>
    <row r="2280" spans="3:8">
      <c r="C2280" s="76"/>
      <c r="D2280" s="77" t="str">
        <f t="shared" si="112"/>
        <v/>
      </c>
      <c r="E2280" s="77" t="str">
        <f t="shared" si="113"/>
        <v/>
      </c>
      <c r="F2280" s="78"/>
      <c r="G2280" s="88"/>
      <c r="H2280" s="90" t="str">
        <f t="shared" si="111"/>
        <v/>
      </c>
    </row>
    <row r="2281" spans="3:8">
      <c r="C2281" s="76"/>
      <c r="D2281" s="77" t="str">
        <f t="shared" si="112"/>
        <v/>
      </c>
      <c r="E2281" s="77" t="str">
        <f t="shared" si="113"/>
        <v/>
      </c>
      <c r="F2281" s="78"/>
      <c r="G2281" s="88"/>
      <c r="H2281" s="90" t="str">
        <f t="shared" si="111"/>
        <v/>
      </c>
    </row>
    <row r="2282" spans="3:8">
      <c r="C2282" s="76"/>
      <c r="D2282" s="77" t="str">
        <f t="shared" si="112"/>
        <v/>
      </c>
      <c r="E2282" s="77" t="str">
        <f t="shared" si="113"/>
        <v/>
      </c>
      <c r="F2282" s="78"/>
      <c r="G2282" s="88"/>
      <c r="H2282" s="90" t="str">
        <f t="shared" si="111"/>
        <v/>
      </c>
    </row>
    <row r="2283" spans="3:8">
      <c r="C2283" s="76"/>
      <c r="D2283" s="77" t="str">
        <f t="shared" si="112"/>
        <v/>
      </c>
      <c r="E2283" s="77" t="str">
        <f t="shared" si="113"/>
        <v/>
      </c>
      <c r="F2283" s="78"/>
      <c r="G2283" s="88"/>
      <c r="H2283" s="90" t="str">
        <f t="shared" si="111"/>
        <v/>
      </c>
    </row>
    <row r="2284" spans="3:8">
      <c r="C2284" s="76"/>
      <c r="D2284" s="77" t="str">
        <f t="shared" si="112"/>
        <v/>
      </c>
      <c r="E2284" s="77" t="str">
        <f t="shared" si="113"/>
        <v/>
      </c>
      <c r="F2284" s="78"/>
      <c r="G2284" s="88"/>
      <c r="H2284" s="90" t="str">
        <f t="shared" si="111"/>
        <v/>
      </c>
    </row>
    <row r="2285" spans="3:8">
      <c r="C2285" s="76"/>
      <c r="D2285" s="77" t="str">
        <f t="shared" si="112"/>
        <v/>
      </c>
      <c r="E2285" s="77" t="str">
        <f t="shared" si="113"/>
        <v/>
      </c>
      <c r="F2285" s="78"/>
      <c r="G2285" s="88"/>
      <c r="H2285" s="90" t="str">
        <f t="shared" si="111"/>
        <v/>
      </c>
    </row>
    <row r="2286" spans="3:8">
      <c r="C2286" s="76"/>
      <c r="D2286" s="77" t="str">
        <f t="shared" si="112"/>
        <v/>
      </c>
      <c r="E2286" s="77" t="str">
        <f t="shared" si="113"/>
        <v/>
      </c>
      <c r="F2286" s="78"/>
      <c r="G2286" s="88"/>
      <c r="H2286" s="90" t="str">
        <f t="shared" si="111"/>
        <v/>
      </c>
    </row>
    <row r="2287" spans="3:8">
      <c r="C2287" s="76"/>
      <c r="D2287" s="77" t="str">
        <f t="shared" si="112"/>
        <v/>
      </c>
      <c r="E2287" s="77" t="str">
        <f t="shared" si="113"/>
        <v/>
      </c>
      <c r="F2287" s="78"/>
      <c r="G2287" s="88"/>
      <c r="H2287" s="90" t="str">
        <f t="shared" si="111"/>
        <v/>
      </c>
    </row>
    <row r="2288" spans="3:8">
      <c r="C2288" s="76"/>
      <c r="D2288" s="77" t="str">
        <f t="shared" si="112"/>
        <v/>
      </c>
      <c r="E2288" s="77" t="str">
        <f t="shared" si="113"/>
        <v/>
      </c>
      <c r="F2288" s="78"/>
      <c r="G2288" s="88"/>
      <c r="H2288" s="90" t="str">
        <f t="shared" si="111"/>
        <v/>
      </c>
    </row>
    <row r="2289" spans="3:8">
      <c r="C2289" s="76"/>
      <c r="D2289" s="77" t="str">
        <f t="shared" si="112"/>
        <v/>
      </c>
      <c r="E2289" s="77" t="str">
        <f t="shared" si="113"/>
        <v/>
      </c>
      <c r="F2289" s="78"/>
      <c r="G2289" s="88"/>
      <c r="H2289" s="90" t="str">
        <f t="shared" si="111"/>
        <v/>
      </c>
    </row>
    <row r="2290" spans="3:8">
      <c r="C2290" s="76"/>
      <c r="D2290" s="77" t="str">
        <f t="shared" si="112"/>
        <v/>
      </c>
      <c r="E2290" s="77" t="str">
        <f t="shared" si="113"/>
        <v/>
      </c>
      <c r="F2290" s="78"/>
      <c r="G2290" s="88"/>
      <c r="H2290" s="90" t="str">
        <f t="shared" si="111"/>
        <v/>
      </c>
    </row>
    <row r="2291" spans="3:8">
      <c r="C2291" s="76"/>
      <c r="D2291" s="77" t="str">
        <f t="shared" si="112"/>
        <v/>
      </c>
      <c r="E2291" s="77" t="str">
        <f t="shared" si="113"/>
        <v/>
      </c>
      <c r="F2291" s="78"/>
      <c r="G2291" s="88"/>
      <c r="H2291" s="90" t="str">
        <f t="shared" si="111"/>
        <v/>
      </c>
    </row>
    <row r="2292" spans="3:8">
      <c r="C2292" s="76"/>
      <c r="D2292" s="77" t="str">
        <f t="shared" si="112"/>
        <v/>
      </c>
      <c r="E2292" s="77" t="str">
        <f t="shared" si="113"/>
        <v/>
      </c>
      <c r="F2292" s="78"/>
      <c r="G2292" s="88"/>
      <c r="H2292" s="90" t="str">
        <f t="shared" si="111"/>
        <v/>
      </c>
    </row>
    <row r="2293" spans="3:8">
      <c r="C2293" s="76"/>
      <c r="D2293" s="77" t="str">
        <f t="shared" si="112"/>
        <v/>
      </c>
      <c r="E2293" s="77" t="str">
        <f t="shared" si="113"/>
        <v/>
      </c>
      <c r="F2293" s="78"/>
      <c r="G2293" s="88"/>
      <c r="H2293" s="90" t="str">
        <f t="shared" si="111"/>
        <v/>
      </c>
    </row>
    <row r="2294" spans="3:8">
      <c r="C2294" s="76"/>
      <c r="D2294" s="77" t="str">
        <f t="shared" si="112"/>
        <v/>
      </c>
      <c r="E2294" s="77" t="str">
        <f t="shared" si="113"/>
        <v/>
      </c>
      <c r="F2294" s="78"/>
      <c r="G2294" s="88"/>
      <c r="H2294" s="90" t="str">
        <f t="shared" si="111"/>
        <v/>
      </c>
    </row>
    <row r="2295" spans="3:8">
      <c r="C2295" s="76"/>
      <c r="D2295" s="77" t="str">
        <f t="shared" si="112"/>
        <v/>
      </c>
      <c r="E2295" s="77" t="str">
        <f t="shared" si="113"/>
        <v/>
      </c>
      <c r="F2295" s="78"/>
      <c r="G2295" s="88"/>
      <c r="H2295" s="90" t="str">
        <f t="shared" si="111"/>
        <v/>
      </c>
    </row>
    <row r="2296" spans="3:8">
      <c r="C2296" s="76"/>
      <c r="D2296" s="77" t="str">
        <f t="shared" si="112"/>
        <v/>
      </c>
      <c r="E2296" s="77" t="str">
        <f t="shared" si="113"/>
        <v/>
      </c>
      <c r="F2296" s="78"/>
      <c r="G2296" s="88"/>
      <c r="H2296" s="90" t="str">
        <f t="shared" si="111"/>
        <v/>
      </c>
    </row>
    <row r="2297" spans="3:8">
      <c r="C2297" s="76"/>
      <c r="D2297" s="77" t="str">
        <f t="shared" si="112"/>
        <v/>
      </c>
      <c r="E2297" s="77" t="str">
        <f t="shared" si="113"/>
        <v/>
      </c>
      <c r="F2297" s="78"/>
      <c r="G2297" s="88"/>
      <c r="H2297" s="90" t="str">
        <f t="shared" si="111"/>
        <v/>
      </c>
    </row>
    <row r="2298" spans="3:8">
      <c r="C2298" s="76"/>
      <c r="D2298" s="77" t="str">
        <f t="shared" si="112"/>
        <v/>
      </c>
      <c r="E2298" s="77" t="str">
        <f t="shared" si="113"/>
        <v/>
      </c>
      <c r="F2298" s="78"/>
      <c r="G2298" s="88"/>
      <c r="H2298" s="90" t="str">
        <f t="shared" si="111"/>
        <v/>
      </c>
    </row>
    <row r="2299" spans="3:8">
      <c r="C2299" s="76"/>
      <c r="D2299" s="77" t="str">
        <f t="shared" si="112"/>
        <v/>
      </c>
      <c r="E2299" s="77" t="str">
        <f t="shared" si="113"/>
        <v/>
      </c>
      <c r="F2299" s="78"/>
      <c r="G2299" s="88"/>
      <c r="H2299" s="90" t="str">
        <f t="shared" ref="H2299:H2362" si="114">IF(F2299="","",IF(F2299=$A$3,"Entrada",IF(F2299=$A$4,"Entrada",IF(F2299=$A$5,"Entrada",IF(F2299=$A$6,"Entrada",IF(F2299=$A$7,"Entrada","Saída"))))))</f>
        <v/>
      </c>
    </row>
    <row r="2300" spans="3:8">
      <c r="C2300" s="76"/>
      <c r="D2300" s="77" t="str">
        <f t="shared" si="112"/>
        <v/>
      </c>
      <c r="E2300" s="77" t="str">
        <f t="shared" si="113"/>
        <v/>
      </c>
      <c r="F2300" s="78"/>
      <c r="G2300" s="88"/>
      <c r="H2300" s="90" t="str">
        <f t="shared" si="114"/>
        <v/>
      </c>
    </row>
    <row r="2301" spans="3:8">
      <c r="C2301" s="76"/>
      <c r="D2301" s="77" t="str">
        <f t="shared" si="112"/>
        <v/>
      </c>
      <c r="E2301" s="77" t="str">
        <f t="shared" si="113"/>
        <v/>
      </c>
      <c r="F2301" s="78"/>
      <c r="G2301" s="88"/>
      <c r="H2301" s="90" t="str">
        <f t="shared" si="114"/>
        <v/>
      </c>
    </row>
    <row r="2302" spans="3:8">
      <c r="C2302" s="76"/>
      <c r="D2302" s="77" t="str">
        <f t="shared" si="112"/>
        <v/>
      </c>
      <c r="E2302" s="77" t="str">
        <f t="shared" si="113"/>
        <v/>
      </c>
      <c r="F2302" s="78"/>
      <c r="G2302" s="88"/>
      <c r="H2302" s="90" t="str">
        <f t="shared" si="114"/>
        <v/>
      </c>
    </row>
    <row r="2303" spans="3:8">
      <c r="C2303" s="76"/>
      <c r="D2303" s="77" t="str">
        <f t="shared" si="112"/>
        <v/>
      </c>
      <c r="E2303" s="77" t="str">
        <f t="shared" si="113"/>
        <v/>
      </c>
      <c r="F2303" s="78"/>
      <c r="G2303" s="88"/>
      <c r="H2303" s="90" t="str">
        <f t="shared" si="114"/>
        <v/>
      </c>
    </row>
    <row r="2304" spans="3:8">
      <c r="C2304" s="76"/>
      <c r="D2304" s="77" t="str">
        <f t="shared" ref="D2304:D2367" si="115">IF(C2304="","",MONTH(C2304))</f>
        <v/>
      </c>
      <c r="E2304" s="77" t="str">
        <f t="shared" ref="E2304:E2367" si="116">IF(C2304="","",YEAR(C2304))</f>
        <v/>
      </c>
      <c r="F2304" s="78"/>
      <c r="G2304" s="88"/>
      <c r="H2304" s="90" t="str">
        <f t="shared" si="114"/>
        <v/>
      </c>
    </row>
    <row r="2305" spans="3:8">
      <c r="C2305" s="76"/>
      <c r="D2305" s="77" t="str">
        <f t="shared" si="115"/>
        <v/>
      </c>
      <c r="E2305" s="77" t="str">
        <f t="shared" si="116"/>
        <v/>
      </c>
      <c r="F2305" s="78"/>
      <c r="G2305" s="88"/>
      <c r="H2305" s="90" t="str">
        <f t="shared" si="114"/>
        <v/>
      </c>
    </row>
    <row r="2306" spans="3:8">
      <c r="C2306" s="76"/>
      <c r="D2306" s="77" t="str">
        <f t="shared" si="115"/>
        <v/>
      </c>
      <c r="E2306" s="77" t="str">
        <f t="shared" si="116"/>
        <v/>
      </c>
      <c r="F2306" s="78"/>
      <c r="G2306" s="88"/>
      <c r="H2306" s="90" t="str">
        <f t="shared" si="114"/>
        <v/>
      </c>
    </row>
    <row r="2307" spans="3:8">
      <c r="C2307" s="76"/>
      <c r="D2307" s="77" t="str">
        <f t="shared" si="115"/>
        <v/>
      </c>
      <c r="E2307" s="77" t="str">
        <f t="shared" si="116"/>
        <v/>
      </c>
      <c r="F2307" s="78"/>
      <c r="G2307" s="88"/>
      <c r="H2307" s="90" t="str">
        <f t="shared" si="114"/>
        <v/>
      </c>
    </row>
    <row r="2308" spans="3:8">
      <c r="C2308" s="76"/>
      <c r="D2308" s="77" t="str">
        <f t="shared" si="115"/>
        <v/>
      </c>
      <c r="E2308" s="77" t="str">
        <f t="shared" si="116"/>
        <v/>
      </c>
      <c r="F2308" s="78"/>
      <c r="G2308" s="88"/>
      <c r="H2308" s="90" t="str">
        <f t="shared" si="114"/>
        <v/>
      </c>
    </row>
    <row r="2309" spans="3:8">
      <c r="C2309" s="76"/>
      <c r="D2309" s="77" t="str">
        <f t="shared" si="115"/>
        <v/>
      </c>
      <c r="E2309" s="77" t="str">
        <f t="shared" si="116"/>
        <v/>
      </c>
      <c r="F2309" s="78"/>
      <c r="G2309" s="88"/>
      <c r="H2309" s="90" t="str">
        <f t="shared" si="114"/>
        <v/>
      </c>
    </row>
    <row r="2310" spans="3:8">
      <c r="C2310" s="76"/>
      <c r="D2310" s="77" t="str">
        <f t="shared" si="115"/>
        <v/>
      </c>
      <c r="E2310" s="77" t="str">
        <f t="shared" si="116"/>
        <v/>
      </c>
      <c r="F2310" s="78"/>
      <c r="G2310" s="88"/>
      <c r="H2310" s="90" t="str">
        <f t="shared" si="114"/>
        <v/>
      </c>
    </row>
    <row r="2311" spans="3:8">
      <c r="C2311" s="76"/>
      <c r="D2311" s="77" t="str">
        <f t="shared" si="115"/>
        <v/>
      </c>
      <c r="E2311" s="77" t="str">
        <f t="shared" si="116"/>
        <v/>
      </c>
      <c r="F2311" s="78"/>
      <c r="G2311" s="88"/>
      <c r="H2311" s="90" t="str">
        <f t="shared" si="114"/>
        <v/>
      </c>
    </row>
    <row r="2312" spans="3:8">
      <c r="C2312" s="76"/>
      <c r="D2312" s="77" t="str">
        <f t="shared" si="115"/>
        <v/>
      </c>
      <c r="E2312" s="77" t="str">
        <f t="shared" si="116"/>
        <v/>
      </c>
      <c r="F2312" s="78"/>
      <c r="G2312" s="88"/>
      <c r="H2312" s="90" t="str">
        <f t="shared" si="114"/>
        <v/>
      </c>
    </row>
    <row r="2313" spans="3:8">
      <c r="C2313" s="76"/>
      <c r="D2313" s="77" t="str">
        <f t="shared" si="115"/>
        <v/>
      </c>
      <c r="E2313" s="77" t="str">
        <f t="shared" si="116"/>
        <v/>
      </c>
      <c r="F2313" s="78"/>
      <c r="G2313" s="88"/>
      <c r="H2313" s="90" t="str">
        <f t="shared" si="114"/>
        <v/>
      </c>
    </row>
    <row r="2314" spans="3:8">
      <c r="C2314" s="76"/>
      <c r="D2314" s="77" t="str">
        <f t="shared" si="115"/>
        <v/>
      </c>
      <c r="E2314" s="77" t="str">
        <f t="shared" si="116"/>
        <v/>
      </c>
      <c r="F2314" s="78"/>
      <c r="G2314" s="88"/>
      <c r="H2314" s="90" t="str">
        <f t="shared" si="114"/>
        <v/>
      </c>
    </row>
    <row r="2315" spans="3:8">
      <c r="C2315" s="76"/>
      <c r="D2315" s="77" t="str">
        <f t="shared" si="115"/>
        <v/>
      </c>
      <c r="E2315" s="77" t="str">
        <f t="shared" si="116"/>
        <v/>
      </c>
      <c r="F2315" s="78"/>
      <c r="G2315" s="88"/>
      <c r="H2315" s="90" t="str">
        <f t="shared" si="114"/>
        <v/>
      </c>
    </row>
    <row r="2316" spans="3:8">
      <c r="C2316" s="76"/>
      <c r="D2316" s="77" t="str">
        <f t="shared" si="115"/>
        <v/>
      </c>
      <c r="E2316" s="77" t="str">
        <f t="shared" si="116"/>
        <v/>
      </c>
      <c r="F2316" s="78"/>
      <c r="G2316" s="88"/>
      <c r="H2316" s="90" t="str">
        <f t="shared" si="114"/>
        <v/>
      </c>
    </row>
    <row r="2317" spans="3:8">
      <c r="C2317" s="76"/>
      <c r="D2317" s="77" t="str">
        <f t="shared" si="115"/>
        <v/>
      </c>
      <c r="E2317" s="77" t="str">
        <f t="shared" si="116"/>
        <v/>
      </c>
      <c r="F2317" s="78"/>
      <c r="G2317" s="88"/>
      <c r="H2317" s="90" t="str">
        <f t="shared" si="114"/>
        <v/>
      </c>
    </row>
    <row r="2318" spans="3:8">
      <c r="C2318" s="76"/>
      <c r="D2318" s="77" t="str">
        <f t="shared" si="115"/>
        <v/>
      </c>
      <c r="E2318" s="77" t="str">
        <f t="shared" si="116"/>
        <v/>
      </c>
      <c r="F2318" s="78"/>
      <c r="G2318" s="88"/>
      <c r="H2318" s="90" t="str">
        <f t="shared" si="114"/>
        <v/>
      </c>
    </row>
    <row r="2319" spans="3:8">
      <c r="C2319" s="76"/>
      <c r="D2319" s="77" t="str">
        <f t="shared" si="115"/>
        <v/>
      </c>
      <c r="E2319" s="77" t="str">
        <f t="shared" si="116"/>
        <v/>
      </c>
      <c r="F2319" s="78"/>
      <c r="G2319" s="88"/>
      <c r="H2319" s="90" t="str">
        <f t="shared" si="114"/>
        <v/>
      </c>
    </row>
    <row r="2320" spans="3:8">
      <c r="C2320" s="76"/>
      <c r="D2320" s="77" t="str">
        <f t="shared" si="115"/>
        <v/>
      </c>
      <c r="E2320" s="77" t="str">
        <f t="shared" si="116"/>
        <v/>
      </c>
      <c r="F2320" s="78"/>
      <c r="G2320" s="88"/>
      <c r="H2320" s="90" t="str">
        <f t="shared" si="114"/>
        <v/>
      </c>
    </row>
    <row r="2321" spans="3:8">
      <c r="C2321" s="76"/>
      <c r="D2321" s="77" t="str">
        <f t="shared" si="115"/>
        <v/>
      </c>
      <c r="E2321" s="77" t="str">
        <f t="shared" si="116"/>
        <v/>
      </c>
      <c r="F2321" s="78"/>
      <c r="G2321" s="88"/>
      <c r="H2321" s="90" t="str">
        <f t="shared" si="114"/>
        <v/>
      </c>
    </row>
    <row r="2322" spans="3:8">
      <c r="C2322" s="76"/>
      <c r="D2322" s="77" t="str">
        <f t="shared" si="115"/>
        <v/>
      </c>
      <c r="E2322" s="77" t="str">
        <f t="shared" si="116"/>
        <v/>
      </c>
      <c r="F2322" s="78"/>
      <c r="G2322" s="88"/>
      <c r="H2322" s="90" t="str">
        <f t="shared" si="114"/>
        <v/>
      </c>
    </row>
    <row r="2323" spans="3:8">
      <c r="C2323" s="76"/>
      <c r="D2323" s="77" t="str">
        <f t="shared" si="115"/>
        <v/>
      </c>
      <c r="E2323" s="77" t="str">
        <f t="shared" si="116"/>
        <v/>
      </c>
      <c r="F2323" s="78"/>
      <c r="G2323" s="88"/>
      <c r="H2323" s="90" t="str">
        <f t="shared" si="114"/>
        <v/>
      </c>
    </row>
    <row r="2324" spans="3:8">
      <c r="C2324" s="76"/>
      <c r="D2324" s="77" t="str">
        <f t="shared" si="115"/>
        <v/>
      </c>
      <c r="E2324" s="77" t="str">
        <f t="shared" si="116"/>
        <v/>
      </c>
      <c r="F2324" s="78"/>
      <c r="G2324" s="88"/>
      <c r="H2324" s="90" t="str">
        <f t="shared" si="114"/>
        <v/>
      </c>
    </row>
    <row r="2325" spans="3:8">
      <c r="C2325" s="76"/>
      <c r="D2325" s="77" t="str">
        <f t="shared" si="115"/>
        <v/>
      </c>
      <c r="E2325" s="77" t="str">
        <f t="shared" si="116"/>
        <v/>
      </c>
      <c r="F2325" s="78"/>
      <c r="G2325" s="88"/>
      <c r="H2325" s="90" t="str">
        <f t="shared" si="114"/>
        <v/>
      </c>
    </row>
    <row r="2326" spans="3:8">
      <c r="C2326" s="76"/>
      <c r="D2326" s="77" t="str">
        <f t="shared" si="115"/>
        <v/>
      </c>
      <c r="E2326" s="77" t="str">
        <f t="shared" si="116"/>
        <v/>
      </c>
      <c r="F2326" s="78"/>
      <c r="G2326" s="88"/>
      <c r="H2326" s="90" t="str">
        <f t="shared" si="114"/>
        <v/>
      </c>
    </row>
    <row r="2327" spans="3:8">
      <c r="C2327" s="76"/>
      <c r="D2327" s="77" t="str">
        <f t="shared" si="115"/>
        <v/>
      </c>
      <c r="E2327" s="77" t="str">
        <f t="shared" si="116"/>
        <v/>
      </c>
      <c r="F2327" s="78"/>
      <c r="G2327" s="88"/>
      <c r="H2327" s="90" t="str">
        <f t="shared" si="114"/>
        <v/>
      </c>
    </row>
    <row r="2328" spans="3:8">
      <c r="C2328" s="76"/>
      <c r="D2328" s="77" t="str">
        <f t="shared" si="115"/>
        <v/>
      </c>
      <c r="E2328" s="77" t="str">
        <f t="shared" si="116"/>
        <v/>
      </c>
      <c r="F2328" s="78"/>
      <c r="G2328" s="88"/>
      <c r="H2328" s="90" t="str">
        <f t="shared" si="114"/>
        <v/>
      </c>
    </row>
    <row r="2329" spans="3:8">
      <c r="C2329" s="76"/>
      <c r="D2329" s="77" t="str">
        <f t="shared" si="115"/>
        <v/>
      </c>
      <c r="E2329" s="77" t="str">
        <f t="shared" si="116"/>
        <v/>
      </c>
      <c r="F2329" s="78"/>
      <c r="G2329" s="88"/>
      <c r="H2329" s="90" t="str">
        <f t="shared" si="114"/>
        <v/>
      </c>
    </row>
    <row r="2330" spans="3:8">
      <c r="C2330" s="76"/>
      <c r="D2330" s="77" t="str">
        <f t="shared" si="115"/>
        <v/>
      </c>
      <c r="E2330" s="77" t="str">
        <f t="shared" si="116"/>
        <v/>
      </c>
      <c r="F2330" s="78"/>
      <c r="G2330" s="88"/>
      <c r="H2330" s="90" t="str">
        <f t="shared" si="114"/>
        <v/>
      </c>
    </row>
    <row r="2331" spans="3:8">
      <c r="C2331" s="76"/>
      <c r="D2331" s="77" t="str">
        <f t="shared" si="115"/>
        <v/>
      </c>
      <c r="E2331" s="77" t="str">
        <f t="shared" si="116"/>
        <v/>
      </c>
      <c r="F2331" s="78"/>
      <c r="G2331" s="88"/>
      <c r="H2331" s="90" t="str">
        <f t="shared" si="114"/>
        <v/>
      </c>
    </row>
    <row r="2332" spans="3:8">
      <c r="C2332" s="76"/>
      <c r="D2332" s="77" t="str">
        <f t="shared" si="115"/>
        <v/>
      </c>
      <c r="E2332" s="77" t="str">
        <f t="shared" si="116"/>
        <v/>
      </c>
      <c r="F2332" s="78"/>
      <c r="G2332" s="88"/>
      <c r="H2332" s="90" t="str">
        <f t="shared" si="114"/>
        <v/>
      </c>
    </row>
    <row r="2333" spans="3:8">
      <c r="C2333" s="76"/>
      <c r="D2333" s="77" t="str">
        <f t="shared" si="115"/>
        <v/>
      </c>
      <c r="E2333" s="77" t="str">
        <f t="shared" si="116"/>
        <v/>
      </c>
      <c r="F2333" s="78"/>
      <c r="G2333" s="88"/>
      <c r="H2333" s="90" t="str">
        <f t="shared" si="114"/>
        <v/>
      </c>
    </row>
    <row r="2334" spans="3:8">
      <c r="C2334" s="76"/>
      <c r="D2334" s="77" t="str">
        <f t="shared" si="115"/>
        <v/>
      </c>
      <c r="E2334" s="77" t="str">
        <f t="shared" si="116"/>
        <v/>
      </c>
      <c r="F2334" s="78"/>
      <c r="G2334" s="88"/>
      <c r="H2334" s="90" t="str">
        <f t="shared" si="114"/>
        <v/>
      </c>
    </row>
    <row r="2335" spans="3:8">
      <c r="C2335" s="76"/>
      <c r="D2335" s="77" t="str">
        <f t="shared" si="115"/>
        <v/>
      </c>
      <c r="E2335" s="77" t="str">
        <f t="shared" si="116"/>
        <v/>
      </c>
      <c r="F2335" s="78"/>
      <c r="G2335" s="88"/>
      <c r="H2335" s="90" t="str">
        <f t="shared" si="114"/>
        <v/>
      </c>
    </row>
    <row r="2336" spans="3:8">
      <c r="C2336" s="76"/>
      <c r="D2336" s="77" t="str">
        <f t="shared" si="115"/>
        <v/>
      </c>
      <c r="E2336" s="77" t="str">
        <f t="shared" si="116"/>
        <v/>
      </c>
      <c r="F2336" s="78"/>
      <c r="G2336" s="88"/>
      <c r="H2336" s="90" t="str">
        <f t="shared" si="114"/>
        <v/>
      </c>
    </row>
    <row r="2337" spans="3:8">
      <c r="C2337" s="76"/>
      <c r="D2337" s="77" t="str">
        <f t="shared" si="115"/>
        <v/>
      </c>
      <c r="E2337" s="77" t="str">
        <f t="shared" si="116"/>
        <v/>
      </c>
      <c r="F2337" s="78"/>
      <c r="G2337" s="88"/>
      <c r="H2337" s="90" t="str">
        <f t="shared" si="114"/>
        <v/>
      </c>
    </row>
    <row r="2338" spans="3:8">
      <c r="C2338" s="76"/>
      <c r="D2338" s="77" t="str">
        <f t="shared" si="115"/>
        <v/>
      </c>
      <c r="E2338" s="77" t="str">
        <f t="shared" si="116"/>
        <v/>
      </c>
      <c r="F2338" s="78"/>
      <c r="G2338" s="88"/>
      <c r="H2338" s="90" t="str">
        <f t="shared" si="114"/>
        <v/>
      </c>
    </row>
    <row r="2339" spans="3:8">
      <c r="C2339" s="76"/>
      <c r="D2339" s="77" t="str">
        <f t="shared" si="115"/>
        <v/>
      </c>
      <c r="E2339" s="77" t="str">
        <f t="shared" si="116"/>
        <v/>
      </c>
      <c r="F2339" s="78"/>
      <c r="G2339" s="88"/>
      <c r="H2339" s="90" t="str">
        <f t="shared" si="114"/>
        <v/>
      </c>
    </row>
    <row r="2340" spans="3:8">
      <c r="C2340" s="76"/>
      <c r="D2340" s="77" t="str">
        <f t="shared" si="115"/>
        <v/>
      </c>
      <c r="E2340" s="77" t="str">
        <f t="shared" si="116"/>
        <v/>
      </c>
      <c r="F2340" s="78"/>
      <c r="G2340" s="88"/>
      <c r="H2340" s="90" t="str">
        <f t="shared" si="114"/>
        <v/>
      </c>
    </row>
    <row r="2341" spans="3:8">
      <c r="C2341" s="76"/>
      <c r="D2341" s="77" t="str">
        <f t="shared" si="115"/>
        <v/>
      </c>
      <c r="E2341" s="77" t="str">
        <f t="shared" si="116"/>
        <v/>
      </c>
      <c r="F2341" s="78"/>
      <c r="G2341" s="88"/>
      <c r="H2341" s="90" t="str">
        <f t="shared" si="114"/>
        <v/>
      </c>
    </row>
    <row r="2342" spans="3:8">
      <c r="C2342" s="76"/>
      <c r="D2342" s="77" t="str">
        <f t="shared" si="115"/>
        <v/>
      </c>
      <c r="E2342" s="77" t="str">
        <f t="shared" si="116"/>
        <v/>
      </c>
      <c r="F2342" s="78"/>
      <c r="G2342" s="88"/>
      <c r="H2342" s="90" t="str">
        <f t="shared" si="114"/>
        <v/>
      </c>
    </row>
    <row r="2343" spans="3:8">
      <c r="C2343" s="76"/>
      <c r="D2343" s="77" t="str">
        <f t="shared" si="115"/>
        <v/>
      </c>
      <c r="E2343" s="77" t="str">
        <f t="shared" si="116"/>
        <v/>
      </c>
      <c r="F2343" s="78"/>
      <c r="G2343" s="88"/>
      <c r="H2343" s="90" t="str">
        <f t="shared" si="114"/>
        <v/>
      </c>
    </row>
    <row r="2344" spans="3:8">
      <c r="C2344" s="76"/>
      <c r="D2344" s="77" t="str">
        <f t="shared" si="115"/>
        <v/>
      </c>
      <c r="E2344" s="77" t="str">
        <f t="shared" si="116"/>
        <v/>
      </c>
      <c r="F2344" s="78"/>
      <c r="G2344" s="88"/>
      <c r="H2344" s="90" t="str">
        <f t="shared" si="114"/>
        <v/>
      </c>
    </row>
    <row r="2345" spans="3:8">
      <c r="C2345" s="76"/>
      <c r="D2345" s="77" t="str">
        <f t="shared" si="115"/>
        <v/>
      </c>
      <c r="E2345" s="77" t="str">
        <f t="shared" si="116"/>
        <v/>
      </c>
      <c r="F2345" s="78"/>
      <c r="G2345" s="88"/>
      <c r="H2345" s="90" t="str">
        <f t="shared" si="114"/>
        <v/>
      </c>
    </row>
    <row r="2346" spans="3:8">
      <c r="C2346" s="76"/>
      <c r="D2346" s="77" t="str">
        <f t="shared" si="115"/>
        <v/>
      </c>
      <c r="E2346" s="77" t="str">
        <f t="shared" si="116"/>
        <v/>
      </c>
      <c r="F2346" s="78"/>
      <c r="G2346" s="88"/>
      <c r="H2346" s="90" t="str">
        <f t="shared" si="114"/>
        <v/>
      </c>
    </row>
    <row r="2347" spans="3:8">
      <c r="C2347" s="76"/>
      <c r="D2347" s="77" t="str">
        <f t="shared" si="115"/>
        <v/>
      </c>
      <c r="E2347" s="77" t="str">
        <f t="shared" si="116"/>
        <v/>
      </c>
      <c r="F2347" s="78"/>
      <c r="G2347" s="88"/>
      <c r="H2347" s="90" t="str">
        <f t="shared" si="114"/>
        <v/>
      </c>
    </row>
    <row r="2348" spans="3:8">
      <c r="C2348" s="76"/>
      <c r="D2348" s="77" t="str">
        <f t="shared" si="115"/>
        <v/>
      </c>
      <c r="E2348" s="77" t="str">
        <f t="shared" si="116"/>
        <v/>
      </c>
      <c r="F2348" s="78"/>
      <c r="G2348" s="88"/>
      <c r="H2348" s="90" t="str">
        <f t="shared" si="114"/>
        <v/>
      </c>
    </row>
    <row r="2349" spans="3:8">
      <c r="C2349" s="76"/>
      <c r="D2349" s="77" t="str">
        <f t="shared" si="115"/>
        <v/>
      </c>
      <c r="E2349" s="77" t="str">
        <f t="shared" si="116"/>
        <v/>
      </c>
      <c r="F2349" s="78"/>
      <c r="G2349" s="88"/>
      <c r="H2349" s="90" t="str">
        <f t="shared" si="114"/>
        <v/>
      </c>
    </row>
    <row r="2350" spans="3:8">
      <c r="C2350" s="76"/>
      <c r="D2350" s="77" t="str">
        <f t="shared" si="115"/>
        <v/>
      </c>
      <c r="E2350" s="77" t="str">
        <f t="shared" si="116"/>
        <v/>
      </c>
      <c r="F2350" s="78"/>
      <c r="G2350" s="88"/>
      <c r="H2350" s="90" t="str">
        <f t="shared" si="114"/>
        <v/>
      </c>
    </row>
    <row r="2351" spans="3:8">
      <c r="C2351" s="76"/>
      <c r="D2351" s="77" t="str">
        <f t="shared" si="115"/>
        <v/>
      </c>
      <c r="E2351" s="77" t="str">
        <f t="shared" si="116"/>
        <v/>
      </c>
      <c r="F2351" s="78"/>
      <c r="G2351" s="88"/>
      <c r="H2351" s="90" t="str">
        <f t="shared" si="114"/>
        <v/>
      </c>
    </row>
    <row r="2352" spans="3:8">
      <c r="C2352" s="76"/>
      <c r="D2352" s="77" t="str">
        <f t="shared" si="115"/>
        <v/>
      </c>
      <c r="E2352" s="77" t="str">
        <f t="shared" si="116"/>
        <v/>
      </c>
      <c r="F2352" s="78"/>
      <c r="G2352" s="88"/>
      <c r="H2352" s="90" t="str">
        <f t="shared" si="114"/>
        <v/>
      </c>
    </row>
    <row r="2353" spans="3:8">
      <c r="C2353" s="76"/>
      <c r="D2353" s="77" t="str">
        <f t="shared" si="115"/>
        <v/>
      </c>
      <c r="E2353" s="77" t="str">
        <f t="shared" si="116"/>
        <v/>
      </c>
      <c r="F2353" s="78"/>
      <c r="G2353" s="88"/>
      <c r="H2353" s="90" t="str">
        <f t="shared" si="114"/>
        <v/>
      </c>
    </row>
    <row r="2354" spans="3:8">
      <c r="C2354" s="76"/>
      <c r="D2354" s="77" t="str">
        <f t="shared" si="115"/>
        <v/>
      </c>
      <c r="E2354" s="77" t="str">
        <f t="shared" si="116"/>
        <v/>
      </c>
      <c r="F2354" s="78"/>
      <c r="G2354" s="88"/>
      <c r="H2354" s="90" t="str">
        <f t="shared" si="114"/>
        <v/>
      </c>
    </row>
    <row r="2355" spans="3:8">
      <c r="C2355" s="76"/>
      <c r="D2355" s="77" t="str">
        <f t="shared" si="115"/>
        <v/>
      </c>
      <c r="E2355" s="77" t="str">
        <f t="shared" si="116"/>
        <v/>
      </c>
      <c r="F2355" s="78"/>
      <c r="G2355" s="88"/>
      <c r="H2355" s="90" t="str">
        <f t="shared" si="114"/>
        <v/>
      </c>
    </row>
    <row r="2356" spans="3:8">
      <c r="C2356" s="76"/>
      <c r="D2356" s="77" t="str">
        <f t="shared" si="115"/>
        <v/>
      </c>
      <c r="E2356" s="77" t="str">
        <f t="shared" si="116"/>
        <v/>
      </c>
      <c r="F2356" s="78"/>
      <c r="G2356" s="88"/>
      <c r="H2356" s="90" t="str">
        <f t="shared" si="114"/>
        <v/>
      </c>
    </row>
    <row r="2357" spans="3:8">
      <c r="C2357" s="76"/>
      <c r="D2357" s="77" t="str">
        <f t="shared" si="115"/>
        <v/>
      </c>
      <c r="E2357" s="77" t="str">
        <f t="shared" si="116"/>
        <v/>
      </c>
      <c r="F2357" s="78"/>
      <c r="G2357" s="88"/>
      <c r="H2357" s="90" t="str">
        <f t="shared" si="114"/>
        <v/>
      </c>
    </row>
    <row r="2358" spans="3:8">
      <c r="C2358" s="76"/>
      <c r="D2358" s="77" t="str">
        <f t="shared" si="115"/>
        <v/>
      </c>
      <c r="E2358" s="77" t="str">
        <f t="shared" si="116"/>
        <v/>
      </c>
      <c r="F2358" s="78"/>
      <c r="G2358" s="88"/>
      <c r="H2358" s="90" t="str">
        <f t="shared" si="114"/>
        <v/>
      </c>
    </row>
    <row r="2359" spans="3:8">
      <c r="C2359" s="76"/>
      <c r="D2359" s="77" t="str">
        <f t="shared" si="115"/>
        <v/>
      </c>
      <c r="E2359" s="77" t="str">
        <f t="shared" si="116"/>
        <v/>
      </c>
      <c r="F2359" s="78"/>
      <c r="G2359" s="88"/>
      <c r="H2359" s="90" t="str">
        <f t="shared" si="114"/>
        <v/>
      </c>
    </row>
    <row r="2360" spans="3:8">
      <c r="C2360" s="76"/>
      <c r="D2360" s="77" t="str">
        <f t="shared" si="115"/>
        <v/>
      </c>
      <c r="E2360" s="77" t="str">
        <f t="shared" si="116"/>
        <v/>
      </c>
      <c r="F2360" s="78"/>
      <c r="G2360" s="88"/>
      <c r="H2360" s="90" t="str">
        <f t="shared" si="114"/>
        <v/>
      </c>
    </row>
    <row r="2361" spans="3:8">
      <c r="C2361" s="76"/>
      <c r="D2361" s="77" t="str">
        <f t="shared" si="115"/>
        <v/>
      </c>
      <c r="E2361" s="77" t="str">
        <f t="shared" si="116"/>
        <v/>
      </c>
      <c r="F2361" s="78"/>
      <c r="G2361" s="88"/>
      <c r="H2361" s="90" t="str">
        <f t="shared" si="114"/>
        <v/>
      </c>
    </row>
    <row r="2362" spans="3:8">
      <c r="C2362" s="76"/>
      <c r="D2362" s="77" t="str">
        <f t="shared" si="115"/>
        <v/>
      </c>
      <c r="E2362" s="77" t="str">
        <f t="shared" si="116"/>
        <v/>
      </c>
      <c r="F2362" s="78"/>
      <c r="G2362" s="88"/>
      <c r="H2362" s="90" t="str">
        <f t="shared" si="114"/>
        <v/>
      </c>
    </row>
    <row r="2363" spans="3:8">
      <c r="C2363" s="76"/>
      <c r="D2363" s="77" t="str">
        <f t="shared" si="115"/>
        <v/>
      </c>
      <c r="E2363" s="77" t="str">
        <f t="shared" si="116"/>
        <v/>
      </c>
      <c r="F2363" s="78"/>
      <c r="G2363" s="88"/>
      <c r="H2363" s="90" t="str">
        <f t="shared" ref="H2363:H2426" si="117">IF(F2363="","",IF(F2363=$A$3,"Entrada",IF(F2363=$A$4,"Entrada",IF(F2363=$A$5,"Entrada",IF(F2363=$A$6,"Entrada",IF(F2363=$A$7,"Entrada","Saída"))))))</f>
        <v/>
      </c>
    </row>
    <row r="2364" spans="3:8">
      <c r="C2364" s="76"/>
      <c r="D2364" s="77" t="str">
        <f t="shared" si="115"/>
        <v/>
      </c>
      <c r="E2364" s="77" t="str">
        <f t="shared" si="116"/>
        <v/>
      </c>
      <c r="F2364" s="78"/>
      <c r="G2364" s="88"/>
      <c r="H2364" s="90" t="str">
        <f t="shared" si="117"/>
        <v/>
      </c>
    </row>
    <row r="2365" spans="3:8">
      <c r="C2365" s="76"/>
      <c r="D2365" s="77" t="str">
        <f t="shared" si="115"/>
        <v/>
      </c>
      <c r="E2365" s="77" t="str">
        <f t="shared" si="116"/>
        <v/>
      </c>
      <c r="F2365" s="78"/>
      <c r="G2365" s="88"/>
      <c r="H2365" s="90" t="str">
        <f t="shared" si="117"/>
        <v/>
      </c>
    </row>
    <row r="2366" spans="3:8">
      <c r="C2366" s="76"/>
      <c r="D2366" s="77" t="str">
        <f t="shared" si="115"/>
        <v/>
      </c>
      <c r="E2366" s="77" t="str">
        <f t="shared" si="116"/>
        <v/>
      </c>
      <c r="F2366" s="78"/>
      <c r="G2366" s="88"/>
      <c r="H2366" s="90" t="str">
        <f t="shared" si="117"/>
        <v/>
      </c>
    </row>
    <row r="2367" spans="3:8">
      <c r="C2367" s="76"/>
      <c r="D2367" s="77" t="str">
        <f t="shared" si="115"/>
        <v/>
      </c>
      <c r="E2367" s="77" t="str">
        <f t="shared" si="116"/>
        <v/>
      </c>
      <c r="F2367" s="78"/>
      <c r="G2367" s="88"/>
      <c r="H2367" s="90" t="str">
        <f t="shared" si="117"/>
        <v/>
      </c>
    </row>
    <row r="2368" spans="3:8">
      <c r="C2368" s="76"/>
      <c r="D2368" s="77" t="str">
        <f t="shared" ref="D2368:D2431" si="118">IF(C2368="","",MONTH(C2368))</f>
        <v/>
      </c>
      <c r="E2368" s="77" t="str">
        <f t="shared" ref="E2368:E2431" si="119">IF(C2368="","",YEAR(C2368))</f>
        <v/>
      </c>
      <c r="F2368" s="78"/>
      <c r="G2368" s="88"/>
      <c r="H2368" s="90" t="str">
        <f t="shared" si="117"/>
        <v/>
      </c>
    </row>
    <row r="2369" spans="3:8">
      <c r="C2369" s="76"/>
      <c r="D2369" s="77" t="str">
        <f t="shared" si="118"/>
        <v/>
      </c>
      <c r="E2369" s="77" t="str">
        <f t="shared" si="119"/>
        <v/>
      </c>
      <c r="F2369" s="78"/>
      <c r="G2369" s="88"/>
      <c r="H2369" s="90" t="str">
        <f t="shared" si="117"/>
        <v/>
      </c>
    </row>
    <row r="2370" spans="3:8">
      <c r="C2370" s="76"/>
      <c r="D2370" s="77" t="str">
        <f t="shared" si="118"/>
        <v/>
      </c>
      <c r="E2370" s="77" t="str">
        <f t="shared" si="119"/>
        <v/>
      </c>
      <c r="F2370" s="78"/>
      <c r="G2370" s="88"/>
      <c r="H2370" s="90" t="str">
        <f t="shared" si="117"/>
        <v/>
      </c>
    </row>
    <row r="2371" spans="3:8">
      <c r="C2371" s="76"/>
      <c r="D2371" s="77" t="str">
        <f t="shared" si="118"/>
        <v/>
      </c>
      <c r="E2371" s="77" t="str">
        <f t="shared" si="119"/>
        <v/>
      </c>
      <c r="F2371" s="78"/>
      <c r="G2371" s="88"/>
      <c r="H2371" s="90" t="str">
        <f t="shared" si="117"/>
        <v/>
      </c>
    </row>
    <row r="2372" spans="3:8">
      <c r="C2372" s="76"/>
      <c r="D2372" s="77" t="str">
        <f t="shared" si="118"/>
        <v/>
      </c>
      <c r="E2372" s="77" t="str">
        <f t="shared" si="119"/>
        <v/>
      </c>
      <c r="F2372" s="78"/>
      <c r="G2372" s="88"/>
      <c r="H2372" s="90" t="str">
        <f t="shared" si="117"/>
        <v/>
      </c>
    </row>
    <row r="2373" spans="3:8">
      <c r="C2373" s="76"/>
      <c r="D2373" s="77" t="str">
        <f t="shared" si="118"/>
        <v/>
      </c>
      <c r="E2373" s="77" t="str">
        <f t="shared" si="119"/>
        <v/>
      </c>
      <c r="F2373" s="78"/>
      <c r="G2373" s="88"/>
      <c r="H2373" s="90" t="str">
        <f t="shared" si="117"/>
        <v/>
      </c>
    </row>
    <row r="2374" spans="3:8">
      <c r="C2374" s="76"/>
      <c r="D2374" s="77" t="str">
        <f t="shared" si="118"/>
        <v/>
      </c>
      <c r="E2374" s="77" t="str">
        <f t="shared" si="119"/>
        <v/>
      </c>
      <c r="F2374" s="78"/>
      <c r="G2374" s="88"/>
      <c r="H2374" s="90" t="str">
        <f t="shared" si="117"/>
        <v/>
      </c>
    </row>
    <row r="2375" spans="3:8">
      <c r="C2375" s="76"/>
      <c r="D2375" s="77" t="str">
        <f t="shared" si="118"/>
        <v/>
      </c>
      <c r="E2375" s="77" t="str">
        <f t="shared" si="119"/>
        <v/>
      </c>
      <c r="F2375" s="78"/>
      <c r="G2375" s="88"/>
      <c r="H2375" s="90" t="str">
        <f t="shared" si="117"/>
        <v/>
      </c>
    </row>
    <row r="2376" spans="3:8">
      <c r="C2376" s="76"/>
      <c r="D2376" s="77" t="str">
        <f t="shared" si="118"/>
        <v/>
      </c>
      <c r="E2376" s="77" t="str">
        <f t="shared" si="119"/>
        <v/>
      </c>
      <c r="F2376" s="78"/>
      <c r="G2376" s="88"/>
      <c r="H2376" s="90" t="str">
        <f t="shared" si="117"/>
        <v/>
      </c>
    </row>
    <row r="2377" spans="3:8">
      <c r="C2377" s="76"/>
      <c r="D2377" s="77" t="str">
        <f t="shared" si="118"/>
        <v/>
      </c>
      <c r="E2377" s="77" t="str">
        <f t="shared" si="119"/>
        <v/>
      </c>
      <c r="F2377" s="78"/>
      <c r="G2377" s="88"/>
      <c r="H2377" s="90" t="str">
        <f t="shared" si="117"/>
        <v/>
      </c>
    </row>
    <row r="2378" spans="3:8">
      <c r="C2378" s="76"/>
      <c r="D2378" s="77" t="str">
        <f t="shared" si="118"/>
        <v/>
      </c>
      <c r="E2378" s="77" t="str">
        <f t="shared" si="119"/>
        <v/>
      </c>
      <c r="F2378" s="78"/>
      <c r="G2378" s="88"/>
      <c r="H2378" s="90" t="str">
        <f t="shared" si="117"/>
        <v/>
      </c>
    </row>
    <row r="2379" spans="3:8">
      <c r="C2379" s="76"/>
      <c r="D2379" s="77" t="str">
        <f t="shared" si="118"/>
        <v/>
      </c>
      <c r="E2379" s="77" t="str">
        <f t="shared" si="119"/>
        <v/>
      </c>
      <c r="F2379" s="78"/>
      <c r="G2379" s="88"/>
      <c r="H2379" s="90" t="str">
        <f t="shared" si="117"/>
        <v/>
      </c>
    </row>
    <row r="2380" spans="3:8">
      <c r="C2380" s="76"/>
      <c r="D2380" s="77" t="str">
        <f t="shared" si="118"/>
        <v/>
      </c>
      <c r="E2380" s="77" t="str">
        <f t="shared" si="119"/>
        <v/>
      </c>
      <c r="F2380" s="78"/>
      <c r="G2380" s="88"/>
      <c r="H2380" s="90" t="str">
        <f t="shared" si="117"/>
        <v/>
      </c>
    </row>
    <row r="2381" spans="3:8">
      <c r="C2381" s="76"/>
      <c r="D2381" s="77" t="str">
        <f t="shared" si="118"/>
        <v/>
      </c>
      <c r="E2381" s="77" t="str">
        <f t="shared" si="119"/>
        <v/>
      </c>
      <c r="F2381" s="78"/>
      <c r="G2381" s="88"/>
      <c r="H2381" s="90" t="str">
        <f t="shared" si="117"/>
        <v/>
      </c>
    </row>
    <row r="2382" spans="3:8">
      <c r="C2382" s="76"/>
      <c r="D2382" s="77" t="str">
        <f t="shared" si="118"/>
        <v/>
      </c>
      <c r="E2382" s="77" t="str">
        <f t="shared" si="119"/>
        <v/>
      </c>
      <c r="F2382" s="78"/>
      <c r="G2382" s="88"/>
      <c r="H2382" s="90" t="str">
        <f t="shared" si="117"/>
        <v/>
      </c>
    </row>
    <row r="2383" spans="3:8">
      <c r="C2383" s="76"/>
      <c r="D2383" s="77" t="str">
        <f t="shared" si="118"/>
        <v/>
      </c>
      <c r="E2383" s="77" t="str">
        <f t="shared" si="119"/>
        <v/>
      </c>
      <c r="F2383" s="78"/>
      <c r="G2383" s="88"/>
      <c r="H2383" s="90" t="str">
        <f t="shared" si="117"/>
        <v/>
      </c>
    </row>
    <row r="2384" spans="3:8">
      <c r="C2384" s="76"/>
      <c r="D2384" s="77" t="str">
        <f t="shared" si="118"/>
        <v/>
      </c>
      <c r="E2384" s="77" t="str">
        <f t="shared" si="119"/>
        <v/>
      </c>
      <c r="F2384" s="78"/>
      <c r="G2384" s="88"/>
      <c r="H2384" s="90" t="str">
        <f t="shared" si="117"/>
        <v/>
      </c>
    </row>
    <row r="2385" spans="3:8">
      <c r="C2385" s="76"/>
      <c r="D2385" s="77" t="str">
        <f t="shared" si="118"/>
        <v/>
      </c>
      <c r="E2385" s="77" t="str">
        <f t="shared" si="119"/>
        <v/>
      </c>
      <c r="F2385" s="78"/>
      <c r="G2385" s="88"/>
      <c r="H2385" s="90" t="str">
        <f t="shared" si="117"/>
        <v/>
      </c>
    </row>
    <row r="2386" spans="3:8">
      <c r="C2386" s="76"/>
      <c r="D2386" s="77" t="str">
        <f t="shared" si="118"/>
        <v/>
      </c>
      <c r="E2386" s="77" t="str">
        <f t="shared" si="119"/>
        <v/>
      </c>
      <c r="F2386" s="78"/>
      <c r="G2386" s="88"/>
      <c r="H2386" s="90" t="str">
        <f t="shared" si="117"/>
        <v/>
      </c>
    </row>
    <row r="2387" spans="3:8">
      <c r="C2387" s="76"/>
      <c r="D2387" s="77" t="str">
        <f t="shared" si="118"/>
        <v/>
      </c>
      <c r="E2387" s="77" t="str">
        <f t="shared" si="119"/>
        <v/>
      </c>
      <c r="F2387" s="78"/>
      <c r="G2387" s="88"/>
      <c r="H2387" s="90" t="str">
        <f t="shared" si="117"/>
        <v/>
      </c>
    </row>
    <row r="2388" spans="3:8">
      <c r="C2388" s="76"/>
      <c r="D2388" s="77" t="str">
        <f t="shared" si="118"/>
        <v/>
      </c>
      <c r="E2388" s="77" t="str">
        <f t="shared" si="119"/>
        <v/>
      </c>
      <c r="F2388" s="78"/>
      <c r="G2388" s="88"/>
      <c r="H2388" s="90" t="str">
        <f t="shared" si="117"/>
        <v/>
      </c>
    </row>
    <row r="2389" spans="3:8">
      <c r="C2389" s="76"/>
      <c r="D2389" s="77" t="str">
        <f t="shared" si="118"/>
        <v/>
      </c>
      <c r="E2389" s="77" t="str">
        <f t="shared" si="119"/>
        <v/>
      </c>
      <c r="F2389" s="78"/>
      <c r="G2389" s="88"/>
      <c r="H2389" s="90" t="str">
        <f t="shared" si="117"/>
        <v/>
      </c>
    </row>
    <row r="2390" spans="3:8">
      <c r="C2390" s="76"/>
      <c r="D2390" s="77" t="str">
        <f t="shared" si="118"/>
        <v/>
      </c>
      <c r="E2390" s="77" t="str">
        <f t="shared" si="119"/>
        <v/>
      </c>
      <c r="F2390" s="78"/>
      <c r="G2390" s="88"/>
      <c r="H2390" s="90" t="str">
        <f t="shared" si="117"/>
        <v/>
      </c>
    </row>
    <row r="2391" spans="3:8">
      <c r="C2391" s="76"/>
      <c r="D2391" s="77" t="str">
        <f t="shared" si="118"/>
        <v/>
      </c>
      <c r="E2391" s="77" t="str">
        <f t="shared" si="119"/>
        <v/>
      </c>
      <c r="F2391" s="78"/>
      <c r="G2391" s="88"/>
      <c r="H2391" s="90" t="str">
        <f t="shared" si="117"/>
        <v/>
      </c>
    </row>
    <row r="2392" spans="3:8">
      <c r="C2392" s="76"/>
      <c r="D2392" s="77" t="str">
        <f t="shared" si="118"/>
        <v/>
      </c>
      <c r="E2392" s="77" t="str">
        <f t="shared" si="119"/>
        <v/>
      </c>
      <c r="F2392" s="78"/>
      <c r="G2392" s="88"/>
      <c r="H2392" s="90" t="str">
        <f t="shared" si="117"/>
        <v/>
      </c>
    </row>
    <row r="2393" spans="3:8">
      <c r="C2393" s="76"/>
      <c r="D2393" s="77" t="str">
        <f t="shared" si="118"/>
        <v/>
      </c>
      <c r="E2393" s="77" t="str">
        <f t="shared" si="119"/>
        <v/>
      </c>
      <c r="F2393" s="78"/>
      <c r="G2393" s="88"/>
      <c r="H2393" s="90" t="str">
        <f t="shared" si="117"/>
        <v/>
      </c>
    </row>
    <row r="2394" spans="3:8">
      <c r="C2394" s="76"/>
      <c r="D2394" s="77" t="str">
        <f t="shared" si="118"/>
        <v/>
      </c>
      <c r="E2394" s="77" t="str">
        <f t="shared" si="119"/>
        <v/>
      </c>
      <c r="F2394" s="78"/>
      <c r="G2394" s="88"/>
      <c r="H2394" s="90" t="str">
        <f t="shared" si="117"/>
        <v/>
      </c>
    </row>
    <row r="2395" spans="3:8">
      <c r="C2395" s="76"/>
      <c r="D2395" s="77" t="str">
        <f t="shared" si="118"/>
        <v/>
      </c>
      <c r="E2395" s="77" t="str">
        <f t="shared" si="119"/>
        <v/>
      </c>
      <c r="F2395" s="78"/>
      <c r="G2395" s="88"/>
      <c r="H2395" s="90" t="str">
        <f t="shared" si="117"/>
        <v/>
      </c>
    </row>
    <row r="2396" spans="3:8">
      <c r="C2396" s="76"/>
      <c r="D2396" s="77" t="str">
        <f t="shared" si="118"/>
        <v/>
      </c>
      <c r="E2396" s="77" t="str">
        <f t="shared" si="119"/>
        <v/>
      </c>
      <c r="F2396" s="78"/>
      <c r="G2396" s="88"/>
      <c r="H2396" s="90" t="str">
        <f t="shared" si="117"/>
        <v/>
      </c>
    </row>
    <row r="2397" spans="3:8">
      <c r="C2397" s="76"/>
      <c r="D2397" s="77" t="str">
        <f t="shared" si="118"/>
        <v/>
      </c>
      <c r="E2397" s="77" t="str">
        <f t="shared" si="119"/>
        <v/>
      </c>
      <c r="F2397" s="78"/>
      <c r="G2397" s="88"/>
      <c r="H2397" s="90" t="str">
        <f t="shared" si="117"/>
        <v/>
      </c>
    </row>
    <row r="2398" spans="3:8">
      <c r="C2398" s="76"/>
      <c r="D2398" s="77" t="str">
        <f t="shared" si="118"/>
        <v/>
      </c>
      <c r="E2398" s="77" t="str">
        <f t="shared" si="119"/>
        <v/>
      </c>
      <c r="F2398" s="78"/>
      <c r="G2398" s="88"/>
      <c r="H2398" s="90" t="str">
        <f t="shared" si="117"/>
        <v/>
      </c>
    </row>
    <row r="2399" spans="3:8">
      <c r="C2399" s="76"/>
      <c r="D2399" s="77" t="str">
        <f t="shared" si="118"/>
        <v/>
      </c>
      <c r="E2399" s="77" t="str">
        <f t="shared" si="119"/>
        <v/>
      </c>
      <c r="F2399" s="78"/>
      <c r="G2399" s="88"/>
      <c r="H2399" s="90" t="str">
        <f t="shared" si="117"/>
        <v/>
      </c>
    </row>
    <row r="2400" spans="3:8">
      <c r="C2400" s="76"/>
      <c r="D2400" s="77" t="str">
        <f t="shared" si="118"/>
        <v/>
      </c>
      <c r="E2400" s="77" t="str">
        <f t="shared" si="119"/>
        <v/>
      </c>
      <c r="F2400" s="78"/>
      <c r="G2400" s="88"/>
      <c r="H2400" s="90" t="str">
        <f t="shared" si="117"/>
        <v/>
      </c>
    </row>
    <row r="2401" spans="3:8">
      <c r="C2401" s="76"/>
      <c r="D2401" s="77" t="str">
        <f t="shared" si="118"/>
        <v/>
      </c>
      <c r="E2401" s="77" t="str">
        <f t="shared" si="119"/>
        <v/>
      </c>
      <c r="F2401" s="78"/>
      <c r="G2401" s="88"/>
      <c r="H2401" s="90" t="str">
        <f t="shared" si="117"/>
        <v/>
      </c>
    </row>
    <row r="2402" spans="3:8">
      <c r="C2402" s="76"/>
      <c r="D2402" s="77" t="str">
        <f t="shared" si="118"/>
        <v/>
      </c>
      <c r="E2402" s="77" t="str">
        <f t="shared" si="119"/>
        <v/>
      </c>
      <c r="F2402" s="78"/>
      <c r="G2402" s="88"/>
      <c r="H2402" s="90" t="str">
        <f t="shared" si="117"/>
        <v/>
      </c>
    </row>
    <row r="2403" spans="3:8">
      <c r="C2403" s="76"/>
      <c r="D2403" s="77" t="str">
        <f t="shared" si="118"/>
        <v/>
      </c>
      <c r="E2403" s="77" t="str">
        <f t="shared" si="119"/>
        <v/>
      </c>
      <c r="F2403" s="78"/>
      <c r="G2403" s="88"/>
      <c r="H2403" s="90" t="str">
        <f t="shared" si="117"/>
        <v/>
      </c>
    </row>
    <row r="2404" spans="3:8">
      <c r="C2404" s="76"/>
      <c r="D2404" s="77" t="str">
        <f t="shared" si="118"/>
        <v/>
      </c>
      <c r="E2404" s="77" t="str">
        <f t="shared" si="119"/>
        <v/>
      </c>
      <c r="F2404" s="78"/>
      <c r="G2404" s="88"/>
      <c r="H2404" s="90" t="str">
        <f t="shared" si="117"/>
        <v/>
      </c>
    </row>
    <row r="2405" spans="3:8">
      <c r="C2405" s="76"/>
      <c r="D2405" s="77" t="str">
        <f t="shared" si="118"/>
        <v/>
      </c>
      <c r="E2405" s="77" t="str">
        <f t="shared" si="119"/>
        <v/>
      </c>
      <c r="F2405" s="78"/>
      <c r="G2405" s="88"/>
      <c r="H2405" s="90" t="str">
        <f t="shared" si="117"/>
        <v/>
      </c>
    </row>
    <row r="2406" spans="3:8">
      <c r="C2406" s="76"/>
      <c r="D2406" s="77" t="str">
        <f t="shared" si="118"/>
        <v/>
      </c>
      <c r="E2406" s="77" t="str">
        <f t="shared" si="119"/>
        <v/>
      </c>
      <c r="F2406" s="78"/>
      <c r="G2406" s="88"/>
      <c r="H2406" s="90" t="str">
        <f t="shared" si="117"/>
        <v/>
      </c>
    </row>
    <row r="2407" spans="3:8">
      <c r="C2407" s="76"/>
      <c r="D2407" s="77" t="str">
        <f t="shared" si="118"/>
        <v/>
      </c>
      <c r="E2407" s="77" t="str">
        <f t="shared" si="119"/>
        <v/>
      </c>
      <c r="F2407" s="78"/>
      <c r="G2407" s="88"/>
      <c r="H2407" s="90" t="str">
        <f t="shared" si="117"/>
        <v/>
      </c>
    </row>
    <row r="2408" spans="3:8">
      <c r="C2408" s="76"/>
      <c r="D2408" s="77" t="str">
        <f t="shared" si="118"/>
        <v/>
      </c>
      <c r="E2408" s="77" t="str">
        <f t="shared" si="119"/>
        <v/>
      </c>
      <c r="F2408" s="78"/>
      <c r="G2408" s="88"/>
      <c r="H2408" s="90" t="str">
        <f t="shared" si="117"/>
        <v/>
      </c>
    </row>
    <row r="2409" spans="3:8">
      <c r="C2409" s="76"/>
      <c r="D2409" s="77" t="str">
        <f t="shared" si="118"/>
        <v/>
      </c>
      <c r="E2409" s="77" t="str">
        <f t="shared" si="119"/>
        <v/>
      </c>
      <c r="F2409" s="78"/>
      <c r="G2409" s="88"/>
      <c r="H2409" s="90" t="str">
        <f t="shared" si="117"/>
        <v/>
      </c>
    </row>
    <row r="2410" spans="3:8">
      <c r="C2410" s="76"/>
      <c r="D2410" s="77" t="str">
        <f t="shared" si="118"/>
        <v/>
      </c>
      <c r="E2410" s="77" t="str">
        <f t="shared" si="119"/>
        <v/>
      </c>
      <c r="F2410" s="78"/>
      <c r="G2410" s="88"/>
      <c r="H2410" s="90" t="str">
        <f t="shared" si="117"/>
        <v/>
      </c>
    </row>
    <row r="2411" spans="3:8">
      <c r="C2411" s="76"/>
      <c r="D2411" s="77" t="str">
        <f t="shared" si="118"/>
        <v/>
      </c>
      <c r="E2411" s="77" t="str">
        <f t="shared" si="119"/>
        <v/>
      </c>
      <c r="F2411" s="78"/>
      <c r="G2411" s="88"/>
      <c r="H2411" s="90" t="str">
        <f t="shared" si="117"/>
        <v/>
      </c>
    </row>
    <row r="2412" spans="3:8">
      <c r="C2412" s="76"/>
      <c r="D2412" s="77" t="str">
        <f t="shared" si="118"/>
        <v/>
      </c>
      <c r="E2412" s="77" t="str">
        <f t="shared" si="119"/>
        <v/>
      </c>
      <c r="F2412" s="78"/>
      <c r="G2412" s="88"/>
      <c r="H2412" s="90" t="str">
        <f t="shared" si="117"/>
        <v/>
      </c>
    </row>
    <row r="2413" spans="3:8">
      <c r="C2413" s="76"/>
      <c r="D2413" s="77" t="str">
        <f t="shared" si="118"/>
        <v/>
      </c>
      <c r="E2413" s="77" t="str">
        <f t="shared" si="119"/>
        <v/>
      </c>
      <c r="F2413" s="78"/>
      <c r="G2413" s="88"/>
      <c r="H2413" s="90" t="str">
        <f t="shared" si="117"/>
        <v/>
      </c>
    </row>
    <row r="2414" spans="3:8">
      <c r="C2414" s="76"/>
      <c r="D2414" s="77" t="str">
        <f t="shared" si="118"/>
        <v/>
      </c>
      <c r="E2414" s="77" t="str">
        <f t="shared" si="119"/>
        <v/>
      </c>
      <c r="F2414" s="78"/>
      <c r="G2414" s="88"/>
      <c r="H2414" s="90" t="str">
        <f t="shared" si="117"/>
        <v/>
      </c>
    </row>
    <row r="2415" spans="3:8">
      <c r="C2415" s="76"/>
      <c r="D2415" s="77" t="str">
        <f t="shared" si="118"/>
        <v/>
      </c>
      <c r="E2415" s="77" t="str">
        <f t="shared" si="119"/>
        <v/>
      </c>
      <c r="F2415" s="78"/>
      <c r="G2415" s="88"/>
      <c r="H2415" s="90" t="str">
        <f t="shared" si="117"/>
        <v/>
      </c>
    </row>
    <row r="2416" spans="3:8">
      <c r="C2416" s="76"/>
      <c r="D2416" s="77" t="str">
        <f t="shared" si="118"/>
        <v/>
      </c>
      <c r="E2416" s="77" t="str">
        <f t="shared" si="119"/>
        <v/>
      </c>
      <c r="F2416" s="78"/>
      <c r="G2416" s="88"/>
      <c r="H2416" s="90" t="str">
        <f t="shared" si="117"/>
        <v/>
      </c>
    </row>
    <row r="2417" spans="3:8">
      <c r="C2417" s="76"/>
      <c r="D2417" s="77" t="str">
        <f t="shared" si="118"/>
        <v/>
      </c>
      <c r="E2417" s="77" t="str">
        <f t="shared" si="119"/>
        <v/>
      </c>
      <c r="F2417" s="78"/>
      <c r="G2417" s="88"/>
      <c r="H2417" s="90" t="str">
        <f t="shared" si="117"/>
        <v/>
      </c>
    </row>
    <row r="2418" spans="3:8">
      <c r="C2418" s="76"/>
      <c r="D2418" s="77" t="str">
        <f t="shared" si="118"/>
        <v/>
      </c>
      <c r="E2418" s="77" t="str">
        <f t="shared" si="119"/>
        <v/>
      </c>
      <c r="F2418" s="78"/>
      <c r="G2418" s="88"/>
      <c r="H2418" s="90" t="str">
        <f t="shared" si="117"/>
        <v/>
      </c>
    </row>
    <row r="2419" spans="3:8">
      <c r="C2419" s="76"/>
      <c r="D2419" s="77" t="str">
        <f t="shared" si="118"/>
        <v/>
      </c>
      <c r="E2419" s="77" t="str">
        <f t="shared" si="119"/>
        <v/>
      </c>
      <c r="F2419" s="78"/>
      <c r="G2419" s="88"/>
      <c r="H2419" s="90" t="str">
        <f t="shared" si="117"/>
        <v/>
      </c>
    </row>
    <row r="2420" spans="3:8">
      <c r="C2420" s="76"/>
      <c r="D2420" s="77" t="str">
        <f t="shared" si="118"/>
        <v/>
      </c>
      <c r="E2420" s="77" t="str">
        <f t="shared" si="119"/>
        <v/>
      </c>
      <c r="F2420" s="78"/>
      <c r="G2420" s="88"/>
      <c r="H2420" s="90" t="str">
        <f t="shared" si="117"/>
        <v/>
      </c>
    </row>
    <row r="2421" spans="3:8">
      <c r="C2421" s="76"/>
      <c r="D2421" s="77" t="str">
        <f t="shared" si="118"/>
        <v/>
      </c>
      <c r="E2421" s="77" t="str">
        <f t="shared" si="119"/>
        <v/>
      </c>
      <c r="F2421" s="78"/>
      <c r="G2421" s="88"/>
      <c r="H2421" s="90" t="str">
        <f t="shared" si="117"/>
        <v/>
      </c>
    </row>
    <row r="2422" spans="3:8">
      <c r="C2422" s="76"/>
      <c r="D2422" s="77" t="str">
        <f t="shared" si="118"/>
        <v/>
      </c>
      <c r="E2422" s="77" t="str">
        <f t="shared" si="119"/>
        <v/>
      </c>
      <c r="F2422" s="78"/>
      <c r="G2422" s="88"/>
      <c r="H2422" s="90" t="str">
        <f t="shared" si="117"/>
        <v/>
      </c>
    </row>
    <row r="2423" spans="3:8">
      <c r="C2423" s="76"/>
      <c r="D2423" s="77" t="str">
        <f t="shared" si="118"/>
        <v/>
      </c>
      <c r="E2423" s="77" t="str">
        <f t="shared" si="119"/>
        <v/>
      </c>
      <c r="F2423" s="78"/>
      <c r="G2423" s="88"/>
      <c r="H2423" s="90" t="str">
        <f t="shared" si="117"/>
        <v/>
      </c>
    </row>
    <row r="2424" spans="3:8">
      <c r="C2424" s="76"/>
      <c r="D2424" s="77" t="str">
        <f t="shared" si="118"/>
        <v/>
      </c>
      <c r="E2424" s="77" t="str">
        <f t="shared" si="119"/>
        <v/>
      </c>
      <c r="F2424" s="78"/>
      <c r="G2424" s="88"/>
      <c r="H2424" s="90" t="str">
        <f t="shared" si="117"/>
        <v/>
      </c>
    </row>
    <row r="2425" spans="3:8">
      <c r="C2425" s="76"/>
      <c r="D2425" s="77" t="str">
        <f t="shared" si="118"/>
        <v/>
      </c>
      <c r="E2425" s="77" t="str">
        <f t="shared" si="119"/>
        <v/>
      </c>
      <c r="F2425" s="78"/>
      <c r="G2425" s="88"/>
      <c r="H2425" s="90" t="str">
        <f t="shared" si="117"/>
        <v/>
      </c>
    </row>
    <row r="2426" spans="3:8">
      <c r="C2426" s="76"/>
      <c r="D2426" s="77" t="str">
        <f t="shared" si="118"/>
        <v/>
      </c>
      <c r="E2426" s="77" t="str">
        <f t="shared" si="119"/>
        <v/>
      </c>
      <c r="F2426" s="78"/>
      <c r="G2426" s="88"/>
      <c r="H2426" s="90" t="str">
        <f t="shared" si="117"/>
        <v/>
      </c>
    </row>
    <row r="2427" spans="3:8">
      <c r="C2427" s="76"/>
      <c r="D2427" s="77" t="str">
        <f t="shared" si="118"/>
        <v/>
      </c>
      <c r="E2427" s="77" t="str">
        <f t="shared" si="119"/>
        <v/>
      </c>
      <c r="F2427" s="78"/>
      <c r="G2427" s="88"/>
      <c r="H2427" s="90" t="str">
        <f t="shared" ref="H2427:H2490" si="120">IF(F2427="","",IF(F2427=$A$3,"Entrada",IF(F2427=$A$4,"Entrada",IF(F2427=$A$5,"Entrada",IF(F2427=$A$6,"Entrada",IF(F2427=$A$7,"Entrada","Saída"))))))</f>
        <v/>
      </c>
    </row>
    <row r="2428" spans="3:8">
      <c r="C2428" s="76"/>
      <c r="D2428" s="77" t="str">
        <f t="shared" si="118"/>
        <v/>
      </c>
      <c r="E2428" s="77" t="str">
        <f t="shared" si="119"/>
        <v/>
      </c>
      <c r="F2428" s="78"/>
      <c r="G2428" s="88"/>
      <c r="H2428" s="90" t="str">
        <f t="shared" si="120"/>
        <v/>
      </c>
    </row>
    <row r="2429" spans="3:8">
      <c r="C2429" s="76"/>
      <c r="D2429" s="77" t="str">
        <f t="shared" si="118"/>
        <v/>
      </c>
      <c r="E2429" s="77" t="str">
        <f t="shared" si="119"/>
        <v/>
      </c>
      <c r="F2429" s="78"/>
      <c r="G2429" s="88"/>
      <c r="H2429" s="90" t="str">
        <f t="shared" si="120"/>
        <v/>
      </c>
    </row>
    <row r="2430" spans="3:8">
      <c r="C2430" s="76"/>
      <c r="D2430" s="77" t="str">
        <f t="shared" si="118"/>
        <v/>
      </c>
      <c r="E2430" s="77" t="str">
        <f t="shared" si="119"/>
        <v/>
      </c>
      <c r="F2430" s="78"/>
      <c r="G2430" s="88"/>
      <c r="H2430" s="90" t="str">
        <f t="shared" si="120"/>
        <v/>
      </c>
    </row>
    <row r="2431" spans="3:8">
      <c r="C2431" s="76"/>
      <c r="D2431" s="77" t="str">
        <f t="shared" si="118"/>
        <v/>
      </c>
      <c r="E2431" s="77" t="str">
        <f t="shared" si="119"/>
        <v/>
      </c>
      <c r="F2431" s="78"/>
      <c r="G2431" s="88"/>
      <c r="H2431" s="90" t="str">
        <f t="shared" si="120"/>
        <v/>
      </c>
    </row>
    <row r="2432" spans="3:8">
      <c r="C2432" s="76"/>
      <c r="D2432" s="77" t="str">
        <f t="shared" ref="D2432:D2495" si="121">IF(C2432="","",MONTH(C2432))</f>
        <v/>
      </c>
      <c r="E2432" s="77" t="str">
        <f t="shared" ref="E2432:E2495" si="122">IF(C2432="","",YEAR(C2432))</f>
        <v/>
      </c>
      <c r="F2432" s="78"/>
      <c r="G2432" s="88"/>
      <c r="H2432" s="90" t="str">
        <f t="shared" si="120"/>
        <v/>
      </c>
    </row>
    <row r="2433" spans="3:8">
      <c r="C2433" s="76"/>
      <c r="D2433" s="77" t="str">
        <f t="shared" si="121"/>
        <v/>
      </c>
      <c r="E2433" s="77" t="str">
        <f t="shared" si="122"/>
        <v/>
      </c>
      <c r="F2433" s="78"/>
      <c r="G2433" s="88"/>
      <c r="H2433" s="90" t="str">
        <f t="shared" si="120"/>
        <v/>
      </c>
    </row>
    <row r="2434" spans="3:8">
      <c r="C2434" s="76"/>
      <c r="D2434" s="77" t="str">
        <f t="shared" si="121"/>
        <v/>
      </c>
      <c r="E2434" s="77" t="str">
        <f t="shared" si="122"/>
        <v/>
      </c>
      <c r="F2434" s="78"/>
      <c r="G2434" s="88"/>
      <c r="H2434" s="90" t="str">
        <f t="shared" si="120"/>
        <v/>
      </c>
    </row>
    <row r="2435" spans="3:8">
      <c r="C2435" s="76"/>
      <c r="D2435" s="77" t="str">
        <f t="shared" si="121"/>
        <v/>
      </c>
      <c r="E2435" s="77" t="str">
        <f t="shared" si="122"/>
        <v/>
      </c>
      <c r="F2435" s="78"/>
      <c r="G2435" s="88"/>
      <c r="H2435" s="90" t="str">
        <f t="shared" si="120"/>
        <v/>
      </c>
    </row>
    <row r="2436" spans="3:8">
      <c r="C2436" s="76"/>
      <c r="D2436" s="77" t="str">
        <f t="shared" si="121"/>
        <v/>
      </c>
      <c r="E2436" s="77" t="str">
        <f t="shared" si="122"/>
        <v/>
      </c>
      <c r="F2436" s="78"/>
      <c r="G2436" s="88"/>
      <c r="H2436" s="90" t="str">
        <f t="shared" si="120"/>
        <v/>
      </c>
    </row>
    <row r="2437" spans="3:8">
      <c r="C2437" s="76"/>
      <c r="D2437" s="77" t="str">
        <f t="shared" si="121"/>
        <v/>
      </c>
      <c r="E2437" s="77" t="str">
        <f t="shared" si="122"/>
        <v/>
      </c>
      <c r="F2437" s="78"/>
      <c r="G2437" s="88"/>
      <c r="H2437" s="90" t="str">
        <f t="shared" si="120"/>
        <v/>
      </c>
    </row>
    <row r="2438" spans="3:8">
      <c r="C2438" s="76"/>
      <c r="D2438" s="77" t="str">
        <f t="shared" si="121"/>
        <v/>
      </c>
      <c r="E2438" s="77" t="str">
        <f t="shared" si="122"/>
        <v/>
      </c>
      <c r="F2438" s="78"/>
      <c r="G2438" s="88"/>
      <c r="H2438" s="90" t="str">
        <f t="shared" si="120"/>
        <v/>
      </c>
    </row>
    <row r="2439" spans="3:8">
      <c r="C2439" s="76"/>
      <c r="D2439" s="77" t="str">
        <f t="shared" si="121"/>
        <v/>
      </c>
      <c r="E2439" s="77" t="str">
        <f t="shared" si="122"/>
        <v/>
      </c>
      <c r="F2439" s="78"/>
      <c r="G2439" s="88"/>
      <c r="H2439" s="90" t="str">
        <f t="shared" si="120"/>
        <v/>
      </c>
    </row>
    <row r="2440" spans="3:8">
      <c r="C2440" s="76"/>
      <c r="D2440" s="77" t="str">
        <f t="shared" si="121"/>
        <v/>
      </c>
      <c r="E2440" s="77" t="str">
        <f t="shared" si="122"/>
        <v/>
      </c>
      <c r="F2440" s="78"/>
      <c r="G2440" s="88"/>
      <c r="H2440" s="90" t="str">
        <f t="shared" si="120"/>
        <v/>
      </c>
    </row>
    <row r="2441" spans="3:8">
      <c r="C2441" s="76"/>
      <c r="D2441" s="77" t="str">
        <f t="shared" si="121"/>
        <v/>
      </c>
      <c r="E2441" s="77" t="str">
        <f t="shared" si="122"/>
        <v/>
      </c>
      <c r="F2441" s="78"/>
      <c r="G2441" s="88"/>
      <c r="H2441" s="90" t="str">
        <f t="shared" si="120"/>
        <v/>
      </c>
    </row>
    <row r="2442" spans="3:8">
      <c r="C2442" s="76"/>
      <c r="D2442" s="77" t="str">
        <f t="shared" si="121"/>
        <v/>
      </c>
      <c r="E2442" s="77" t="str">
        <f t="shared" si="122"/>
        <v/>
      </c>
      <c r="F2442" s="78"/>
      <c r="G2442" s="88"/>
      <c r="H2442" s="90" t="str">
        <f t="shared" si="120"/>
        <v/>
      </c>
    </row>
    <row r="2443" spans="3:8">
      <c r="C2443" s="76"/>
      <c r="D2443" s="77" t="str">
        <f t="shared" si="121"/>
        <v/>
      </c>
      <c r="E2443" s="77" t="str">
        <f t="shared" si="122"/>
        <v/>
      </c>
      <c r="F2443" s="78"/>
      <c r="G2443" s="88"/>
      <c r="H2443" s="90" t="str">
        <f t="shared" si="120"/>
        <v/>
      </c>
    </row>
    <row r="2444" spans="3:8">
      <c r="C2444" s="76"/>
      <c r="D2444" s="77" t="str">
        <f t="shared" si="121"/>
        <v/>
      </c>
      <c r="E2444" s="77" t="str">
        <f t="shared" si="122"/>
        <v/>
      </c>
      <c r="F2444" s="78"/>
      <c r="G2444" s="88"/>
      <c r="H2444" s="90" t="str">
        <f t="shared" si="120"/>
        <v/>
      </c>
    </row>
    <row r="2445" spans="3:8">
      <c r="C2445" s="76"/>
      <c r="D2445" s="77" t="str">
        <f t="shared" si="121"/>
        <v/>
      </c>
      <c r="E2445" s="77" t="str">
        <f t="shared" si="122"/>
        <v/>
      </c>
      <c r="F2445" s="78"/>
      <c r="G2445" s="88"/>
      <c r="H2445" s="90" t="str">
        <f t="shared" si="120"/>
        <v/>
      </c>
    </row>
    <row r="2446" spans="3:8">
      <c r="C2446" s="76"/>
      <c r="D2446" s="77" t="str">
        <f t="shared" si="121"/>
        <v/>
      </c>
      <c r="E2446" s="77" t="str">
        <f t="shared" si="122"/>
        <v/>
      </c>
      <c r="F2446" s="78"/>
      <c r="G2446" s="88"/>
      <c r="H2446" s="90" t="str">
        <f t="shared" si="120"/>
        <v/>
      </c>
    </row>
    <row r="2447" spans="3:8">
      <c r="C2447" s="76"/>
      <c r="D2447" s="77" t="str">
        <f t="shared" si="121"/>
        <v/>
      </c>
      <c r="E2447" s="77" t="str">
        <f t="shared" si="122"/>
        <v/>
      </c>
      <c r="F2447" s="78"/>
      <c r="G2447" s="88"/>
      <c r="H2447" s="90" t="str">
        <f t="shared" si="120"/>
        <v/>
      </c>
    </row>
    <row r="2448" spans="3:8">
      <c r="C2448" s="76"/>
      <c r="D2448" s="77" t="str">
        <f t="shared" si="121"/>
        <v/>
      </c>
      <c r="E2448" s="77" t="str">
        <f t="shared" si="122"/>
        <v/>
      </c>
      <c r="F2448" s="78"/>
      <c r="G2448" s="88"/>
      <c r="H2448" s="90" t="str">
        <f t="shared" si="120"/>
        <v/>
      </c>
    </row>
    <row r="2449" spans="3:8">
      <c r="C2449" s="76"/>
      <c r="D2449" s="77" t="str">
        <f t="shared" si="121"/>
        <v/>
      </c>
      <c r="E2449" s="77" t="str">
        <f t="shared" si="122"/>
        <v/>
      </c>
      <c r="F2449" s="78"/>
      <c r="G2449" s="88"/>
      <c r="H2449" s="90" t="str">
        <f t="shared" si="120"/>
        <v/>
      </c>
    </row>
    <row r="2450" spans="3:8">
      <c r="C2450" s="76"/>
      <c r="D2450" s="77" t="str">
        <f t="shared" si="121"/>
        <v/>
      </c>
      <c r="E2450" s="77" t="str">
        <f t="shared" si="122"/>
        <v/>
      </c>
      <c r="F2450" s="78"/>
      <c r="G2450" s="88"/>
      <c r="H2450" s="90" t="str">
        <f t="shared" si="120"/>
        <v/>
      </c>
    </row>
    <row r="2451" spans="3:8">
      <c r="C2451" s="76"/>
      <c r="D2451" s="77" t="str">
        <f t="shared" si="121"/>
        <v/>
      </c>
      <c r="E2451" s="77" t="str">
        <f t="shared" si="122"/>
        <v/>
      </c>
      <c r="F2451" s="78"/>
      <c r="G2451" s="88"/>
      <c r="H2451" s="90" t="str">
        <f t="shared" si="120"/>
        <v/>
      </c>
    </row>
    <row r="2452" spans="3:8">
      <c r="C2452" s="76"/>
      <c r="D2452" s="77" t="str">
        <f t="shared" si="121"/>
        <v/>
      </c>
      <c r="E2452" s="77" t="str">
        <f t="shared" si="122"/>
        <v/>
      </c>
      <c r="F2452" s="78"/>
      <c r="G2452" s="88"/>
      <c r="H2452" s="90" t="str">
        <f t="shared" si="120"/>
        <v/>
      </c>
    </row>
    <row r="2453" spans="3:8">
      <c r="C2453" s="76"/>
      <c r="D2453" s="77" t="str">
        <f t="shared" si="121"/>
        <v/>
      </c>
      <c r="E2453" s="77" t="str">
        <f t="shared" si="122"/>
        <v/>
      </c>
      <c r="F2453" s="78"/>
      <c r="G2453" s="88"/>
      <c r="H2453" s="90" t="str">
        <f t="shared" si="120"/>
        <v/>
      </c>
    </row>
    <row r="2454" spans="3:8">
      <c r="C2454" s="76"/>
      <c r="D2454" s="77" t="str">
        <f t="shared" si="121"/>
        <v/>
      </c>
      <c r="E2454" s="77" t="str">
        <f t="shared" si="122"/>
        <v/>
      </c>
      <c r="F2454" s="78"/>
      <c r="G2454" s="88"/>
      <c r="H2454" s="90" t="str">
        <f t="shared" si="120"/>
        <v/>
      </c>
    </row>
    <row r="2455" spans="3:8">
      <c r="C2455" s="76"/>
      <c r="D2455" s="77" t="str">
        <f t="shared" si="121"/>
        <v/>
      </c>
      <c r="E2455" s="77" t="str">
        <f t="shared" si="122"/>
        <v/>
      </c>
      <c r="F2455" s="78"/>
      <c r="G2455" s="88"/>
      <c r="H2455" s="90" t="str">
        <f t="shared" si="120"/>
        <v/>
      </c>
    </row>
    <row r="2456" spans="3:8">
      <c r="C2456" s="76"/>
      <c r="D2456" s="77" t="str">
        <f t="shared" si="121"/>
        <v/>
      </c>
      <c r="E2456" s="77" t="str">
        <f t="shared" si="122"/>
        <v/>
      </c>
      <c r="F2456" s="78"/>
      <c r="G2456" s="88"/>
      <c r="H2456" s="90" t="str">
        <f t="shared" si="120"/>
        <v/>
      </c>
    </row>
    <row r="2457" spans="3:8">
      <c r="C2457" s="76"/>
      <c r="D2457" s="77" t="str">
        <f t="shared" si="121"/>
        <v/>
      </c>
      <c r="E2457" s="77" t="str">
        <f t="shared" si="122"/>
        <v/>
      </c>
      <c r="F2457" s="78"/>
      <c r="G2457" s="88"/>
      <c r="H2457" s="90" t="str">
        <f t="shared" si="120"/>
        <v/>
      </c>
    </row>
    <row r="2458" spans="3:8">
      <c r="C2458" s="76"/>
      <c r="D2458" s="77" t="str">
        <f t="shared" si="121"/>
        <v/>
      </c>
      <c r="E2458" s="77" t="str">
        <f t="shared" si="122"/>
        <v/>
      </c>
      <c r="F2458" s="78"/>
      <c r="G2458" s="88"/>
      <c r="H2458" s="90" t="str">
        <f t="shared" si="120"/>
        <v/>
      </c>
    </row>
    <row r="2459" spans="3:8">
      <c r="C2459" s="76"/>
      <c r="D2459" s="77" t="str">
        <f t="shared" si="121"/>
        <v/>
      </c>
      <c r="E2459" s="77" t="str">
        <f t="shared" si="122"/>
        <v/>
      </c>
      <c r="F2459" s="78"/>
      <c r="G2459" s="88"/>
      <c r="H2459" s="90" t="str">
        <f t="shared" si="120"/>
        <v/>
      </c>
    </row>
    <row r="2460" spans="3:8">
      <c r="C2460" s="76"/>
      <c r="D2460" s="77" t="str">
        <f t="shared" si="121"/>
        <v/>
      </c>
      <c r="E2460" s="77" t="str">
        <f t="shared" si="122"/>
        <v/>
      </c>
      <c r="F2460" s="78"/>
      <c r="G2460" s="88"/>
      <c r="H2460" s="90" t="str">
        <f t="shared" si="120"/>
        <v/>
      </c>
    </row>
    <row r="2461" spans="3:8">
      <c r="C2461" s="76"/>
      <c r="D2461" s="77" t="str">
        <f t="shared" si="121"/>
        <v/>
      </c>
      <c r="E2461" s="77" t="str">
        <f t="shared" si="122"/>
        <v/>
      </c>
      <c r="F2461" s="78"/>
      <c r="G2461" s="88"/>
      <c r="H2461" s="90" t="str">
        <f t="shared" si="120"/>
        <v/>
      </c>
    </row>
    <row r="2462" spans="3:8">
      <c r="C2462" s="76"/>
      <c r="D2462" s="77" t="str">
        <f t="shared" si="121"/>
        <v/>
      </c>
      <c r="E2462" s="77" t="str">
        <f t="shared" si="122"/>
        <v/>
      </c>
      <c r="F2462" s="78"/>
      <c r="G2462" s="88"/>
      <c r="H2462" s="90" t="str">
        <f t="shared" si="120"/>
        <v/>
      </c>
    </row>
    <row r="2463" spans="3:8">
      <c r="C2463" s="76"/>
      <c r="D2463" s="77" t="str">
        <f t="shared" si="121"/>
        <v/>
      </c>
      <c r="E2463" s="77" t="str">
        <f t="shared" si="122"/>
        <v/>
      </c>
      <c r="F2463" s="78"/>
      <c r="G2463" s="88"/>
      <c r="H2463" s="90" t="str">
        <f t="shared" si="120"/>
        <v/>
      </c>
    </row>
    <row r="2464" spans="3:8">
      <c r="C2464" s="76"/>
      <c r="D2464" s="77" t="str">
        <f t="shared" si="121"/>
        <v/>
      </c>
      <c r="E2464" s="77" t="str">
        <f t="shared" si="122"/>
        <v/>
      </c>
      <c r="F2464" s="78"/>
      <c r="G2464" s="88"/>
      <c r="H2464" s="90" t="str">
        <f t="shared" si="120"/>
        <v/>
      </c>
    </row>
    <row r="2465" spans="3:8">
      <c r="C2465" s="76"/>
      <c r="D2465" s="77" t="str">
        <f t="shared" si="121"/>
        <v/>
      </c>
      <c r="E2465" s="77" t="str">
        <f t="shared" si="122"/>
        <v/>
      </c>
      <c r="F2465" s="78"/>
      <c r="G2465" s="88"/>
      <c r="H2465" s="90" t="str">
        <f t="shared" si="120"/>
        <v/>
      </c>
    </row>
    <row r="2466" spans="3:8">
      <c r="C2466" s="76"/>
      <c r="D2466" s="77" t="str">
        <f t="shared" si="121"/>
        <v/>
      </c>
      <c r="E2466" s="77" t="str">
        <f t="shared" si="122"/>
        <v/>
      </c>
      <c r="F2466" s="78"/>
      <c r="G2466" s="88"/>
      <c r="H2466" s="90" t="str">
        <f t="shared" si="120"/>
        <v/>
      </c>
    </row>
    <row r="2467" spans="3:8">
      <c r="C2467" s="76"/>
      <c r="D2467" s="77" t="str">
        <f t="shared" si="121"/>
        <v/>
      </c>
      <c r="E2467" s="77" t="str">
        <f t="shared" si="122"/>
        <v/>
      </c>
      <c r="F2467" s="78"/>
      <c r="G2467" s="88"/>
      <c r="H2467" s="90" t="str">
        <f t="shared" si="120"/>
        <v/>
      </c>
    </row>
    <row r="2468" spans="3:8">
      <c r="C2468" s="76"/>
      <c r="D2468" s="77" t="str">
        <f t="shared" si="121"/>
        <v/>
      </c>
      <c r="E2468" s="77" t="str">
        <f t="shared" si="122"/>
        <v/>
      </c>
      <c r="F2468" s="78"/>
      <c r="G2468" s="88"/>
      <c r="H2468" s="90" t="str">
        <f t="shared" si="120"/>
        <v/>
      </c>
    </row>
    <row r="2469" spans="3:8">
      <c r="C2469" s="76"/>
      <c r="D2469" s="77" t="str">
        <f t="shared" si="121"/>
        <v/>
      </c>
      <c r="E2469" s="77" t="str">
        <f t="shared" si="122"/>
        <v/>
      </c>
      <c r="F2469" s="78"/>
      <c r="G2469" s="88"/>
      <c r="H2469" s="90" t="str">
        <f t="shared" si="120"/>
        <v/>
      </c>
    </row>
    <row r="2470" spans="3:8">
      <c r="C2470" s="76"/>
      <c r="D2470" s="77" t="str">
        <f t="shared" si="121"/>
        <v/>
      </c>
      <c r="E2470" s="77" t="str">
        <f t="shared" si="122"/>
        <v/>
      </c>
      <c r="F2470" s="78"/>
      <c r="G2470" s="88"/>
      <c r="H2470" s="90" t="str">
        <f t="shared" si="120"/>
        <v/>
      </c>
    </row>
    <row r="2471" spans="3:8">
      <c r="C2471" s="76"/>
      <c r="D2471" s="77" t="str">
        <f t="shared" si="121"/>
        <v/>
      </c>
      <c r="E2471" s="77" t="str">
        <f t="shared" si="122"/>
        <v/>
      </c>
      <c r="F2471" s="78"/>
      <c r="G2471" s="88"/>
      <c r="H2471" s="90" t="str">
        <f t="shared" si="120"/>
        <v/>
      </c>
    </row>
    <row r="2472" spans="3:8">
      <c r="C2472" s="76"/>
      <c r="D2472" s="77" t="str">
        <f t="shared" si="121"/>
        <v/>
      </c>
      <c r="E2472" s="77" t="str">
        <f t="shared" si="122"/>
        <v/>
      </c>
      <c r="F2472" s="78"/>
      <c r="G2472" s="88"/>
      <c r="H2472" s="90" t="str">
        <f t="shared" si="120"/>
        <v/>
      </c>
    </row>
    <row r="2473" spans="3:8">
      <c r="C2473" s="76"/>
      <c r="D2473" s="77" t="str">
        <f t="shared" si="121"/>
        <v/>
      </c>
      <c r="E2473" s="77" t="str">
        <f t="shared" si="122"/>
        <v/>
      </c>
      <c r="F2473" s="78"/>
      <c r="G2473" s="88"/>
      <c r="H2473" s="90" t="str">
        <f t="shared" si="120"/>
        <v/>
      </c>
    </row>
    <row r="2474" spans="3:8">
      <c r="C2474" s="76"/>
      <c r="D2474" s="77" t="str">
        <f t="shared" si="121"/>
        <v/>
      </c>
      <c r="E2474" s="77" t="str">
        <f t="shared" si="122"/>
        <v/>
      </c>
      <c r="F2474" s="78"/>
      <c r="G2474" s="88"/>
      <c r="H2474" s="90" t="str">
        <f t="shared" si="120"/>
        <v/>
      </c>
    </row>
    <row r="2475" spans="3:8">
      <c r="C2475" s="76"/>
      <c r="D2475" s="77" t="str">
        <f t="shared" si="121"/>
        <v/>
      </c>
      <c r="E2475" s="77" t="str">
        <f t="shared" si="122"/>
        <v/>
      </c>
      <c r="F2475" s="78"/>
      <c r="G2475" s="88"/>
      <c r="H2475" s="90" t="str">
        <f t="shared" si="120"/>
        <v/>
      </c>
    </row>
    <row r="2476" spans="3:8">
      <c r="C2476" s="76"/>
      <c r="D2476" s="77" t="str">
        <f t="shared" si="121"/>
        <v/>
      </c>
      <c r="E2476" s="77" t="str">
        <f t="shared" si="122"/>
        <v/>
      </c>
      <c r="F2476" s="78"/>
      <c r="G2476" s="88"/>
      <c r="H2476" s="90" t="str">
        <f t="shared" si="120"/>
        <v/>
      </c>
    </row>
    <row r="2477" spans="3:8">
      <c r="C2477" s="76"/>
      <c r="D2477" s="77" t="str">
        <f t="shared" si="121"/>
        <v/>
      </c>
      <c r="E2477" s="77" t="str">
        <f t="shared" si="122"/>
        <v/>
      </c>
      <c r="F2477" s="78"/>
      <c r="G2477" s="88"/>
      <c r="H2477" s="90" t="str">
        <f t="shared" si="120"/>
        <v/>
      </c>
    </row>
    <row r="2478" spans="3:8">
      <c r="C2478" s="76"/>
      <c r="D2478" s="77" t="str">
        <f t="shared" si="121"/>
        <v/>
      </c>
      <c r="E2478" s="77" t="str">
        <f t="shared" si="122"/>
        <v/>
      </c>
      <c r="F2478" s="78"/>
      <c r="G2478" s="88"/>
      <c r="H2478" s="90" t="str">
        <f t="shared" si="120"/>
        <v/>
      </c>
    </row>
    <row r="2479" spans="3:8">
      <c r="C2479" s="76"/>
      <c r="D2479" s="77" t="str">
        <f t="shared" si="121"/>
        <v/>
      </c>
      <c r="E2479" s="77" t="str">
        <f t="shared" si="122"/>
        <v/>
      </c>
      <c r="F2479" s="78"/>
      <c r="G2479" s="88"/>
      <c r="H2479" s="90" t="str">
        <f t="shared" si="120"/>
        <v/>
      </c>
    </row>
    <row r="2480" spans="3:8">
      <c r="C2480" s="76"/>
      <c r="D2480" s="77" t="str">
        <f t="shared" si="121"/>
        <v/>
      </c>
      <c r="E2480" s="77" t="str">
        <f t="shared" si="122"/>
        <v/>
      </c>
      <c r="F2480" s="78"/>
      <c r="G2480" s="88"/>
      <c r="H2480" s="90" t="str">
        <f t="shared" si="120"/>
        <v/>
      </c>
    </row>
    <row r="2481" spans="3:8">
      <c r="C2481" s="76"/>
      <c r="D2481" s="77" t="str">
        <f t="shared" si="121"/>
        <v/>
      </c>
      <c r="E2481" s="77" t="str">
        <f t="shared" si="122"/>
        <v/>
      </c>
      <c r="F2481" s="78"/>
      <c r="G2481" s="88"/>
      <c r="H2481" s="90" t="str">
        <f t="shared" si="120"/>
        <v/>
      </c>
    </row>
    <row r="2482" spans="3:8">
      <c r="C2482" s="76"/>
      <c r="D2482" s="77" t="str">
        <f t="shared" si="121"/>
        <v/>
      </c>
      <c r="E2482" s="77" t="str">
        <f t="shared" si="122"/>
        <v/>
      </c>
      <c r="F2482" s="78"/>
      <c r="G2482" s="88"/>
      <c r="H2482" s="90" t="str">
        <f t="shared" si="120"/>
        <v/>
      </c>
    </row>
    <row r="2483" spans="3:8">
      <c r="C2483" s="76"/>
      <c r="D2483" s="77" t="str">
        <f t="shared" si="121"/>
        <v/>
      </c>
      <c r="E2483" s="77" t="str">
        <f t="shared" si="122"/>
        <v/>
      </c>
      <c r="F2483" s="78"/>
      <c r="G2483" s="88"/>
      <c r="H2483" s="90" t="str">
        <f t="shared" si="120"/>
        <v/>
      </c>
    </row>
    <row r="2484" spans="3:8">
      <c r="C2484" s="76"/>
      <c r="D2484" s="77" t="str">
        <f t="shared" si="121"/>
        <v/>
      </c>
      <c r="E2484" s="77" t="str">
        <f t="shared" si="122"/>
        <v/>
      </c>
      <c r="F2484" s="78"/>
      <c r="G2484" s="88"/>
      <c r="H2484" s="90" t="str">
        <f t="shared" si="120"/>
        <v/>
      </c>
    </row>
    <row r="2485" spans="3:8">
      <c r="C2485" s="76"/>
      <c r="D2485" s="77" t="str">
        <f t="shared" si="121"/>
        <v/>
      </c>
      <c r="E2485" s="77" t="str">
        <f t="shared" si="122"/>
        <v/>
      </c>
      <c r="F2485" s="78"/>
      <c r="G2485" s="88"/>
      <c r="H2485" s="90" t="str">
        <f t="shared" si="120"/>
        <v/>
      </c>
    </row>
    <row r="2486" spans="3:8">
      <c r="C2486" s="76"/>
      <c r="D2486" s="77" t="str">
        <f t="shared" si="121"/>
        <v/>
      </c>
      <c r="E2486" s="77" t="str">
        <f t="shared" si="122"/>
        <v/>
      </c>
      <c r="F2486" s="78"/>
      <c r="G2486" s="88"/>
      <c r="H2486" s="90" t="str">
        <f t="shared" si="120"/>
        <v/>
      </c>
    </row>
    <row r="2487" spans="3:8">
      <c r="C2487" s="76"/>
      <c r="D2487" s="77" t="str">
        <f t="shared" si="121"/>
        <v/>
      </c>
      <c r="E2487" s="77" t="str">
        <f t="shared" si="122"/>
        <v/>
      </c>
      <c r="F2487" s="78"/>
      <c r="G2487" s="88"/>
      <c r="H2487" s="90" t="str">
        <f t="shared" si="120"/>
        <v/>
      </c>
    </row>
    <row r="2488" spans="3:8">
      <c r="C2488" s="76"/>
      <c r="D2488" s="77" t="str">
        <f t="shared" si="121"/>
        <v/>
      </c>
      <c r="E2488" s="77" t="str">
        <f t="shared" si="122"/>
        <v/>
      </c>
      <c r="F2488" s="78"/>
      <c r="G2488" s="88"/>
      <c r="H2488" s="90" t="str">
        <f t="shared" si="120"/>
        <v/>
      </c>
    </row>
    <row r="2489" spans="3:8">
      <c r="C2489" s="76"/>
      <c r="D2489" s="77" t="str">
        <f t="shared" si="121"/>
        <v/>
      </c>
      <c r="E2489" s="77" t="str">
        <f t="shared" si="122"/>
        <v/>
      </c>
      <c r="F2489" s="78"/>
      <c r="G2489" s="88"/>
      <c r="H2489" s="90" t="str">
        <f t="shared" si="120"/>
        <v/>
      </c>
    </row>
    <row r="2490" spans="3:8">
      <c r="C2490" s="76"/>
      <c r="D2490" s="77" t="str">
        <f t="shared" si="121"/>
        <v/>
      </c>
      <c r="E2490" s="77" t="str">
        <f t="shared" si="122"/>
        <v/>
      </c>
      <c r="F2490" s="78"/>
      <c r="G2490" s="88"/>
      <c r="H2490" s="90" t="str">
        <f t="shared" si="120"/>
        <v/>
      </c>
    </row>
    <row r="2491" spans="3:8">
      <c r="C2491" s="76"/>
      <c r="D2491" s="77" t="str">
        <f t="shared" si="121"/>
        <v/>
      </c>
      <c r="E2491" s="77" t="str">
        <f t="shared" si="122"/>
        <v/>
      </c>
      <c r="F2491" s="78"/>
      <c r="G2491" s="88"/>
      <c r="H2491" s="90" t="str">
        <f t="shared" ref="H2491:H2554" si="123">IF(F2491="","",IF(F2491=$A$3,"Entrada",IF(F2491=$A$4,"Entrada",IF(F2491=$A$5,"Entrada",IF(F2491=$A$6,"Entrada",IF(F2491=$A$7,"Entrada","Saída"))))))</f>
        <v/>
      </c>
    </row>
    <row r="2492" spans="3:8">
      <c r="C2492" s="76"/>
      <c r="D2492" s="77" t="str">
        <f t="shared" si="121"/>
        <v/>
      </c>
      <c r="E2492" s="77" t="str">
        <f t="shared" si="122"/>
        <v/>
      </c>
      <c r="F2492" s="78"/>
      <c r="G2492" s="88"/>
      <c r="H2492" s="90" t="str">
        <f t="shared" si="123"/>
        <v/>
      </c>
    </row>
    <row r="2493" spans="3:8">
      <c r="C2493" s="76"/>
      <c r="D2493" s="77" t="str">
        <f t="shared" si="121"/>
        <v/>
      </c>
      <c r="E2493" s="77" t="str">
        <f t="shared" si="122"/>
        <v/>
      </c>
      <c r="F2493" s="78"/>
      <c r="G2493" s="88"/>
      <c r="H2493" s="90" t="str">
        <f t="shared" si="123"/>
        <v/>
      </c>
    </row>
    <row r="2494" spans="3:8">
      <c r="C2494" s="76"/>
      <c r="D2494" s="77" t="str">
        <f t="shared" si="121"/>
        <v/>
      </c>
      <c r="E2494" s="77" t="str">
        <f t="shared" si="122"/>
        <v/>
      </c>
      <c r="F2494" s="78"/>
      <c r="G2494" s="88"/>
      <c r="H2494" s="90" t="str">
        <f t="shared" si="123"/>
        <v/>
      </c>
    </row>
    <row r="2495" spans="3:8">
      <c r="C2495" s="76"/>
      <c r="D2495" s="77" t="str">
        <f t="shared" si="121"/>
        <v/>
      </c>
      <c r="E2495" s="77" t="str">
        <f t="shared" si="122"/>
        <v/>
      </c>
      <c r="F2495" s="78"/>
      <c r="G2495" s="88"/>
      <c r="H2495" s="90" t="str">
        <f t="shared" si="123"/>
        <v/>
      </c>
    </row>
    <row r="2496" spans="3:8">
      <c r="C2496" s="76"/>
      <c r="D2496" s="77" t="str">
        <f t="shared" ref="D2496:D2559" si="124">IF(C2496="","",MONTH(C2496))</f>
        <v/>
      </c>
      <c r="E2496" s="77" t="str">
        <f t="shared" ref="E2496:E2559" si="125">IF(C2496="","",YEAR(C2496))</f>
        <v/>
      </c>
      <c r="F2496" s="78"/>
      <c r="G2496" s="88"/>
      <c r="H2496" s="90" t="str">
        <f t="shared" si="123"/>
        <v/>
      </c>
    </row>
    <row r="2497" spans="3:8">
      <c r="C2497" s="76"/>
      <c r="D2497" s="77" t="str">
        <f t="shared" si="124"/>
        <v/>
      </c>
      <c r="E2497" s="77" t="str">
        <f t="shared" si="125"/>
        <v/>
      </c>
      <c r="F2497" s="78"/>
      <c r="G2497" s="88"/>
      <c r="H2497" s="90" t="str">
        <f t="shared" si="123"/>
        <v/>
      </c>
    </row>
    <row r="2498" spans="3:8">
      <c r="C2498" s="76"/>
      <c r="D2498" s="77" t="str">
        <f t="shared" si="124"/>
        <v/>
      </c>
      <c r="E2498" s="77" t="str">
        <f t="shared" si="125"/>
        <v/>
      </c>
      <c r="F2498" s="78"/>
      <c r="G2498" s="88"/>
      <c r="H2498" s="90" t="str">
        <f t="shared" si="123"/>
        <v/>
      </c>
    </row>
    <row r="2499" spans="3:8">
      <c r="C2499" s="76"/>
      <c r="D2499" s="77" t="str">
        <f t="shared" si="124"/>
        <v/>
      </c>
      <c r="E2499" s="77" t="str">
        <f t="shared" si="125"/>
        <v/>
      </c>
      <c r="F2499" s="78"/>
      <c r="G2499" s="88"/>
      <c r="H2499" s="90" t="str">
        <f t="shared" si="123"/>
        <v/>
      </c>
    </row>
    <row r="2500" spans="3:8">
      <c r="C2500" s="76"/>
      <c r="D2500" s="77" t="str">
        <f t="shared" si="124"/>
        <v/>
      </c>
      <c r="E2500" s="77" t="str">
        <f t="shared" si="125"/>
        <v/>
      </c>
      <c r="F2500" s="78"/>
      <c r="G2500" s="88"/>
      <c r="H2500" s="90" t="str">
        <f t="shared" si="123"/>
        <v/>
      </c>
    </row>
    <row r="2501" spans="3:8">
      <c r="C2501" s="76"/>
      <c r="D2501" s="77" t="str">
        <f t="shared" si="124"/>
        <v/>
      </c>
      <c r="E2501" s="77" t="str">
        <f t="shared" si="125"/>
        <v/>
      </c>
      <c r="F2501" s="78"/>
      <c r="G2501" s="88"/>
      <c r="H2501" s="90" t="str">
        <f t="shared" si="123"/>
        <v/>
      </c>
    </row>
    <row r="2502" spans="3:8">
      <c r="C2502" s="76"/>
      <c r="D2502" s="77" t="str">
        <f t="shared" si="124"/>
        <v/>
      </c>
      <c r="E2502" s="77" t="str">
        <f t="shared" si="125"/>
        <v/>
      </c>
      <c r="F2502" s="78"/>
      <c r="G2502" s="88"/>
      <c r="H2502" s="90" t="str">
        <f t="shared" si="123"/>
        <v/>
      </c>
    </row>
    <row r="2503" spans="3:8">
      <c r="C2503" s="76"/>
      <c r="D2503" s="77" t="str">
        <f t="shared" si="124"/>
        <v/>
      </c>
      <c r="E2503" s="77" t="str">
        <f t="shared" si="125"/>
        <v/>
      </c>
      <c r="F2503" s="78"/>
      <c r="G2503" s="88"/>
      <c r="H2503" s="90" t="str">
        <f t="shared" si="123"/>
        <v/>
      </c>
    </row>
    <row r="2504" spans="3:8">
      <c r="C2504" s="76"/>
      <c r="D2504" s="77" t="str">
        <f t="shared" si="124"/>
        <v/>
      </c>
      <c r="E2504" s="77" t="str">
        <f t="shared" si="125"/>
        <v/>
      </c>
      <c r="F2504" s="78"/>
      <c r="G2504" s="88"/>
      <c r="H2504" s="90" t="str">
        <f t="shared" si="123"/>
        <v/>
      </c>
    </row>
    <row r="2505" spans="3:8">
      <c r="C2505" s="76"/>
      <c r="D2505" s="77" t="str">
        <f t="shared" si="124"/>
        <v/>
      </c>
      <c r="E2505" s="77" t="str">
        <f t="shared" si="125"/>
        <v/>
      </c>
      <c r="F2505" s="78"/>
      <c r="G2505" s="88"/>
      <c r="H2505" s="90" t="str">
        <f t="shared" si="123"/>
        <v/>
      </c>
    </row>
    <row r="2506" spans="3:8">
      <c r="C2506" s="76"/>
      <c r="D2506" s="77" t="str">
        <f t="shared" si="124"/>
        <v/>
      </c>
      <c r="E2506" s="77" t="str">
        <f t="shared" si="125"/>
        <v/>
      </c>
      <c r="F2506" s="78"/>
      <c r="G2506" s="88"/>
      <c r="H2506" s="90" t="str">
        <f t="shared" si="123"/>
        <v/>
      </c>
    </row>
    <row r="2507" spans="3:8">
      <c r="C2507" s="76"/>
      <c r="D2507" s="77" t="str">
        <f t="shared" si="124"/>
        <v/>
      </c>
      <c r="E2507" s="77" t="str">
        <f t="shared" si="125"/>
        <v/>
      </c>
      <c r="F2507" s="78"/>
      <c r="G2507" s="88"/>
      <c r="H2507" s="90" t="str">
        <f t="shared" si="123"/>
        <v/>
      </c>
    </row>
    <row r="2508" spans="3:8">
      <c r="C2508" s="76"/>
      <c r="D2508" s="77" t="str">
        <f t="shared" si="124"/>
        <v/>
      </c>
      <c r="E2508" s="77" t="str">
        <f t="shared" si="125"/>
        <v/>
      </c>
      <c r="F2508" s="78"/>
      <c r="G2508" s="88"/>
      <c r="H2508" s="90" t="str">
        <f t="shared" si="123"/>
        <v/>
      </c>
    </row>
    <row r="2509" spans="3:8">
      <c r="C2509" s="76"/>
      <c r="D2509" s="77" t="str">
        <f t="shared" si="124"/>
        <v/>
      </c>
      <c r="E2509" s="77" t="str">
        <f t="shared" si="125"/>
        <v/>
      </c>
      <c r="F2509" s="78"/>
      <c r="G2509" s="88"/>
      <c r="H2509" s="90" t="str">
        <f t="shared" si="123"/>
        <v/>
      </c>
    </row>
    <row r="2510" spans="3:8">
      <c r="C2510" s="76"/>
      <c r="D2510" s="77" t="str">
        <f t="shared" si="124"/>
        <v/>
      </c>
      <c r="E2510" s="77" t="str">
        <f t="shared" si="125"/>
        <v/>
      </c>
      <c r="F2510" s="78"/>
      <c r="G2510" s="88"/>
      <c r="H2510" s="90" t="str">
        <f t="shared" si="123"/>
        <v/>
      </c>
    </row>
    <row r="2511" spans="3:8">
      <c r="C2511" s="76"/>
      <c r="D2511" s="77" t="str">
        <f t="shared" si="124"/>
        <v/>
      </c>
      <c r="E2511" s="77" t="str">
        <f t="shared" si="125"/>
        <v/>
      </c>
      <c r="F2511" s="78"/>
      <c r="G2511" s="88"/>
      <c r="H2511" s="90" t="str">
        <f t="shared" si="123"/>
        <v/>
      </c>
    </row>
    <row r="2512" spans="3:8">
      <c r="C2512" s="76"/>
      <c r="D2512" s="77" t="str">
        <f t="shared" si="124"/>
        <v/>
      </c>
      <c r="E2512" s="77" t="str">
        <f t="shared" si="125"/>
        <v/>
      </c>
      <c r="F2512" s="78"/>
      <c r="G2512" s="88"/>
      <c r="H2512" s="90" t="str">
        <f t="shared" si="123"/>
        <v/>
      </c>
    </row>
    <row r="2513" spans="3:8">
      <c r="C2513" s="76"/>
      <c r="D2513" s="77" t="str">
        <f t="shared" si="124"/>
        <v/>
      </c>
      <c r="E2513" s="77" t="str">
        <f t="shared" si="125"/>
        <v/>
      </c>
      <c r="F2513" s="78"/>
      <c r="G2513" s="88"/>
      <c r="H2513" s="90" t="str">
        <f t="shared" si="123"/>
        <v/>
      </c>
    </row>
    <row r="2514" spans="3:8">
      <c r="C2514" s="76"/>
      <c r="D2514" s="77" t="str">
        <f t="shared" si="124"/>
        <v/>
      </c>
      <c r="E2514" s="77" t="str">
        <f t="shared" si="125"/>
        <v/>
      </c>
      <c r="F2514" s="78"/>
      <c r="G2514" s="88"/>
      <c r="H2514" s="90" t="str">
        <f t="shared" si="123"/>
        <v/>
      </c>
    </row>
    <row r="2515" spans="3:8">
      <c r="C2515" s="76"/>
      <c r="D2515" s="77" t="str">
        <f t="shared" si="124"/>
        <v/>
      </c>
      <c r="E2515" s="77" t="str">
        <f t="shared" si="125"/>
        <v/>
      </c>
      <c r="F2515" s="78"/>
      <c r="G2515" s="88"/>
      <c r="H2515" s="90" t="str">
        <f t="shared" si="123"/>
        <v/>
      </c>
    </row>
    <row r="2516" spans="3:8">
      <c r="C2516" s="76"/>
      <c r="D2516" s="77" t="str">
        <f t="shared" si="124"/>
        <v/>
      </c>
      <c r="E2516" s="77" t="str">
        <f t="shared" si="125"/>
        <v/>
      </c>
      <c r="F2516" s="78"/>
      <c r="G2516" s="88"/>
      <c r="H2516" s="90" t="str">
        <f t="shared" si="123"/>
        <v/>
      </c>
    </row>
    <row r="2517" spans="3:8">
      <c r="C2517" s="76"/>
      <c r="D2517" s="77" t="str">
        <f t="shared" si="124"/>
        <v/>
      </c>
      <c r="E2517" s="77" t="str">
        <f t="shared" si="125"/>
        <v/>
      </c>
      <c r="F2517" s="78"/>
      <c r="G2517" s="88"/>
      <c r="H2517" s="90" t="str">
        <f t="shared" si="123"/>
        <v/>
      </c>
    </row>
    <row r="2518" spans="3:8">
      <c r="C2518" s="76"/>
      <c r="D2518" s="77" t="str">
        <f t="shared" si="124"/>
        <v/>
      </c>
      <c r="E2518" s="77" t="str">
        <f t="shared" si="125"/>
        <v/>
      </c>
      <c r="F2518" s="78"/>
      <c r="G2518" s="88"/>
      <c r="H2518" s="90" t="str">
        <f t="shared" si="123"/>
        <v/>
      </c>
    </row>
    <row r="2519" spans="3:8">
      <c r="C2519" s="76"/>
      <c r="D2519" s="77" t="str">
        <f t="shared" si="124"/>
        <v/>
      </c>
      <c r="E2519" s="77" t="str">
        <f t="shared" si="125"/>
        <v/>
      </c>
      <c r="F2519" s="78"/>
      <c r="G2519" s="88"/>
      <c r="H2519" s="90" t="str">
        <f t="shared" si="123"/>
        <v/>
      </c>
    </row>
    <row r="2520" spans="3:8">
      <c r="C2520" s="76"/>
      <c r="D2520" s="77" t="str">
        <f t="shared" si="124"/>
        <v/>
      </c>
      <c r="E2520" s="77" t="str">
        <f t="shared" si="125"/>
        <v/>
      </c>
      <c r="F2520" s="78"/>
      <c r="G2520" s="88"/>
      <c r="H2520" s="90" t="str">
        <f t="shared" si="123"/>
        <v/>
      </c>
    </row>
    <row r="2521" spans="3:8">
      <c r="C2521" s="76"/>
      <c r="D2521" s="77" t="str">
        <f t="shared" si="124"/>
        <v/>
      </c>
      <c r="E2521" s="77" t="str">
        <f t="shared" si="125"/>
        <v/>
      </c>
      <c r="F2521" s="78"/>
      <c r="G2521" s="88"/>
      <c r="H2521" s="90" t="str">
        <f t="shared" si="123"/>
        <v/>
      </c>
    </row>
    <row r="2522" spans="3:8">
      <c r="C2522" s="76"/>
      <c r="D2522" s="77" t="str">
        <f t="shared" si="124"/>
        <v/>
      </c>
      <c r="E2522" s="77" t="str">
        <f t="shared" si="125"/>
        <v/>
      </c>
      <c r="F2522" s="78"/>
      <c r="G2522" s="88"/>
      <c r="H2522" s="90" t="str">
        <f t="shared" si="123"/>
        <v/>
      </c>
    </row>
    <row r="2523" spans="3:8">
      <c r="C2523" s="76"/>
      <c r="D2523" s="77" t="str">
        <f t="shared" si="124"/>
        <v/>
      </c>
      <c r="E2523" s="77" t="str">
        <f t="shared" si="125"/>
        <v/>
      </c>
      <c r="F2523" s="78"/>
      <c r="G2523" s="88"/>
      <c r="H2523" s="90" t="str">
        <f t="shared" si="123"/>
        <v/>
      </c>
    </row>
    <row r="2524" spans="3:8">
      <c r="C2524" s="76"/>
      <c r="D2524" s="77" t="str">
        <f t="shared" si="124"/>
        <v/>
      </c>
      <c r="E2524" s="77" t="str">
        <f t="shared" si="125"/>
        <v/>
      </c>
      <c r="F2524" s="78"/>
      <c r="G2524" s="88"/>
      <c r="H2524" s="90" t="str">
        <f t="shared" si="123"/>
        <v/>
      </c>
    </row>
    <row r="2525" spans="3:8">
      <c r="C2525" s="76"/>
      <c r="D2525" s="77" t="str">
        <f t="shared" si="124"/>
        <v/>
      </c>
      <c r="E2525" s="77" t="str">
        <f t="shared" si="125"/>
        <v/>
      </c>
      <c r="F2525" s="78"/>
      <c r="G2525" s="88"/>
      <c r="H2525" s="90" t="str">
        <f t="shared" si="123"/>
        <v/>
      </c>
    </row>
    <row r="2526" spans="3:8">
      <c r="C2526" s="76"/>
      <c r="D2526" s="77" t="str">
        <f t="shared" si="124"/>
        <v/>
      </c>
      <c r="E2526" s="77" t="str">
        <f t="shared" si="125"/>
        <v/>
      </c>
      <c r="F2526" s="78"/>
      <c r="G2526" s="88"/>
      <c r="H2526" s="90" t="str">
        <f t="shared" si="123"/>
        <v/>
      </c>
    </row>
    <row r="2527" spans="3:8">
      <c r="C2527" s="76"/>
      <c r="D2527" s="77" t="str">
        <f t="shared" si="124"/>
        <v/>
      </c>
      <c r="E2527" s="77" t="str">
        <f t="shared" si="125"/>
        <v/>
      </c>
      <c r="F2527" s="78"/>
      <c r="G2527" s="88"/>
      <c r="H2527" s="90" t="str">
        <f t="shared" si="123"/>
        <v/>
      </c>
    </row>
    <row r="2528" spans="3:8">
      <c r="C2528" s="76"/>
      <c r="D2528" s="77" t="str">
        <f t="shared" si="124"/>
        <v/>
      </c>
      <c r="E2528" s="77" t="str">
        <f t="shared" si="125"/>
        <v/>
      </c>
      <c r="F2528" s="78"/>
      <c r="G2528" s="88"/>
      <c r="H2528" s="90" t="str">
        <f t="shared" si="123"/>
        <v/>
      </c>
    </row>
    <row r="2529" spans="3:8">
      <c r="C2529" s="76"/>
      <c r="D2529" s="77" t="str">
        <f t="shared" si="124"/>
        <v/>
      </c>
      <c r="E2529" s="77" t="str">
        <f t="shared" si="125"/>
        <v/>
      </c>
      <c r="F2529" s="78"/>
      <c r="G2529" s="88"/>
      <c r="H2529" s="90" t="str">
        <f t="shared" si="123"/>
        <v/>
      </c>
    </row>
    <row r="2530" spans="3:8">
      <c r="C2530" s="76"/>
      <c r="D2530" s="77" t="str">
        <f t="shared" si="124"/>
        <v/>
      </c>
      <c r="E2530" s="77" t="str">
        <f t="shared" si="125"/>
        <v/>
      </c>
      <c r="F2530" s="78"/>
      <c r="G2530" s="88"/>
      <c r="H2530" s="90" t="str">
        <f t="shared" si="123"/>
        <v/>
      </c>
    </row>
    <row r="2531" spans="3:8">
      <c r="C2531" s="76"/>
      <c r="D2531" s="77" t="str">
        <f t="shared" si="124"/>
        <v/>
      </c>
      <c r="E2531" s="77" t="str">
        <f t="shared" si="125"/>
        <v/>
      </c>
      <c r="F2531" s="78"/>
      <c r="G2531" s="88"/>
      <c r="H2531" s="90" t="str">
        <f t="shared" si="123"/>
        <v/>
      </c>
    </row>
    <row r="2532" spans="3:8">
      <c r="C2532" s="76"/>
      <c r="D2532" s="77" t="str">
        <f t="shared" si="124"/>
        <v/>
      </c>
      <c r="E2532" s="77" t="str">
        <f t="shared" si="125"/>
        <v/>
      </c>
      <c r="F2532" s="78"/>
      <c r="G2532" s="88"/>
      <c r="H2532" s="90" t="str">
        <f t="shared" si="123"/>
        <v/>
      </c>
    </row>
    <row r="2533" spans="3:8">
      <c r="C2533" s="76"/>
      <c r="D2533" s="77" t="str">
        <f t="shared" si="124"/>
        <v/>
      </c>
      <c r="E2533" s="77" t="str">
        <f t="shared" si="125"/>
        <v/>
      </c>
      <c r="F2533" s="78"/>
      <c r="G2533" s="88"/>
      <c r="H2533" s="90" t="str">
        <f t="shared" si="123"/>
        <v/>
      </c>
    </row>
    <row r="2534" spans="3:8">
      <c r="C2534" s="76"/>
      <c r="D2534" s="77" t="str">
        <f t="shared" si="124"/>
        <v/>
      </c>
      <c r="E2534" s="77" t="str">
        <f t="shared" si="125"/>
        <v/>
      </c>
      <c r="F2534" s="78"/>
      <c r="G2534" s="88"/>
      <c r="H2534" s="90" t="str">
        <f t="shared" si="123"/>
        <v/>
      </c>
    </row>
    <row r="2535" spans="3:8">
      <c r="C2535" s="76"/>
      <c r="D2535" s="77" t="str">
        <f t="shared" si="124"/>
        <v/>
      </c>
      <c r="E2535" s="77" t="str">
        <f t="shared" si="125"/>
        <v/>
      </c>
      <c r="F2535" s="78"/>
      <c r="G2535" s="88"/>
      <c r="H2535" s="90" t="str">
        <f t="shared" si="123"/>
        <v/>
      </c>
    </row>
    <row r="2536" spans="3:8">
      <c r="C2536" s="76"/>
      <c r="D2536" s="77" t="str">
        <f t="shared" si="124"/>
        <v/>
      </c>
      <c r="E2536" s="77" t="str">
        <f t="shared" si="125"/>
        <v/>
      </c>
      <c r="F2536" s="78"/>
      <c r="G2536" s="88"/>
      <c r="H2536" s="90" t="str">
        <f t="shared" si="123"/>
        <v/>
      </c>
    </row>
    <row r="2537" spans="3:8">
      <c r="C2537" s="76"/>
      <c r="D2537" s="77" t="str">
        <f t="shared" si="124"/>
        <v/>
      </c>
      <c r="E2537" s="77" t="str">
        <f t="shared" si="125"/>
        <v/>
      </c>
      <c r="F2537" s="78"/>
      <c r="G2537" s="88"/>
      <c r="H2537" s="90" t="str">
        <f t="shared" si="123"/>
        <v/>
      </c>
    </row>
    <row r="2538" spans="3:8">
      <c r="C2538" s="76"/>
      <c r="D2538" s="77" t="str">
        <f t="shared" si="124"/>
        <v/>
      </c>
      <c r="E2538" s="77" t="str">
        <f t="shared" si="125"/>
        <v/>
      </c>
      <c r="F2538" s="78"/>
      <c r="G2538" s="88"/>
      <c r="H2538" s="90" t="str">
        <f t="shared" si="123"/>
        <v/>
      </c>
    </row>
    <row r="2539" spans="3:8">
      <c r="C2539" s="76"/>
      <c r="D2539" s="77" t="str">
        <f t="shared" si="124"/>
        <v/>
      </c>
      <c r="E2539" s="77" t="str">
        <f t="shared" si="125"/>
        <v/>
      </c>
      <c r="F2539" s="78"/>
      <c r="G2539" s="88"/>
      <c r="H2539" s="90" t="str">
        <f t="shared" si="123"/>
        <v/>
      </c>
    </row>
    <row r="2540" spans="3:8">
      <c r="C2540" s="76"/>
      <c r="D2540" s="77" t="str">
        <f t="shared" si="124"/>
        <v/>
      </c>
      <c r="E2540" s="77" t="str">
        <f t="shared" si="125"/>
        <v/>
      </c>
      <c r="F2540" s="78"/>
      <c r="G2540" s="88"/>
      <c r="H2540" s="90" t="str">
        <f t="shared" si="123"/>
        <v/>
      </c>
    </row>
    <row r="2541" spans="3:8">
      <c r="C2541" s="76"/>
      <c r="D2541" s="77" t="str">
        <f t="shared" si="124"/>
        <v/>
      </c>
      <c r="E2541" s="77" t="str">
        <f t="shared" si="125"/>
        <v/>
      </c>
      <c r="F2541" s="78"/>
      <c r="G2541" s="88"/>
      <c r="H2541" s="90" t="str">
        <f t="shared" si="123"/>
        <v/>
      </c>
    </row>
    <row r="2542" spans="3:8">
      <c r="C2542" s="76"/>
      <c r="D2542" s="77" t="str">
        <f t="shared" si="124"/>
        <v/>
      </c>
      <c r="E2542" s="77" t="str">
        <f t="shared" si="125"/>
        <v/>
      </c>
      <c r="F2542" s="78"/>
      <c r="G2542" s="88"/>
      <c r="H2542" s="90" t="str">
        <f t="shared" si="123"/>
        <v/>
      </c>
    </row>
    <row r="2543" spans="3:8">
      <c r="C2543" s="76"/>
      <c r="D2543" s="77" t="str">
        <f t="shared" si="124"/>
        <v/>
      </c>
      <c r="E2543" s="77" t="str">
        <f t="shared" si="125"/>
        <v/>
      </c>
      <c r="F2543" s="78"/>
      <c r="G2543" s="88"/>
      <c r="H2543" s="90" t="str">
        <f t="shared" si="123"/>
        <v/>
      </c>
    </row>
    <row r="2544" spans="3:8">
      <c r="C2544" s="76"/>
      <c r="D2544" s="77" t="str">
        <f t="shared" si="124"/>
        <v/>
      </c>
      <c r="E2544" s="77" t="str">
        <f t="shared" si="125"/>
        <v/>
      </c>
      <c r="F2544" s="78"/>
      <c r="G2544" s="88"/>
      <c r="H2544" s="90" t="str">
        <f t="shared" si="123"/>
        <v/>
      </c>
    </row>
    <row r="2545" spans="3:8">
      <c r="C2545" s="76"/>
      <c r="D2545" s="77" t="str">
        <f t="shared" si="124"/>
        <v/>
      </c>
      <c r="E2545" s="77" t="str">
        <f t="shared" si="125"/>
        <v/>
      </c>
      <c r="F2545" s="78"/>
      <c r="G2545" s="88"/>
      <c r="H2545" s="90" t="str">
        <f t="shared" si="123"/>
        <v/>
      </c>
    </row>
    <row r="2546" spans="3:8">
      <c r="C2546" s="76"/>
      <c r="D2546" s="77" t="str">
        <f t="shared" si="124"/>
        <v/>
      </c>
      <c r="E2546" s="77" t="str">
        <f t="shared" si="125"/>
        <v/>
      </c>
      <c r="F2546" s="78"/>
      <c r="G2546" s="88"/>
      <c r="H2546" s="90" t="str">
        <f t="shared" si="123"/>
        <v/>
      </c>
    </row>
    <row r="2547" spans="3:8">
      <c r="C2547" s="76"/>
      <c r="D2547" s="77" t="str">
        <f t="shared" si="124"/>
        <v/>
      </c>
      <c r="E2547" s="77" t="str">
        <f t="shared" si="125"/>
        <v/>
      </c>
      <c r="F2547" s="78"/>
      <c r="G2547" s="88"/>
      <c r="H2547" s="90" t="str">
        <f t="shared" si="123"/>
        <v/>
      </c>
    </row>
    <row r="2548" spans="3:8">
      <c r="C2548" s="76"/>
      <c r="D2548" s="77" t="str">
        <f t="shared" si="124"/>
        <v/>
      </c>
      <c r="E2548" s="77" t="str">
        <f t="shared" si="125"/>
        <v/>
      </c>
      <c r="F2548" s="78"/>
      <c r="G2548" s="88"/>
      <c r="H2548" s="90" t="str">
        <f t="shared" si="123"/>
        <v/>
      </c>
    </row>
    <row r="2549" spans="3:8">
      <c r="C2549" s="76"/>
      <c r="D2549" s="77" t="str">
        <f t="shared" si="124"/>
        <v/>
      </c>
      <c r="E2549" s="77" t="str">
        <f t="shared" si="125"/>
        <v/>
      </c>
      <c r="F2549" s="78"/>
      <c r="G2549" s="88"/>
      <c r="H2549" s="90" t="str">
        <f t="shared" si="123"/>
        <v/>
      </c>
    </row>
    <row r="2550" spans="3:8">
      <c r="C2550" s="76"/>
      <c r="D2550" s="77" t="str">
        <f t="shared" si="124"/>
        <v/>
      </c>
      <c r="E2550" s="77" t="str">
        <f t="shared" si="125"/>
        <v/>
      </c>
      <c r="F2550" s="78"/>
      <c r="G2550" s="88"/>
      <c r="H2550" s="90" t="str">
        <f t="shared" si="123"/>
        <v/>
      </c>
    </row>
    <row r="2551" spans="3:8">
      <c r="C2551" s="76"/>
      <c r="D2551" s="77" t="str">
        <f t="shared" si="124"/>
        <v/>
      </c>
      <c r="E2551" s="77" t="str">
        <f t="shared" si="125"/>
        <v/>
      </c>
      <c r="F2551" s="78"/>
      <c r="G2551" s="88"/>
      <c r="H2551" s="90" t="str">
        <f t="shared" si="123"/>
        <v/>
      </c>
    </row>
    <row r="2552" spans="3:8">
      <c r="C2552" s="76"/>
      <c r="D2552" s="77" t="str">
        <f t="shared" si="124"/>
        <v/>
      </c>
      <c r="E2552" s="77" t="str">
        <f t="shared" si="125"/>
        <v/>
      </c>
      <c r="F2552" s="78"/>
      <c r="G2552" s="88"/>
      <c r="H2552" s="90" t="str">
        <f t="shared" si="123"/>
        <v/>
      </c>
    </row>
    <row r="2553" spans="3:8">
      <c r="C2553" s="76"/>
      <c r="D2553" s="77" t="str">
        <f t="shared" si="124"/>
        <v/>
      </c>
      <c r="E2553" s="77" t="str">
        <f t="shared" si="125"/>
        <v/>
      </c>
      <c r="F2553" s="78"/>
      <c r="G2553" s="88"/>
      <c r="H2553" s="90" t="str">
        <f t="shared" si="123"/>
        <v/>
      </c>
    </row>
    <row r="2554" spans="3:8">
      <c r="C2554" s="76"/>
      <c r="D2554" s="77" t="str">
        <f t="shared" si="124"/>
        <v/>
      </c>
      <c r="E2554" s="77" t="str">
        <f t="shared" si="125"/>
        <v/>
      </c>
      <c r="F2554" s="78"/>
      <c r="G2554" s="88"/>
      <c r="H2554" s="90" t="str">
        <f t="shared" si="123"/>
        <v/>
      </c>
    </row>
    <row r="2555" spans="3:8">
      <c r="C2555" s="76"/>
      <c r="D2555" s="77" t="str">
        <f t="shared" si="124"/>
        <v/>
      </c>
      <c r="E2555" s="77" t="str">
        <f t="shared" si="125"/>
        <v/>
      </c>
      <c r="F2555" s="78"/>
      <c r="G2555" s="88"/>
      <c r="H2555" s="90" t="str">
        <f t="shared" ref="H2555:H2618" si="126">IF(F2555="","",IF(F2555=$A$3,"Entrada",IF(F2555=$A$4,"Entrada",IF(F2555=$A$5,"Entrada",IF(F2555=$A$6,"Entrada",IF(F2555=$A$7,"Entrada","Saída"))))))</f>
        <v/>
      </c>
    </row>
    <row r="2556" spans="3:8">
      <c r="C2556" s="76"/>
      <c r="D2556" s="77" t="str">
        <f t="shared" si="124"/>
        <v/>
      </c>
      <c r="E2556" s="77" t="str">
        <f t="shared" si="125"/>
        <v/>
      </c>
      <c r="F2556" s="78"/>
      <c r="G2556" s="88"/>
      <c r="H2556" s="90" t="str">
        <f t="shared" si="126"/>
        <v/>
      </c>
    </row>
    <row r="2557" spans="3:8">
      <c r="C2557" s="76"/>
      <c r="D2557" s="77" t="str">
        <f t="shared" si="124"/>
        <v/>
      </c>
      <c r="E2557" s="77" t="str">
        <f t="shared" si="125"/>
        <v/>
      </c>
      <c r="F2557" s="78"/>
      <c r="G2557" s="88"/>
      <c r="H2557" s="90" t="str">
        <f t="shared" si="126"/>
        <v/>
      </c>
    </row>
    <row r="2558" spans="3:8">
      <c r="C2558" s="76"/>
      <c r="D2558" s="77" t="str">
        <f t="shared" si="124"/>
        <v/>
      </c>
      <c r="E2558" s="77" t="str">
        <f t="shared" si="125"/>
        <v/>
      </c>
      <c r="F2558" s="78"/>
      <c r="G2558" s="88"/>
      <c r="H2558" s="90" t="str">
        <f t="shared" si="126"/>
        <v/>
      </c>
    </row>
    <row r="2559" spans="3:8">
      <c r="C2559" s="76"/>
      <c r="D2559" s="77" t="str">
        <f t="shared" si="124"/>
        <v/>
      </c>
      <c r="E2559" s="77" t="str">
        <f t="shared" si="125"/>
        <v/>
      </c>
      <c r="F2559" s="78"/>
      <c r="G2559" s="88"/>
      <c r="H2559" s="90" t="str">
        <f t="shared" si="126"/>
        <v/>
      </c>
    </row>
    <row r="2560" spans="3:8">
      <c r="C2560" s="76"/>
      <c r="D2560" s="77" t="str">
        <f t="shared" ref="D2560:D2623" si="127">IF(C2560="","",MONTH(C2560))</f>
        <v/>
      </c>
      <c r="E2560" s="77" t="str">
        <f t="shared" ref="E2560:E2623" si="128">IF(C2560="","",YEAR(C2560))</f>
        <v/>
      </c>
      <c r="F2560" s="78"/>
      <c r="G2560" s="88"/>
      <c r="H2560" s="90" t="str">
        <f t="shared" si="126"/>
        <v/>
      </c>
    </row>
    <row r="2561" spans="3:8">
      <c r="C2561" s="76"/>
      <c r="D2561" s="77" t="str">
        <f t="shared" si="127"/>
        <v/>
      </c>
      <c r="E2561" s="77" t="str">
        <f t="shared" si="128"/>
        <v/>
      </c>
      <c r="F2561" s="78"/>
      <c r="G2561" s="88"/>
      <c r="H2561" s="90" t="str">
        <f t="shared" si="126"/>
        <v/>
      </c>
    </row>
    <row r="2562" spans="3:8">
      <c r="C2562" s="76"/>
      <c r="D2562" s="77" t="str">
        <f t="shared" si="127"/>
        <v/>
      </c>
      <c r="E2562" s="77" t="str">
        <f t="shared" si="128"/>
        <v/>
      </c>
      <c r="F2562" s="78"/>
      <c r="G2562" s="88"/>
      <c r="H2562" s="90" t="str">
        <f t="shared" si="126"/>
        <v/>
      </c>
    </row>
    <row r="2563" spans="3:8">
      <c r="C2563" s="76"/>
      <c r="D2563" s="77" t="str">
        <f t="shared" si="127"/>
        <v/>
      </c>
      <c r="E2563" s="77" t="str">
        <f t="shared" si="128"/>
        <v/>
      </c>
      <c r="F2563" s="78"/>
      <c r="G2563" s="88"/>
      <c r="H2563" s="90" t="str">
        <f t="shared" si="126"/>
        <v/>
      </c>
    </row>
    <row r="2564" spans="3:8">
      <c r="C2564" s="76"/>
      <c r="D2564" s="77" t="str">
        <f t="shared" si="127"/>
        <v/>
      </c>
      <c r="E2564" s="77" t="str">
        <f t="shared" si="128"/>
        <v/>
      </c>
      <c r="F2564" s="78"/>
      <c r="G2564" s="88"/>
      <c r="H2564" s="90" t="str">
        <f t="shared" si="126"/>
        <v/>
      </c>
    </row>
    <row r="2565" spans="3:8">
      <c r="C2565" s="76"/>
      <c r="D2565" s="77" t="str">
        <f t="shared" si="127"/>
        <v/>
      </c>
      <c r="E2565" s="77" t="str">
        <f t="shared" si="128"/>
        <v/>
      </c>
      <c r="F2565" s="78"/>
      <c r="G2565" s="88"/>
      <c r="H2565" s="90" t="str">
        <f t="shared" si="126"/>
        <v/>
      </c>
    </row>
    <row r="2566" spans="3:8">
      <c r="C2566" s="76"/>
      <c r="D2566" s="77" t="str">
        <f t="shared" si="127"/>
        <v/>
      </c>
      <c r="E2566" s="77" t="str">
        <f t="shared" si="128"/>
        <v/>
      </c>
      <c r="F2566" s="78"/>
      <c r="G2566" s="88"/>
      <c r="H2566" s="90" t="str">
        <f t="shared" si="126"/>
        <v/>
      </c>
    </row>
    <row r="2567" spans="3:8">
      <c r="C2567" s="76"/>
      <c r="D2567" s="77" t="str">
        <f t="shared" si="127"/>
        <v/>
      </c>
      <c r="E2567" s="77" t="str">
        <f t="shared" si="128"/>
        <v/>
      </c>
      <c r="F2567" s="78"/>
      <c r="G2567" s="88"/>
      <c r="H2567" s="90" t="str">
        <f t="shared" si="126"/>
        <v/>
      </c>
    </row>
    <row r="2568" spans="3:8">
      <c r="C2568" s="76"/>
      <c r="D2568" s="77" t="str">
        <f t="shared" si="127"/>
        <v/>
      </c>
      <c r="E2568" s="77" t="str">
        <f t="shared" si="128"/>
        <v/>
      </c>
      <c r="F2568" s="78"/>
      <c r="G2568" s="88"/>
      <c r="H2568" s="90" t="str">
        <f t="shared" si="126"/>
        <v/>
      </c>
    </row>
    <row r="2569" spans="3:8">
      <c r="C2569" s="76"/>
      <c r="D2569" s="77" t="str">
        <f t="shared" si="127"/>
        <v/>
      </c>
      <c r="E2569" s="77" t="str">
        <f t="shared" si="128"/>
        <v/>
      </c>
      <c r="F2569" s="78"/>
      <c r="G2569" s="88"/>
      <c r="H2569" s="90" t="str">
        <f t="shared" si="126"/>
        <v/>
      </c>
    </row>
    <row r="2570" spans="3:8">
      <c r="C2570" s="76"/>
      <c r="D2570" s="77" t="str">
        <f t="shared" si="127"/>
        <v/>
      </c>
      <c r="E2570" s="77" t="str">
        <f t="shared" si="128"/>
        <v/>
      </c>
      <c r="F2570" s="78"/>
      <c r="G2570" s="88"/>
      <c r="H2570" s="90" t="str">
        <f t="shared" si="126"/>
        <v/>
      </c>
    </row>
    <row r="2571" spans="3:8">
      <c r="C2571" s="76"/>
      <c r="D2571" s="77" t="str">
        <f t="shared" si="127"/>
        <v/>
      </c>
      <c r="E2571" s="77" t="str">
        <f t="shared" si="128"/>
        <v/>
      </c>
      <c r="F2571" s="78"/>
      <c r="G2571" s="88"/>
      <c r="H2571" s="90" t="str">
        <f t="shared" si="126"/>
        <v/>
      </c>
    </row>
    <row r="2572" spans="3:8">
      <c r="C2572" s="76"/>
      <c r="D2572" s="77" t="str">
        <f t="shared" si="127"/>
        <v/>
      </c>
      <c r="E2572" s="77" t="str">
        <f t="shared" si="128"/>
        <v/>
      </c>
      <c r="F2572" s="78"/>
      <c r="G2572" s="88"/>
      <c r="H2572" s="90" t="str">
        <f t="shared" si="126"/>
        <v/>
      </c>
    </row>
    <row r="2573" spans="3:8">
      <c r="C2573" s="76"/>
      <c r="D2573" s="77" t="str">
        <f t="shared" si="127"/>
        <v/>
      </c>
      <c r="E2573" s="77" t="str">
        <f t="shared" si="128"/>
        <v/>
      </c>
      <c r="F2573" s="78"/>
      <c r="G2573" s="88"/>
      <c r="H2573" s="90" t="str">
        <f t="shared" si="126"/>
        <v/>
      </c>
    </row>
    <row r="2574" spans="3:8">
      <c r="C2574" s="76"/>
      <c r="D2574" s="77" t="str">
        <f t="shared" si="127"/>
        <v/>
      </c>
      <c r="E2574" s="77" t="str">
        <f t="shared" si="128"/>
        <v/>
      </c>
      <c r="F2574" s="78"/>
      <c r="G2574" s="88"/>
      <c r="H2574" s="90" t="str">
        <f t="shared" si="126"/>
        <v/>
      </c>
    </row>
    <row r="2575" spans="3:8">
      <c r="C2575" s="76"/>
      <c r="D2575" s="77" t="str">
        <f t="shared" si="127"/>
        <v/>
      </c>
      <c r="E2575" s="77" t="str">
        <f t="shared" si="128"/>
        <v/>
      </c>
      <c r="F2575" s="78"/>
      <c r="G2575" s="88"/>
      <c r="H2575" s="90" t="str">
        <f t="shared" si="126"/>
        <v/>
      </c>
    </row>
    <row r="2576" spans="3:8">
      <c r="C2576" s="76"/>
      <c r="D2576" s="77" t="str">
        <f t="shared" si="127"/>
        <v/>
      </c>
      <c r="E2576" s="77" t="str">
        <f t="shared" si="128"/>
        <v/>
      </c>
      <c r="F2576" s="78"/>
      <c r="G2576" s="88"/>
      <c r="H2576" s="90" t="str">
        <f t="shared" si="126"/>
        <v/>
      </c>
    </row>
    <row r="2577" spans="3:8">
      <c r="C2577" s="76"/>
      <c r="D2577" s="77" t="str">
        <f t="shared" si="127"/>
        <v/>
      </c>
      <c r="E2577" s="77" t="str">
        <f t="shared" si="128"/>
        <v/>
      </c>
      <c r="F2577" s="78"/>
      <c r="G2577" s="88"/>
      <c r="H2577" s="90" t="str">
        <f t="shared" si="126"/>
        <v/>
      </c>
    </row>
    <row r="2578" spans="3:8">
      <c r="C2578" s="76"/>
      <c r="D2578" s="77" t="str">
        <f t="shared" si="127"/>
        <v/>
      </c>
      <c r="E2578" s="77" t="str">
        <f t="shared" si="128"/>
        <v/>
      </c>
      <c r="F2578" s="78"/>
      <c r="G2578" s="88"/>
      <c r="H2578" s="90" t="str">
        <f t="shared" si="126"/>
        <v/>
      </c>
    </row>
    <row r="2579" spans="3:8">
      <c r="C2579" s="76"/>
      <c r="D2579" s="77" t="str">
        <f t="shared" si="127"/>
        <v/>
      </c>
      <c r="E2579" s="77" t="str">
        <f t="shared" si="128"/>
        <v/>
      </c>
      <c r="F2579" s="78"/>
      <c r="G2579" s="88"/>
      <c r="H2579" s="90" t="str">
        <f t="shared" si="126"/>
        <v/>
      </c>
    </row>
    <row r="2580" spans="3:8">
      <c r="C2580" s="76"/>
      <c r="D2580" s="77" t="str">
        <f t="shared" si="127"/>
        <v/>
      </c>
      <c r="E2580" s="77" t="str">
        <f t="shared" si="128"/>
        <v/>
      </c>
      <c r="F2580" s="78"/>
      <c r="G2580" s="88"/>
      <c r="H2580" s="90" t="str">
        <f t="shared" si="126"/>
        <v/>
      </c>
    </row>
    <row r="2581" spans="3:8">
      <c r="C2581" s="76"/>
      <c r="D2581" s="77" t="str">
        <f t="shared" si="127"/>
        <v/>
      </c>
      <c r="E2581" s="77" t="str">
        <f t="shared" si="128"/>
        <v/>
      </c>
      <c r="F2581" s="78"/>
      <c r="G2581" s="88"/>
      <c r="H2581" s="90" t="str">
        <f t="shared" si="126"/>
        <v/>
      </c>
    </row>
    <row r="2582" spans="3:8">
      <c r="C2582" s="76"/>
      <c r="D2582" s="77" t="str">
        <f t="shared" si="127"/>
        <v/>
      </c>
      <c r="E2582" s="77" t="str">
        <f t="shared" si="128"/>
        <v/>
      </c>
      <c r="F2582" s="78"/>
      <c r="G2582" s="88"/>
      <c r="H2582" s="90" t="str">
        <f t="shared" si="126"/>
        <v/>
      </c>
    </row>
    <row r="2583" spans="3:8">
      <c r="C2583" s="76"/>
      <c r="D2583" s="77" t="str">
        <f t="shared" si="127"/>
        <v/>
      </c>
      <c r="E2583" s="77" t="str">
        <f t="shared" si="128"/>
        <v/>
      </c>
      <c r="F2583" s="78"/>
      <c r="G2583" s="88"/>
      <c r="H2583" s="90" t="str">
        <f t="shared" si="126"/>
        <v/>
      </c>
    </row>
    <row r="2584" spans="3:8">
      <c r="C2584" s="76"/>
      <c r="D2584" s="77" t="str">
        <f t="shared" si="127"/>
        <v/>
      </c>
      <c r="E2584" s="77" t="str">
        <f t="shared" si="128"/>
        <v/>
      </c>
      <c r="F2584" s="78"/>
      <c r="G2584" s="88"/>
      <c r="H2584" s="90" t="str">
        <f t="shared" si="126"/>
        <v/>
      </c>
    </row>
    <row r="2585" spans="3:8">
      <c r="C2585" s="76"/>
      <c r="D2585" s="77" t="str">
        <f t="shared" si="127"/>
        <v/>
      </c>
      <c r="E2585" s="77" t="str">
        <f t="shared" si="128"/>
        <v/>
      </c>
      <c r="F2585" s="78"/>
      <c r="G2585" s="88"/>
      <c r="H2585" s="90" t="str">
        <f t="shared" si="126"/>
        <v/>
      </c>
    </row>
    <row r="2586" spans="3:8">
      <c r="C2586" s="76"/>
      <c r="D2586" s="77" t="str">
        <f t="shared" si="127"/>
        <v/>
      </c>
      <c r="E2586" s="77" t="str">
        <f t="shared" si="128"/>
        <v/>
      </c>
      <c r="F2586" s="78"/>
      <c r="G2586" s="88"/>
      <c r="H2586" s="90" t="str">
        <f t="shared" si="126"/>
        <v/>
      </c>
    </row>
    <row r="2587" spans="3:8">
      <c r="C2587" s="76"/>
      <c r="D2587" s="77" t="str">
        <f t="shared" si="127"/>
        <v/>
      </c>
      <c r="E2587" s="77" t="str">
        <f t="shared" si="128"/>
        <v/>
      </c>
      <c r="F2587" s="78"/>
      <c r="G2587" s="88"/>
      <c r="H2587" s="90" t="str">
        <f t="shared" si="126"/>
        <v/>
      </c>
    </row>
    <row r="2588" spans="3:8">
      <c r="C2588" s="76"/>
      <c r="D2588" s="77" t="str">
        <f t="shared" si="127"/>
        <v/>
      </c>
      <c r="E2588" s="77" t="str">
        <f t="shared" si="128"/>
        <v/>
      </c>
      <c r="F2588" s="78"/>
      <c r="G2588" s="88"/>
      <c r="H2588" s="90" t="str">
        <f t="shared" si="126"/>
        <v/>
      </c>
    </row>
    <row r="2589" spans="3:8">
      <c r="C2589" s="76"/>
      <c r="D2589" s="77" t="str">
        <f t="shared" si="127"/>
        <v/>
      </c>
      <c r="E2589" s="77" t="str">
        <f t="shared" si="128"/>
        <v/>
      </c>
      <c r="F2589" s="78"/>
      <c r="G2589" s="88"/>
      <c r="H2589" s="90" t="str">
        <f t="shared" si="126"/>
        <v/>
      </c>
    </row>
    <row r="2590" spans="3:8">
      <c r="C2590" s="76"/>
      <c r="D2590" s="77" t="str">
        <f t="shared" si="127"/>
        <v/>
      </c>
      <c r="E2590" s="77" t="str">
        <f t="shared" si="128"/>
        <v/>
      </c>
      <c r="F2590" s="78"/>
      <c r="G2590" s="88"/>
      <c r="H2590" s="90" t="str">
        <f t="shared" si="126"/>
        <v/>
      </c>
    </row>
    <row r="2591" spans="3:8">
      <c r="C2591" s="76"/>
      <c r="D2591" s="77" t="str">
        <f t="shared" si="127"/>
        <v/>
      </c>
      <c r="E2591" s="77" t="str">
        <f t="shared" si="128"/>
        <v/>
      </c>
      <c r="F2591" s="78"/>
      <c r="G2591" s="88"/>
      <c r="H2591" s="90" t="str">
        <f t="shared" si="126"/>
        <v/>
      </c>
    </row>
    <row r="2592" spans="3:8">
      <c r="C2592" s="76"/>
      <c r="D2592" s="77" t="str">
        <f t="shared" si="127"/>
        <v/>
      </c>
      <c r="E2592" s="77" t="str">
        <f t="shared" si="128"/>
        <v/>
      </c>
      <c r="F2592" s="78"/>
      <c r="G2592" s="88"/>
      <c r="H2592" s="90" t="str">
        <f t="shared" si="126"/>
        <v/>
      </c>
    </row>
    <row r="2593" spans="3:8">
      <c r="C2593" s="76"/>
      <c r="D2593" s="77" t="str">
        <f t="shared" si="127"/>
        <v/>
      </c>
      <c r="E2593" s="77" t="str">
        <f t="shared" si="128"/>
        <v/>
      </c>
      <c r="F2593" s="78"/>
      <c r="G2593" s="88"/>
      <c r="H2593" s="90" t="str">
        <f t="shared" si="126"/>
        <v/>
      </c>
    </row>
    <row r="2594" spans="3:8">
      <c r="C2594" s="76"/>
      <c r="D2594" s="77" t="str">
        <f t="shared" si="127"/>
        <v/>
      </c>
      <c r="E2594" s="77" t="str">
        <f t="shared" si="128"/>
        <v/>
      </c>
      <c r="F2594" s="78"/>
      <c r="G2594" s="88"/>
      <c r="H2594" s="90" t="str">
        <f t="shared" si="126"/>
        <v/>
      </c>
    </row>
    <row r="2595" spans="3:8">
      <c r="C2595" s="76"/>
      <c r="D2595" s="77" t="str">
        <f t="shared" si="127"/>
        <v/>
      </c>
      <c r="E2595" s="77" t="str">
        <f t="shared" si="128"/>
        <v/>
      </c>
      <c r="F2595" s="78"/>
      <c r="G2595" s="88"/>
      <c r="H2595" s="90" t="str">
        <f t="shared" si="126"/>
        <v/>
      </c>
    </row>
    <row r="2596" spans="3:8">
      <c r="C2596" s="76"/>
      <c r="D2596" s="77" t="str">
        <f t="shared" si="127"/>
        <v/>
      </c>
      <c r="E2596" s="77" t="str">
        <f t="shared" si="128"/>
        <v/>
      </c>
      <c r="F2596" s="78"/>
      <c r="G2596" s="88"/>
      <c r="H2596" s="90" t="str">
        <f t="shared" si="126"/>
        <v/>
      </c>
    </row>
    <row r="2597" spans="3:8">
      <c r="C2597" s="76"/>
      <c r="D2597" s="77" t="str">
        <f t="shared" si="127"/>
        <v/>
      </c>
      <c r="E2597" s="77" t="str">
        <f t="shared" si="128"/>
        <v/>
      </c>
      <c r="F2597" s="78"/>
      <c r="G2597" s="88"/>
      <c r="H2597" s="90" t="str">
        <f t="shared" si="126"/>
        <v/>
      </c>
    </row>
    <row r="2598" spans="3:8">
      <c r="C2598" s="76"/>
      <c r="D2598" s="77" t="str">
        <f t="shared" si="127"/>
        <v/>
      </c>
      <c r="E2598" s="77" t="str">
        <f t="shared" si="128"/>
        <v/>
      </c>
      <c r="F2598" s="78"/>
      <c r="G2598" s="88"/>
      <c r="H2598" s="90" t="str">
        <f t="shared" si="126"/>
        <v/>
      </c>
    </row>
    <row r="2599" spans="3:8">
      <c r="C2599" s="76"/>
      <c r="D2599" s="77" t="str">
        <f t="shared" si="127"/>
        <v/>
      </c>
      <c r="E2599" s="77" t="str">
        <f t="shared" si="128"/>
        <v/>
      </c>
      <c r="F2599" s="78"/>
      <c r="G2599" s="88"/>
      <c r="H2599" s="90" t="str">
        <f t="shared" si="126"/>
        <v/>
      </c>
    </row>
    <row r="2600" spans="3:8">
      <c r="C2600" s="76"/>
      <c r="D2600" s="77" t="str">
        <f t="shared" si="127"/>
        <v/>
      </c>
      <c r="E2600" s="77" t="str">
        <f t="shared" si="128"/>
        <v/>
      </c>
      <c r="F2600" s="78"/>
      <c r="G2600" s="88"/>
      <c r="H2600" s="90" t="str">
        <f t="shared" si="126"/>
        <v/>
      </c>
    </row>
    <row r="2601" spans="3:8">
      <c r="C2601" s="76"/>
      <c r="D2601" s="77" t="str">
        <f t="shared" si="127"/>
        <v/>
      </c>
      <c r="E2601" s="77" t="str">
        <f t="shared" si="128"/>
        <v/>
      </c>
      <c r="F2601" s="78"/>
      <c r="G2601" s="88"/>
      <c r="H2601" s="90" t="str">
        <f t="shared" si="126"/>
        <v/>
      </c>
    </row>
    <row r="2602" spans="3:8">
      <c r="C2602" s="76"/>
      <c r="D2602" s="77" t="str">
        <f t="shared" si="127"/>
        <v/>
      </c>
      <c r="E2602" s="77" t="str">
        <f t="shared" si="128"/>
        <v/>
      </c>
      <c r="F2602" s="78"/>
      <c r="G2602" s="88"/>
      <c r="H2602" s="90" t="str">
        <f t="shared" si="126"/>
        <v/>
      </c>
    </row>
    <row r="2603" spans="3:8">
      <c r="C2603" s="76"/>
      <c r="D2603" s="77" t="str">
        <f t="shared" si="127"/>
        <v/>
      </c>
      <c r="E2603" s="77" t="str">
        <f t="shared" si="128"/>
        <v/>
      </c>
      <c r="F2603" s="78"/>
      <c r="G2603" s="88"/>
      <c r="H2603" s="90" t="str">
        <f t="shared" si="126"/>
        <v/>
      </c>
    </row>
    <row r="2604" spans="3:8">
      <c r="C2604" s="76"/>
      <c r="D2604" s="77" t="str">
        <f t="shared" si="127"/>
        <v/>
      </c>
      <c r="E2604" s="77" t="str">
        <f t="shared" si="128"/>
        <v/>
      </c>
      <c r="F2604" s="78"/>
      <c r="G2604" s="88"/>
      <c r="H2604" s="90" t="str">
        <f t="shared" si="126"/>
        <v/>
      </c>
    </row>
    <row r="2605" spans="3:8">
      <c r="C2605" s="76"/>
      <c r="D2605" s="77" t="str">
        <f t="shared" si="127"/>
        <v/>
      </c>
      <c r="E2605" s="77" t="str">
        <f t="shared" si="128"/>
        <v/>
      </c>
      <c r="F2605" s="78"/>
      <c r="G2605" s="88"/>
      <c r="H2605" s="90" t="str">
        <f t="shared" si="126"/>
        <v/>
      </c>
    </row>
    <row r="2606" spans="3:8">
      <c r="C2606" s="76"/>
      <c r="D2606" s="77" t="str">
        <f t="shared" si="127"/>
        <v/>
      </c>
      <c r="E2606" s="77" t="str">
        <f t="shared" si="128"/>
        <v/>
      </c>
      <c r="F2606" s="78"/>
      <c r="G2606" s="88"/>
      <c r="H2606" s="90" t="str">
        <f t="shared" si="126"/>
        <v/>
      </c>
    </row>
    <row r="2607" spans="3:8">
      <c r="C2607" s="76"/>
      <c r="D2607" s="77" t="str">
        <f t="shared" si="127"/>
        <v/>
      </c>
      <c r="E2607" s="77" t="str">
        <f t="shared" si="128"/>
        <v/>
      </c>
      <c r="F2607" s="78"/>
      <c r="G2607" s="88"/>
      <c r="H2607" s="90" t="str">
        <f t="shared" si="126"/>
        <v/>
      </c>
    </row>
    <row r="2608" spans="3:8">
      <c r="C2608" s="76"/>
      <c r="D2608" s="77" t="str">
        <f t="shared" si="127"/>
        <v/>
      </c>
      <c r="E2608" s="77" t="str">
        <f t="shared" si="128"/>
        <v/>
      </c>
      <c r="F2608" s="78"/>
      <c r="G2608" s="88"/>
      <c r="H2608" s="90" t="str">
        <f t="shared" si="126"/>
        <v/>
      </c>
    </row>
    <row r="2609" spans="3:8">
      <c r="C2609" s="76"/>
      <c r="D2609" s="77" t="str">
        <f t="shared" si="127"/>
        <v/>
      </c>
      <c r="E2609" s="77" t="str">
        <f t="shared" si="128"/>
        <v/>
      </c>
      <c r="F2609" s="78"/>
      <c r="G2609" s="88"/>
      <c r="H2609" s="90" t="str">
        <f t="shared" si="126"/>
        <v/>
      </c>
    </row>
    <row r="2610" spans="3:8">
      <c r="C2610" s="76"/>
      <c r="D2610" s="77" t="str">
        <f t="shared" si="127"/>
        <v/>
      </c>
      <c r="E2610" s="77" t="str">
        <f t="shared" si="128"/>
        <v/>
      </c>
      <c r="F2610" s="78"/>
      <c r="G2610" s="88"/>
      <c r="H2610" s="90" t="str">
        <f t="shared" si="126"/>
        <v/>
      </c>
    </row>
    <row r="2611" spans="3:8">
      <c r="C2611" s="76"/>
      <c r="D2611" s="77" t="str">
        <f t="shared" si="127"/>
        <v/>
      </c>
      <c r="E2611" s="77" t="str">
        <f t="shared" si="128"/>
        <v/>
      </c>
      <c r="F2611" s="78"/>
      <c r="G2611" s="88"/>
      <c r="H2611" s="90" t="str">
        <f t="shared" si="126"/>
        <v/>
      </c>
    </row>
    <row r="2612" spans="3:8">
      <c r="C2612" s="76"/>
      <c r="D2612" s="77" t="str">
        <f t="shared" si="127"/>
        <v/>
      </c>
      <c r="E2612" s="77" t="str">
        <f t="shared" si="128"/>
        <v/>
      </c>
      <c r="F2612" s="78"/>
      <c r="G2612" s="88"/>
      <c r="H2612" s="90" t="str">
        <f t="shared" si="126"/>
        <v/>
      </c>
    </row>
    <row r="2613" spans="3:8">
      <c r="C2613" s="76"/>
      <c r="D2613" s="77" t="str">
        <f t="shared" si="127"/>
        <v/>
      </c>
      <c r="E2613" s="77" t="str">
        <f t="shared" si="128"/>
        <v/>
      </c>
      <c r="F2613" s="78"/>
      <c r="G2613" s="88"/>
      <c r="H2613" s="90" t="str">
        <f t="shared" si="126"/>
        <v/>
      </c>
    </row>
    <row r="2614" spans="3:8">
      <c r="C2614" s="76"/>
      <c r="D2614" s="77" t="str">
        <f t="shared" si="127"/>
        <v/>
      </c>
      <c r="E2614" s="77" t="str">
        <f t="shared" si="128"/>
        <v/>
      </c>
      <c r="F2614" s="78"/>
      <c r="G2614" s="88"/>
      <c r="H2614" s="90" t="str">
        <f t="shared" si="126"/>
        <v/>
      </c>
    </row>
    <row r="2615" spans="3:8">
      <c r="C2615" s="76"/>
      <c r="D2615" s="77" t="str">
        <f t="shared" si="127"/>
        <v/>
      </c>
      <c r="E2615" s="77" t="str">
        <f t="shared" si="128"/>
        <v/>
      </c>
      <c r="F2615" s="78"/>
      <c r="G2615" s="88"/>
      <c r="H2615" s="90" t="str">
        <f t="shared" si="126"/>
        <v/>
      </c>
    </row>
    <row r="2616" spans="3:8">
      <c r="C2616" s="76"/>
      <c r="D2616" s="77" t="str">
        <f t="shared" si="127"/>
        <v/>
      </c>
      <c r="E2616" s="77" t="str">
        <f t="shared" si="128"/>
        <v/>
      </c>
      <c r="F2616" s="78"/>
      <c r="G2616" s="88"/>
      <c r="H2616" s="90" t="str">
        <f t="shared" si="126"/>
        <v/>
      </c>
    </row>
    <row r="2617" spans="3:8">
      <c r="C2617" s="76"/>
      <c r="D2617" s="77" t="str">
        <f t="shared" si="127"/>
        <v/>
      </c>
      <c r="E2617" s="77" t="str">
        <f t="shared" si="128"/>
        <v/>
      </c>
      <c r="F2617" s="78"/>
      <c r="G2617" s="88"/>
      <c r="H2617" s="90" t="str">
        <f t="shared" si="126"/>
        <v/>
      </c>
    </row>
    <row r="2618" spans="3:8">
      <c r="C2618" s="76"/>
      <c r="D2618" s="77" t="str">
        <f t="shared" si="127"/>
        <v/>
      </c>
      <c r="E2618" s="77" t="str">
        <f t="shared" si="128"/>
        <v/>
      </c>
      <c r="F2618" s="78"/>
      <c r="G2618" s="88"/>
      <c r="H2618" s="90" t="str">
        <f t="shared" si="126"/>
        <v/>
      </c>
    </row>
    <row r="2619" spans="3:8">
      <c r="C2619" s="76"/>
      <c r="D2619" s="77" t="str">
        <f t="shared" si="127"/>
        <v/>
      </c>
      <c r="E2619" s="77" t="str">
        <f t="shared" si="128"/>
        <v/>
      </c>
      <c r="F2619" s="78"/>
      <c r="G2619" s="88"/>
      <c r="H2619" s="90" t="str">
        <f t="shared" ref="H2619:H2682" si="129">IF(F2619="","",IF(F2619=$A$3,"Entrada",IF(F2619=$A$4,"Entrada",IF(F2619=$A$5,"Entrada",IF(F2619=$A$6,"Entrada",IF(F2619=$A$7,"Entrada","Saída"))))))</f>
        <v/>
      </c>
    </row>
    <row r="2620" spans="3:8">
      <c r="C2620" s="76"/>
      <c r="D2620" s="77" t="str">
        <f t="shared" si="127"/>
        <v/>
      </c>
      <c r="E2620" s="77" t="str">
        <f t="shared" si="128"/>
        <v/>
      </c>
      <c r="F2620" s="78"/>
      <c r="G2620" s="88"/>
      <c r="H2620" s="90" t="str">
        <f t="shared" si="129"/>
        <v/>
      </c>
    </row>
    <row r="2621" spans="3:8">
      <c r="C2621" s="76"/>
      <c r="D2621" s="77" t="str">
        <f t="shared" si="127"/>
        <v/>
      </c>
      <c r="E2621" s="77" t="str">
        <f t="shared" si="128"/>
        <v/>
      </c>
      <c r="F2621" s="78"/>
      <c r="G2621" s="88"/>
      <c r="H2621" s="90" t="str">
        <f t="shared" si="129"/>
        <v/>
      </c>
    </row>
    <row r="2622" spans="3:8">
      <c r="C2622" s="76"/>
      <c r="D2622" s="77" t="str">
        <f t="shared" si="127"/>
        <v/>
      </c>
      <c r="E2622" s="77" t="str">
        <f t="shared" si="128"/>
        <v/>
      </c>
      <c r="F2622" s="78"/>
      <c r="G2622" s="88"/>
      <c r="H2622" s="90" t="str">
        <f t="shared" si="129"/>
        <v/>
      </c>
    </row>
    <row r="2623" spans="3:8">
      <c r="C2623" s="76"/>
      <c r="D2623" s="77" t="str">
        <f t="shared" si="127"/>
        <v/>
      </c>
      <c r="E2623" s="77" t="str">
        <f t="shared" si="128"/>
        <v/>
      </c>
      <c r="F2623" s="78"/>
      <c r="G2623" s="88"/>
      <c r="H2623" s="90" t="str">
        <f t="shared" si="129"/>
        <v/>
      </c>
    </row>
    <row r="2624" spans="3:8">
      <c r="C2624" s="76"/>
      <c r="D2624" s="77" t="str">
        <f t="shared" ref="D2624:D2687" si="130">IF(C2624="","",MONTH(C2624))</f>
        <v/>
      </c>
      <c r="E2624" s="77" t="str">
        <f t="shared" ref="E2624:E2687" si="131">IF(C2624="","",YEAR(C2624))</f>
        <v/>
      </c>
      <c r="F2624" s="78"/>
      <c r="G2624" s="88"/>
      <c r="H2624" s="90" t="str">
        <f t="shared" si="129"/>
        <v/>
      </c>
    </row>
    <row r="2625" spans="3:8">
      <c r="C2625" s="76"/>
      <c r="D2625" s="77" t="str">
        <f t="shared" si="130"/>
        <v/>
      </c>
      <c r="E2625" s="77" t="str">
        <f t="shared" si="131"/>
        <v/>
      </c>
      <c r="F2625" s="78"/>
      <c r="G2625" s="88"/>
      <c r="H2625" s="90" t="str">
        <f t="shared" si="129"/>
        <v/>
      </c>
    </row>
    <row r="2626" spans="3:8">
      <c r="C2626" s="76"/>
      <c r="D2626" s="77" t="str">
        <f t="shared" si="130"/>
        <v/>
      </c>
      <c r="E2626" s="77" t="str">
        <f t="shared" si="131"/>
        <v/>
      </c>
      <c r="F2626" s="78"/>
      <c r="G2626" s="88"/>
      <c r="H2626" s="90" t="str">
        <f t="shared" si="129"/>
        <v/>
      </c>
    </row>
    <row r="2627" spans="3:8">
      <c r="C2627" s="76"/>
      <c r="D2627" s="77" t="str">
        <f t="shared" si="130"/>
        <v/>
      </c>
      <c r="E2627" s="77" t="str">
        <f t="shared" si="131"/>
        <v/>
      </c>
      <c r="F2627" s="78"/>
      <c r="G2627" s="88"/>
      <c r="H2627" s="90" t="str">
        <f t="shared" si="129"/>
        <v/>
      </c>
    </row>
    <row r="2628" spans="3:8">
      <c r="C2628" s="76"/>
      <c r="D2628" s="77" t="str">
        <f t="shared" si="130"/>
        <v/>
      </c>
      <c r="E2628" s="77" t="str">
        <f t="shared" si="131"/>
        <v/>
      </c>
      <c r="F2628" s="78"/>
      <c r="G2628" s="88"/>
      <c r="H2628" s="90" t="str">
        <f t="shared" si="129"/>
        <v/>
      </c>
    </row>
    <row r="2629" spans="3:8">
      <c r="C2629" s="76"/>
      <c r="D2629" s="77" t="str">
        <f t="shared" si="130"/>
        <v/>
      </c>
      <c r="E2629" s="77" t="str">
        <f t="shared" si="131"/>
        <v/>
      </c>
      <c r="F2629" s="78"/>
      <c r="G2629" s="88"/>
      <c r="H2629" s="90" t="str">
        <f t="shared" si="129"/>
        <v/>
      </c>
    </row>
    <row r="2630" spans="3:8">
      <c r="C2630" s="76"/>
      <c r="D2630" s="77" t="str">
        <f t="shared" si="130"/>
        <v/>
      </c>
      <c r="E2630" s="77" t="str">
        <f t="shared" si="131"/>
        <v/>
      </c>
      <c r="F2630" s="78"/>
      <c r="G2630" s="88"/>
      <c r="H2630" s="90" t="str">
        <f t="shared" si="129"/>
        <v/>
      </c>
    </row>
    <row r="2631" spans="3:8">
      <c r="C2631" s="76"/>
      <c r="D2631" s="77" t="str">
        <f t="shared" si="130"/>
        <v/>
      </c>
      <c r="E2631" s="77" t="str">
        <f t="shared" si="131"/>
        <v/>
      </c>
      <c r="F2631" s="78"/>
      <c r="G2631" s="88"/>
      <c r="H2631" s="90" t="str">
        <f t="shared" si="129"/>
        <v/>
      </c>
    </row>
    <row r="2632" spans="3:8">
      <c r="C2632" s="76"/>
      <c r="D2632" s="77" t="str">
        <f t="shared" si="130"/>
        <v/>
      </c>
      <c r="E2632" s="77" t="str">
        <f t="shared" si="131"/>
        <v/>
      </c>
      <c r="F2632" s="78"/>
      <c r="G2632" s="88"/>
      <c r="H2632" s="90" t="str">
        <f t="shared" si="129"/>
        <v/>
      </c>
    </row>
    <row r="2633" spans="3:8">
      <c r="C2633" s="76"/>
      <c r="D2633" s="77" t="str">
        <f t="shared" si="130"/>
        <v/>
      </c>
      <c r="E2633" s="77" t="str">
        <f t="shared" si="131"/>
        <v/>
      </c>
      <c r="F2633" s="78"/>
      <c r="G2633" s="88"/>
      <c r="H2633" s="90" t="str">
        <f t="shared" si="129"/>
        <v/>
      </c>
    </row>
    <row r="2634" spans="3:8">
      <c r="C2634" s="76"/>
      <c r="D2634" s="77" t="str">
        <f t="shared" si="130"/>
        <v/>
      </c>
      <c r="E2634" s="77" t="str">
        <f t="shared" si="131"/>
        <v/>
      </c>
      <c r="F2634" s="78"/>
      <c r="G2634" s="88"/>
      <c r="H2634" s="90" t="str">
        <f t="shared" si="129"/>
        <v/>
      </c>
    </row>
    <row r="2635" spans="3:8">
      <c r="C2635" s="76"/>
      <c r="D2635" s="77" t="str">
        <f t="shared" si="130"/>
        <v/>
      </c>
      <c r="E2635" s="77" t="str">
        <f t="shared" si="131"/>
        <v/>
      </c>
      <c r="F2635" s="78"/>
      <c r="G2635" s="88"/>
      <c r="H2635" s="90" t="str">
        <f t="shared" si="129"/>
        <v/>
      </c>
    </row>
    <row r="2636" spans="3:8">
      <c r="C2636" s="76"/>
      <c r="D2636" s="77" t="str">
        <f t="shared" si="130"/>
        <v/>
      </c>
      <c r="E2636" s="77" t="str">
        <f t="shared" si="131"/>
        <v/>
      </c>
      <c r="F2636" s="78"/>
      <c r="G2636" s="88"/>
      <c r="H2636" s="90" t="str">
        <f t="shared" si="129"/>
        <v/>
      </c>
    </row>
    <row r="2637" spans="3:8">
      <c r="C2637" s="76"/>
      <c r="D2637" s="77" t="str">
        <f t="shared" si="130"/>
        <v/>
      </c>
      <c r="E2637" s="77" t="str">
        <f t="shared" si="131"/>
        <v/>
      </c>
      <c r="F2637" s="78"/>
      <c r="G2637" s="88"/>
      <c r="H2637" s="90" t="str">
        <f t="shared" si="129"/>
        <v/>
      </c>
    </row>
    <row r="2638" spans="3:8">
      <c r="C2638" s="76"/>
      <c r="D2638" s="77" t="str">
        <f t="shared" si="130"/>
        <v/>
      </c>
      <c r="E2638" s="77" t="str">
        <f t="shared" si="131"/>
        <v/>
      </c>
      <c r="F2638" s="78"/>
      <c r="G2638" s="88"/>
      <c r="H2638" s="90" t="str">
        <f t="shared" si="129"/>
        <v/>
      </c>
    </row>
    <row r="2639" spans="3:8">
      <c r="C2639" s="76"/>
      <c r="D2639" s="77" t="str">
        <f t="shared" si="130"/>
        <v/>
      </c>
      <c r="E2639" s="77" t="str">
        <f t="shared" si="131"/>
        <v/>
      </c>
      <c r="F2639" s="78"/>
      <c r="G2639" s="88"/>
      <c r="H2639" s="90" t="str">
        <f t="shared" si="129"/>
        <v/>
      </c>
    </row>
    <row r="2640" spans="3:8">
      <c r="C2640" s="76"/>
      <c r="D2640" s="77" t="str">
        <f t="shared" si="130"/>
        <v/>
      </c>
      <c r="E2640" s="77" t="str">
        <f t="shared" si="131"/>
        <v/>
      </c>
      <c r="F2640" s="78"/>
      <c r="G2640" s="88"/>
      <c r="H2640" s="90" t="str">
        <f t="shared" si="129"/>
        <v/>
      </c>
    </row>
    <row r="2641" spans="3:8">
      <c r="C2641" s="76"/>
      <c r="D2641" s="77" t="str">
        <f t="shared" si="130"/>
        <v/>
      </c>
      <c r="E2641" s="77" t="str">
        <f t="shared" si="131"/>
        <v/>
      </c>
      <c r="F2641" s="78"/>
      <c r="G2641" s="88"/>
      <c r="H2641" s="90" t="str">
        <f t="shared" si="129"/>
        <v/>
      </c>
    </row>
    <row r="2642" spans="3:8">
      <c r="C2642" s="76"/>
      <c r="D2642" s="77" t="str">
        <f t="shared" si="130"/>
        <v/>
      </c>
      <c r="E2642" s="77" t="str">
        <f t="shared" si="131"/>
        <v/>
      </c>
      <c r="F2642" s="78"/>
      <c r="G2642" s="88"/>
      <c r="H2642" s="90" t="str">
        <f t="shared" si="129"/>
        <v/>
      </c>
    </row>
    <row r="2643" spans="3:8">
      <c r="C2643" s="76"/>
      <c r="D2643" s="77" t="str">
        <f t="shared" si="130"/>
        <v/>
      </c>
      <c r="E2643" s="77" t="str">
        <f t="shared" si="131"/>
        <v/>
      </c>
      <c r="F2643" s="78"/>
      <c r="G2643" s="88"/>
      <c r="H2643" s="90" t="str">
        <f t="shared" si="129"/>
        <v/>
      </c>
    </row>
    <row r="2644" spans="3:8">
      <c r="C2644" s="76"/>
      <c r="D2644" s="77" t="str">
        <f t="shared" si="130"/>
        <v/>
      </c>
      <c r="E2644" s="77" t="str">
        <f t="shared" si="131"/>
        <v/>
      </c>
      <c r="F2644" s="78"/>
      <c r="G2644" s="88"/>
      <c r="H2644" s="90" t="str">
        <f t="shared" si="129"/>
        <v/>
      </c>
    </row>
    <row r="2645" spans="3:8">
      <c r="C2645" s="76"/>
      <c r="D2645" s="77" t="str">
        <f t="shared" si="130"/>
        <v/>
      </c>
      <c r="E2645" s="77" t="str">
        <f t="shared" si="131"/>
        <v/>
      </c>
      <c r="F2645" s="78"/>
      <c r="G2645" s="88"/>
      <c r="H2645" s="90" t="str">
        <f t="shared" si="129"/>
        <v/>
      </c>
    </row>
    <row r="2646" spans="3:8">
      <c r="C2646" s="76"/>
      <c r="D2646" s="77" t="str">
        <f t="shared" si="130"/>
        <v/>
      </c>
      <c r="E2646" s="77" t="str">
        <f t="shared" si="131"/>
        <v/>
      </c>
      <c r="F2646" s="78"/>
      <c r="G2646" s="88"/>
      <c r="H2646" s="90" t="str">
        <f t="shared" si="129"/>
        <v/>
      </c>
    </row>
    <row r="2647" spans="3:8">
      <c r="C2647" s="76"/>
      <c r="D2647" s="77" t="str">
        <f t="shared" si="130"/>
        <v/>
      </c>
      <c r="E2647" s="77" t="str">
        <f t="shared" si="131"/>
        <v/>
      </c>
      <c r="F2647" s="78"/>
      <c r="G2647" s="88"/>
      <c r="H2647" s="90" t="str">
        <f t="shared" si="129"/>
        <v/>
      </c>
    </row>
    <row r="2648" spans="3:8">
      <c r="C2648" s="76"/>
      <c r="D2648" s="77" t="str">
        <f t="shared" si="130"/>
        <v/>
      </c>
      <c r="E2648" s="77" t="str">
        <f t="shared" si="131"/>
        <v/>
      </c>
      <c r="F2648" s="78"/>
      <c r="G2648" s="88"/>
      <c r="H2648" s="90" t="str">
        <f t="shared" si="129"/>
        <v/>
      </c>
    </row>
    <row r="2649" spans="3:8">
      <c r="C2649" s="76"/>
      <c r="D2649" s="77" t="str">
        <f t="shared" si="130"/>
        <v/>
      </c>
      <c r="E2649" s="77" t="str">
        <f t="shared" si="131"/>
        <v/>
      </c>
      <c r="F2649" s="78"/>
      <c r="G2649" s="88"/>
      <c r="H2649" s="90" t="str">
        <f t="shared" si="129"/>
        <v/>
      </c>
    </row>
    <row r="2650" spans="3:8">
      <c r="C2650" s="76"/>
      <c r="D2650" s="77" t="str">
        <f t="shared" si="130"/>
        <v/>
      </c>
      <c r="E2650" s="77" t="str">
        <f t="shared" si="131"/>
        <v/>
      </c>
      <c r="F2650" s="78"/>
      <c r="G2650" s="88"/>
      <c r="H2650" s="90" t="str">
        <f t="shared" si="129"/>
        <v/>
      </c>
    </row>
    <row r="2651" spans="3:8">
      <c r="C2651" s="76"/>
      <c r="D2651" s="77" t="str">
        <f t="shared" si="130"/>
        <v/>
      </c>
      <c r="E2651" s="77" t="str">
        <f t="shared" si="131"/>
        <v/>
      </c>
      <c r="F2651" s="78"/>
      <c r="G2651" s="88"/>
      <c r="H2651" s="90" t="str">
        <f t="shared" si="129"/>
        <v/>
      </c>
    </row>
    <row r="2652" spans="3:8">
      <c r="C2652" s="76"/>
      <c r="D2652" s="77" t="str">
        <f t="shared" si="130"/>
        <v/>
      </c>
      <c r="E2652" s="77" t="str">
        <f t="shared" si="131"/>
        <v/>
      </c>
      <c r="F2652" s="78"/>
      <c r="G2652" s="88"/>
      <c r="H2652" s="90" t="str">
        <f t="shared" si="129"/>
        <v/>
      </c>
    </row>
    <row r="2653" spans="3:8">
      <c r="C2653" s="76"/>
      <c r="D2653" s="77" t="str">
        <f t="shared" si="130"/>
        <v/>
      </c>
      <c r="E2653" s="77" t="str">
        <f t="shared" si="131"/>
        <v/>
      </c>
      <c r="F2653" s="78"/>
      <c r="G2653" s="88"/>
      <c r="H2653" s="90" t="str">
        <f t="shared" si="129"/>
        <v/>
      </c>
    </row>
    <row r="2654" spans="3:8">
      <c r="C2654" s="76"/>
      <c r="D2654" s="77" t="str">
        <f t="shared" si="130"/>
        <v/>
      </c>
      <c r="E2654" s="77" t="str">
        <f t="shared" si="131"/>
        <v/>
      </c>
      <c r="F2654" s="78"/>
      <c r="G2654" s="88"/>
      <c r="H2654" s="90" t="str">
        <f t="shared" si="129"/>
        <v/>
      </c>
    </row>
    <row r="2655" spans="3:8">
      <c r="C2655" s="76"/>
      <c r="D2655" s="77" t="str">
        <f t="shared" si="130"/>
        <v/>
      </c>
      <c r="E2655" s="77" t="str">
        <f t="shared" si="131"/>
        <v/>
      </c>
      <c r="F2655" s="78"/>
      <c r="G2655" s="88"/>
      <c r="H2655" s="90" t="str">
        <f t="shared" si="129"/>
        <v/>
      </c>
    </row>
    <row r="2656" spans="3:8">
      <c r="C2656" s="76"/>
      <c r="D2656" s="77" t="str">
        <f t="shared" si="130"/>
        <v/>
      </c>
      <c r="E2656" s="77" t="str">
        <f t="shared" si="131"/>
        <v/>
      </c>
      <c r="F2656" s="78"/>
      <c r="G2656" s="88"/>
      <c r="H2656" s="90" t="str">
        <f t="shared" si="129"/>
        <v/>
      </c>
    </row>
    <row r="2657" spans="3:8">
      <c r="C2657" s="76"/>
      <c r="D2657" s="77" t="str">
        <f t="shared" si="130"/>
        <v/>
      </c>
      <c r="E2657" s="77" t="str">
        <f t="shared" si="131"/>
        <v/>
      </c>
      <c r="F2657" s="78"/>
      <c r="G2657" s="88"/>
      <c r="H2657" s="90" t="str">
        <f t="shared" si="129"/>
        <v/>
      </c>
    </row>
    <row r="2658" spans="3:8">
      <c r="C2658" s="76"/>
      <c r="D2658" s="77" t="str">
        <f t="shared" si="130"/>
        <v/>
      </c>
      <c r="E2658" s="77" t="str">
        <f t="shared" si="131"/>
        <v/>
      </c>
      <c r="F2658" s="78"/>
      <c r="G2658" s="88"/>
      <c r="H2658" s="90" t="str">
        <f t="shared" si="129"/>
        <v/>
      </c>
    </row>
    <row r="2659" spans="3:8">
      <c r="C2659" s="76"/>
      <c r="D2659" s="77" t="str">
        <f t="shared" si="130"/>
        <v/>
      </c>
      <c r="E2659" s="77" t="str">
        <f t="shared" si="131"/>
        <v/>
      </c>
      <c r="F2659" s="78"/>
      <c r="G2659" s="88"/>
      <c r="H2659" s="90" t="str">
        <f t="shared" si="129"/>
        <v/>
      </c>
    </row>
    <row r="2660" spans="3:8">
      <c r="C2660" s="76"/>
      <c r="D2660" s="77" t="str">
        <f t="shared" si="130"/>
        <v/>
      </c>
      <c r="E2660" s="77" t="str">
        <f t="shared" si="131"/>
        <v/>
      </c>
      <c r="F2660" s="78"/>
      <c r="G2660" s="88"/>
      <c r="H2660" s="90" t="str">
        <f t="shared" si="129"/>
        <v/>
      </c>
    </row>
    <row r="2661" spans="3:8">
      <c r="C2661" s="76"/>
      <c r="D2661" s="77" t="str">
        <f t="shared" si="130"/>
        <v/>
      </c>
      <c r="E2661" s="77" t="str">
        <f t="shared" si="131"/>
        <v/>
      </c>
      <c r="F2661" s="78"/>
      <c r="G2661" s="88"/>
      <c r="H2661" s="90" t="str">
        <f t="shared" si="129"/>
        <v/>
      </c>
    </row>
    <row r="2662" spans="3:8">
      <c r="C2662" s="76"/>
      <c r="D2662" s="77" t="str">
        <f t="shared" si="130"/>
        <v/>
      </c>
      <c r="E2662" s="77" t="str">
        <f t="shared" si="131"/>
        <v/>
      </c>
      <c r="F2662" s="78"/>
      <c r="G2662" s="88"/>
      <c r="H2662" s="90" t="str">
        <f t="shared" si="129"/>
        <v/>
      </c>
    </row>
    <row r="2663" spans="3:8">
      <c r="C2663" s="76"/>
      <c r="D2663" s="77" t="str">
        <f t="shared" si="130"/>
        <v/>
      </c>
      <c r="E2663" s="77" t="str">
        <f t="shared" si="131"/>
        <v/>
      </c>
      <c r="F2663" s="78"/>
      <c r="G2663" s="88"/>
      <c r="H2663" s="90" t="str">
        <f t="shared" si="129"/>
        <v/>
      </c>
    </row>
    <row r="2664" spans="3:8">
      <c r="C2664" s="76"/>
      <c r="D2664" s="77" t="str">
        <f t="shared" si="130"/>
        <v/>
      </c>
      <c r="E2664" s="77" t="str">
        <f t="shared" si="131"/>
        <v/>
      </c>
      <c r="F2664" s="78"/>
      <c r="G2664" s="88"/>
      <c r="H2664" s="90" t="str">
        <f t="shared" si="129"/>
        <v/>
      </c>
    </row>
    <row r="2665" spans="3:8">
      <c r="C2665" s="76"/>
      <c r="D2665" s="77" t="str">
        <f t="shared" si="130"/>
        <v/>
      </c>
      <c r="E2665" s="77" t="str">
        <f t="shared" si="131"/>
        <v/>
      </c>
      <c r="F2665" s="78"/>
      <c r="G2665" s="88"/>
      <c r="H2665" s="90" t="str">
        <f t="shared" si="129"/>
        <v/>
      </c>
    </row>
    <row r="2666" spans="3:8">
      <c r="C2666" s="76"/>
      <c r="D2666" s="77" t="str">
        <f t="shared" si="130"/>
        <v/>
      </c>
      <c r="E2666" s="77" t="str">
        <f t="shared" si="131"/>
        <v/>
      </c>
      <c r="F2666" s="78"/>
      <c r="G2666" s="88"/>
      <c r="H2666" s="90" t="str">
        <f t="shared" si="129"/>
        <v/>
      </c>
    </row>
    <row r="2667" spans="3:8">
      <c r="C2667" s="76"/>
      <c r="D2667" s="77" t="str">
        <f t="shared" si="130"/>
        <v/>
      </c>
      <c r="E2667" s="77" t="str">
        <f t="shared" si="131"/>
        <v/>
      </c>
      <c r="F2667" s="78"/>
      <c r="G2667" s="88"/>
      <c r="H2667" s="90" t="str">
        <f t="shared" si="129"/>
        <v/>
      </c>
    </row>
    <row r="2668" spans="3:8">
      <c r="C2668" s="76"/>
      <c r="D2668" s="77" t="str">
        <f t="shared" si="130"/>
        <v/>
      </c>
      <c r="E2668" s="77" t="str">
        <f t="shared" si="131"/>
        <v/>
      </c>
      <c r="F2668" s="78"/>
      <c r="G2668" s="88"/>
      <c r="H2668" s="90" t="str">
        <f t="shared" si="129"/>
        <v/>
      </c>
    </row>
    <row r="2669" spans="3:8">
      <c r="C2669" s="76"/>
      <c r="D2669" s="77" t="str">
        <f t="shared" si="130"/>
        <v/>
      </c>
      <c r="E2669" s="77" t="str">
        <f t="shared" si="131"/>
        <v/>
      </c>
      <c r="F2669" s="78"/>
      <c r="G2669" s="88"/>
      <c r="H2669" s="90" t="str">
        <f t="shared" si="129"/>
        <v/>
      </c>
    </row>
    <row r="2670" spans="3:8">
      <c r="C2670" s="76"/>
      <c r="D2670" s="77" t="str">
        <f t="shared" si="130"/>
        <v/>
      </c>
      <c r="E2670" s="77" t="str">
        <f t="shared" si="131"/>
        <v/>
      </c>
      <c r="F2670" s="78"/>
      <c r="G2670" s="88"/>
      <c r="H2670" s="90" t="str">
        <f t="shared" si="129"/>
        <v/>
      </c>
    </row>
    <row r="2671" spans="3:8">
      <c r="C2671" s="76"/>
      <c r="D2671" s="77" t="str">
        <f t="shared" si="130"/>
        <v/>
      </c>
      <c r="E2671" s="77" t="str">
        <f t="shared" si="131"/>
        <v/>
      </c>
      <c r="F2671" s="78"/>
      <c r="G2671" s="88"/>
      <c r="H2671" s="90" t="str">
        <f t="shared" si="129"/>
        <v/>
      </c>
    </row>
    <row r="2672" spans="3:8">
      <c r="C2672" s="76"/>
      <c r="D2672" s="77" t="str">
        <f t="shared" si="130"/>
        <v/>
      </c>
      <c r="E2672" s="77" t="str">
        <f t="shared" si="131"/>
        <v/>
      </c>
      <c r="F2672" s="78"/>
      <c r="G2672" s="88"/>
      <c r="H2672" s="90" t="str">
        <f t="shared" si="129"/>
        <v/>
      </c>
    </row>
    <row r="2673" spans="3:8">
      <c r="C2673" s="76"/>
      <c r="D2673" s="77" t="str">
        <f t="shared" si="130"/>
        <v/>
      </c>
      <c r="E2673" s="77" t="str">
        <f t="shared" si="131"/>
        <v/>
      </c>
      <c r="F2673" s="78"/>
      <c r="G2673" s="88"/>
      <c r="H2673" s="90" t="str">
        <f t="shared" si="129"/>
        <v/>
      </c>
    </row>
    <row r="2674" spans="3:8">
      <c r="C2674" s="76"/>
      <c r="D2674" s="77" t="str">
        <f t="shared" si="130"/>
        <v/>
      </c>
      <c r="E2674" s="77" t="str">
        <f t="shared" si="131"/>
        <v/>
      </c>
      <c r="F2674" s="78"/>
      <c r="G2674" s="88"/>
      <c r="H2674" s="90" t="str">
        <f t="shared" si="129"/>
        <v/>
      </c>
    </row>
    <row r="2675" spans="3:8">
      <c r="C2675" s="76"/>
      <c r="D2675" s="77" t="str">
        <f t="shared" si="130"/>
        <v/>
      </c>
      <c r="E2675" s="77" t="str">
        <f t="shared" si="131"/>
        <v/>
      </c>
      <c r="F2675" s="78"/>
      <c r="G2675" s="88"/>
      <c r="H2675" s="90" t="str">
        <f t="shared" si="129"/>
        <v/>
      </c>
    </row>
    <row r="2676" spans="3:8">
      <c r="C2676" s="76"/>
      <c r="D2676" s="77" t="str">
        <f t="shared" si="130"/>
        <v/>
      </c>
      <c r="E2676" s="77" t="str">
        <f t="shared" si="131"/>
        <v/>
      </c>
      <c r="F2676" s="78"/>
      <c r="G2676" s="88"/>
      <c r="H2676" s="90" t="str">
        <f t="shared" si="129"/>
        <v/>
      </c>
    </row>
    <row r="2677" spans="3:8">
      <c r="C2677" s="76"/>
      <c r="D2677" s="77" t="str">
        <f t="shared" si="130"/>
        <v/>
      </c>
      <c r="E2677" s="77" t="str">
        <f t="shared" si="131"/>
        <v/>
      </c>
      <c r="F2677" s="78"/>
      <c r="G2677" s="88"/>
      <c r="H2677" s="90" t="str">
        <f t="shared" si="129"/>
        <v/>
      </c>
    </row>
    <row r="2678" spans="3:8">
      <c r="C2678" s="76"/>
      <c r="D2678" s="77" t="str">
        <f t="shared" si="130"/>
        <v/>
      </c>
      <c r="E2678" s="77" t="str">
        <f t="shared" si="131"/>
        <v/>
      </c>
      <c r="F2678" s="78"/>
      <c r="G2678" s="88"/>
      <c r="H2678" s="90" t="str">
        <f t="shared" si="129"/>
        <v/>
      </c>
    </row>
    <row r="2679" spans="3:8">
      <c r="C2679" s="76"/>
      <c r="D2679" s="77" t="str">
        <f t="shared" si="130"/>
        <v/>
      </c>
      <c r="E2679" s="77" t="str">
        <f t="shared" si="131"/>
        <v/>
      </c>
      <c r="F2679" s="78"/>
      <c r="G2679" s="88"/>
      <c r="H2679" s="90" t="str">
        <f t="shared" si="129"/>
        <v/>
      </c>
    </row>
    <row r="2680" spans="3:8">
      <c r="C2680" s="76"/>
      <c r="D2680" s="77" t="str">
        <f t="shared" si="130"/>
        <v/>
      </c>
      <c r="E2680" s="77" t="str">
        <f t="shared" si="131"/>
        <v/>
      </c>
      <c r="F2680" s="78"/>
      <c r="G2680" s="88"/>
      <c r="H2680" s="90" t="str">
        <f t="shared" si="129"/>
        <v/>
      </c>
    </row>
    <row r="2681" spans="3:8">
      <c r="C2681" s="76"/>
      <c r="D2681" s="77" t="str">
        <f t="shared" si="130"/>
        <v/>
      </c>
      <c r="E2681" s="77" t="str">
        <f t="shared" si="131"/>
        <v/>
      </c>
      <c r="F2681" s="78"/>
      <c r="G2681" s="88"/>
      <c r="H2681" s="90" t="str">
        <f t="shared" si="129"/>
        <v/>
      </c>
    </row>
    <row r="2682" spans="3:8">
      <c r="C2682" s="76"/>
      <c r="D2682" s="77" t="str">
        <f t="shared" si="130"/>
        <v/>
      </c>
      <c r="E2682" s="77" t="str">
        <f t="shared" si="131"/>
        <v/>
      </c>
      <c r="F2682" s="78"/>
      <c r="G2682" s="88"/>
      <c r="H2682" s="90" t="str">
        <f t="shared" si="129"/>
        <v/>
      </c>
    </row>
    <row r="2683" spans="3:8">
      <c r="C2683" s="76"/>
      <c r="D2683" s="77" t="str">
        <f t="shared" si="130"/>
        <v/>
      </c>
      <c r="E2683" s="77" t="str">
        <f t="shared" si="131"/>
        <v/>
      </c>
      <c r="F2683" s="78"/>
      <c r="G2683" s="88"/>
      <c r="H2683" s="90" t="str">
        <f t="shared" ref="H2683:H2746" si="132">IF(F2683="","",IF(F2683=$A$3,"Entrada",IF(F2683=$A$4,"Entrada",IF(F2683=$A$5,"Entrada",IF(F2683=$A$6,"Entrada",IF(F2683=$A$7,"Entrada","Saída"))))))</f>
        <v/>
      </c>
    </row>
    <row r="2684" spans="3:8">
      <c r="C2684" s="76"/>
      <c r="D2684" s="77" t="str">
        <f t="shared" si="130"/>
        <v/>
      </c>
      <c r="E2684" s="77" t="str">
        <f t="shared" si="131"/>
        <v/>
      </c>
      <c r="F2684" s="78"/>
      <c r="G2684" s="88"/>
      <c r="H2684" s="90" t="str">
        <f t="shared" si="132"/>
        <v/>
      </c>
    </row>
    <row r="2685" spans="3:8">
      <c r="C2685" s="76"/>
      <c r="D2685" s="77" t="str">
        <f t="shared" si="130"/>
        <v/>
      </c>
      <c r="E2685" s="77" t="str">
        <f t="shared" si="131"/>
        <v/>
      </c>
      <c r="F2685" s="78"/>
      <c r="G2685" s="88"/>
      <c r="H2685" s="90" t="str">
        <f t="shared" si="132"/>
        <v/>
      </c>
    </row>
    <row r="2686" spans="3:8">
      <c r="C2686" s="76"/>
      <c r="D2686" s="77" t="str">
        <f t="shared" si="130"/>
        <v/>
      </c>
      <c r="E2686" s="77" t="str">
        <f t="shared" si="131"/>
        <v/>
      </c>
      <c r="F2686" s="78"/>
      <c r="G2686" s="88"/>
      <c r="H2686" s="90" t="str">
        <f t="shared" si="132"/>
        <v/>
      </c>
    </row>
    <row r="2687" spans="3:8">
      <c r="C2687" s="76"/>
      <c r="D2687" s="77" t="str">
        <f t="shared" si="130"/>
        <v/>
      </c>
      <c r="E2687" s="77" t="str">
        <f t="shared" si="131"/>
        <v/>
      </c>
      <c r="F2687" s="78"/>
      <c r="G2687" s="88"/>
      <c r="H2687" s="90" t="str">
        <f t="shared" si="132"/>
        <v/>
      </c>
    </row>
    <row r="2688" spans="3:8">
      <c r="C2688" s="76"/>
      <c r="D2688" s="77" t="str">
        <f t="shared" ref="D2688:D2751" si="133">IF(C2688="","",MONTH(C2688))</f>
        <v/>
      </c>
      <c r="E2688" s="77" t="str">
        <f t="shared" ref="E2688:E2751" si="134">IF(C2688="","",YEAR(C2688))</f>
        <v/>
      </c>
      <c r="F2688" s="78"/>
      <c r="G2688" s="88"/>
      <c r="H2688" s="90" t="str">
        <f t="shared" si="132"/>
        <v/>
      </c>
    </row>
    <row r="2689" spans="3:8">
      <c r="C2689" s="76"/>
      <c r="D2689" s="77" t="str">
        <f t="shared" si="133"/>
        <v/>
      </c>
      <c r="E2689" s="77" t="str">
        <f t="shared" si="134"/>
        <v/>
      </c>
      <c r="F2689" s="78"/>
      <c r="G2689" s="88"/>
      <c r="H2689" s="90" t="str">
        <f t="shared" si="132"/>
        <v/>
      </c>
    </row>
    <row r="2690" spans="3:8">
      <c r="C2690" s="76"/>
      <c r="D2690" s="77" t="str">
        <f t="shared" si="133"/>
        <v/>
      </c>
      <c r="E2690" s="77" t="str">
        <f t="shared" si="134"/>
        <v/>
      </c>
      <c r="F2690" s="78"/>
      <c r="G2690" s="88"/>
      <c r="H2690" s="90" t="str">
        <f t="shared" si="132"/>
        <v/>
      </c>
    </row>
    <row r="2691" spans="3:8">
      <c r="C2691" s="76"/>
      <c r="D2691" s="77" t="str">
        <f t="shared" si="133"/>
        <v/>
      </c>
      <c r="E2691" s="77" t="str">
        <f t="shared" si="134"/>
        <v/>
      </c>
      <c r="F2691" s="78"/>
      <c r="G2691" s="88"/>
      <c r="H2691" s="90" t="str">
        <f t="shared" si="132"/>
        <v/>
      </c>
    </row>
    <row r="2692" spans="3:8">
      <c r="C2692" s="76"/>
      <c r="D2692" s="77" t="str">
        <f t="shared" si="133"/>
        <v/>
      </c>
      <c r="E2692" s="77" t="str">
        <f t="shared" si="134"/>
        <v/>
      </c>
      <c r="F2692" s="78"/>
      <c r="G2692" s="88"/>
      <c r="H2692" s="90" t="str">
        <f t="shared" si="132"/>
        <v/>
      </c>
    </row>
    <row r="2693" spans="3:8">
      <c r="C2693" s="76"/>
      <c r="D2693" s="77" t="str">
        <f t="shared" si="133"/>
        <v/>
      </c>
      <c r="E2693" s="77" t="str">
        <f t="shared" si="134"/>
        <v/>
      </c>
      <c r="F2693" s="78"/>
      <c r="G2693" s="88"/>
      <c r="H2693" s="90" t="str">
        <f t="shared" si="132"/>
        <v/>
      </c>
    </row>
    <row r="2694" spans="3:8">
      <c r="C2694" s="76"/>
      <c r="D2694" s="77" t="str">
        <f t="shared" si="133"/>
        <v/>
      </c>
      <c r="E2694" s="77" t="str">
        <f t="shared" si="134"/>
        <v/>
      </c>
      <c r="F2694" s="78"/>
      <c r="G2694" s="88"/>
      <c r="H2694" s="90" t="str">
        <f t="shared" si="132"/>
        <v/>
      </c>
    </row>
    <row r="2695" spans="3:8">
      <c r="C2695" s="76"/>
      <c r="D2695" s="77" t="str">
        <f t="shared" si="133"/>
        <v/>
      </c>
      <c r="E2695" s="77" t="str">
        <f t="shared" si="134"/>
        <v/>
      </c>
      <c r="F2695" s="78"/>
      <c r="G2695" s="88"/>
      <c r="H2695" s="90" t="str">
        <f t="shared" si="132"/>
        <v/>
      </c>
    </row>
    <row r="2696" spans="3:8">
      <c r="C2696" s="76"/>
      <c r="D2696" s="77" t="str">
        <f t="shared" si="133"/>
        <v/>
      </c>
      <c r="E2696" s="77" t="str">
        <f t="shared" si="134"/>
        <v/>
      </c>
      <c r="F2696" s="78"/>
      <c r="G2696" s="88"/>
      <c r="H2696" s="90" t="str">
        <f t="shared" si="132"/>
        <v/>
      </c>
    </row>
    <row r="2697" spans="3:8">
      <c r="C2697" s="76"/>
      <c r="D2697" s="77" t="str">
        <f t="shared" si="133"/>
        <v/>
      </c>
      <c r="E2697" s="77" t="str">
        <f t="shared" si="134"/>
        <v/>
      </c>
      <c r="F2697" s="78"/>
      <c r="G2697" s="88"/>
      <c r="H2697" s="90" t="str">
        <f t="shared" si="132"/>
        <v/>
      </c>
    </row>
    <row r="2698" spans="3:8">
      <c r="C2698" s="76"/>
      <c r="D2698" s="77" t="str">
        <f t="shared" si="133"/>
        <v/>
      </c>
      <c r="E2698" s="77" t="str">
        <f t="shared" si="134"/>
        <v/>
      </c>
      <c r="F2698" s="78"/>
      <c r="G2698" s="88"/>
      <c r="H2698" s="90" t="str">
        <f t="shared" si="132"/>
        <v/>
      </c>
    </row>
    <row r="2699" spans="3:8">
      <c r="C2699" s="76"/>
      <c r="D2699" s="77" t="str">
        <f t="shared" si="133"/>
        <v/>
      </c>
      <c r="E2699" s="77" t="str">
        <f t="shared" si="134"/>
        <v/>
      </c>
      <c r="F2699" s="78"/>
      <c r="G2699" s="88"/>
      <c r="H2699" s="90" t="str">
        <f t="shared" si="132"/>
        <v/>
      </c>
    </row>
    <row r="2700" spans="3:8">
      <c r="C2700" s="76"/>
      <c r="D2700" s="77" t="str">
        <f t="shared" si="133"/>
        <v/>
      </c>
      <c r="E2700" s="77" t="str">
        <f t="shared" si="134"/>
        <v/>
      </c>
      <c r="F2700" s="78"/>
      <c r="G2700" s="88"/>
      <c r="H2700" s="90" t="str">
        <f t="shared" si="132"/>
        <v/>
      </c>
    </row>
    <row r="2701" spans="3:8">
      <c r="C2701" s="76"/>
      <c r="D2701" s="77" t="str">
        <f t="shared" si="133"/>
        <v/>
      </c>
      <c r="E2701" s="77" t="str">
        <f t="shared" si="134"/>
        <v/>
      </c>
      <c r="F2701" s="78"/>
      <c r="G2701" s="88"/>
      <c r="H2701" s="90" t="str">
        <f t="shared" si="132"/>
        <v/>
      </c>
    </row>
    <row r="2702" spans="3:8">
      <c r="C2702" s="76"/>
      <c r="D2702" s="77" t="str">
        <f t="shared" si="133"/>
        <v/>
      </c>
      <c r="E2702" s="77" t="str">
        <f t="shared" si="134"/>
        <v/>
      </c>
      <c r="F2702" s="78"/>
      <c r="G2702" s="88"/>
      <c r="H2702" s="90" t="str">
        <f t="shared" si="132"/>
        <v/>
      </c>
    </row>
    <row r="2703" spans="3:8">
      <c r="C2703" s="76"/>
      <c r="D2703" s="77" t="str">
        <f t="shared" si="133"/>
        <v/>
      </c>
      <c r="E2703" s="77" t="str">
        <f t="shared" si="134"/>
        <v/>
      </c>
      <c r="F2703" s="78"/>
      <c r="G2703" s="88"/>
      <c r="H2703" s="90" t="str">
        <f t="shared" si="132"/>
        <v/>
      </c>
    </row>
    <row r="2704" spans="3:8">
      <c r="C2704" s="76"/>
      <c r="D2704" s="77" t="str">
        <f t="shared" si="133"/>
        <v/>
      </c>
      <c r="E2704" s="77" t="str">
        <f t="shared" si="134"/>
        <v/>
      </c>
      <c r="F2704" s="78"/>
      <c r="G2704" s="88"/>
      <c r="H2704" s="90" t="str">
        <f t="shared" si="132"/>
        <v/>
      </c>
    </row>
    <row r="2705" spans="3:8">
      <c r="C2705" s="76"/>
      <c r="D2705" s="77" t="str">
        <f t="shared" si="133"/>
        <v/>
      </c>
      <c r="E2705" s="77" t="str">
        <f t="shared" si="134"/>
        <v/>
      </c>
      <c r="F2705" s="78"/>
      <c r="G2705" s="88"/>
      <c r="H2705" s="90" t="str">
        <f t="shared" si="132"/>
        <v/>
      </c>
    </row>
    <row r="2706" spans="3:8">
      <c r="C2706" s="76"/>
      <c r="D2706" s="77" t="str">
        <f t="shared" si="133"/>
        <v/>
      </c>
      <c r="E2706" s="77" t="str">
        <f t="shared" si="134"/>
        <v/>
      </c>
      <c r="F2706" s="78"/>
      <c r="G2706" s="88"/>
      <c r="H2706" s="90" t="str">
        <f t="shared" si="132"/>
        <v/>
      </c>
    </row>
    <row r="2707" spans="3:8">
      <c r="C2707" s="76"/>
      <c r="D2707" s="77" t="str">
        <f t="shared" si="133"/>
        <v/>
      </c>
      <c r="E2707" s="77" t="str">
        <f t="shared" si="134"/>
        <v/>
      </c>
      <c r="F2707" s="78"/>
      <c r="G2707" s="88"/>
      <c r="H2707" s="90" t="str">
        <f t="shared" si="132"/>
        <v/>
      </c>
    </row>
    <row r="2708" spans="3:8">
      <c r="C2708" s="76"/>
      <c r="D2708" s="77" t="str">
        <f t="shared" si="133"/>
        <v/>
      </c>
      <c r="E2708" s="77" t="str">
        <f t="shared" si="134"/>
        <v/>
      </c>
      <c r="F2708" s="78"/>
      <c r="G2708" s="88"/>
      <c r="H2708" s="90" t="str">
        <f t="shared" si="132"/>
        <v/>
      </c>
    </row>
    <row r="2709" spans="3:8">
      <c r="C2709" s="76"/>
      <c r="D2709" s="77" t="str">
        <f t="shared" si="133"/>
        <v/>
      </c>
      <c r="E2709" s="77" t="str">
        <f t="shared" si="134"/>
        <v/>
      </c>
      <c r="F2709" s="78"/>
      <c r="G2709" s="88"/>
      <c r="H2709" s="90" t="str">
        <f t="shared" si="132"/>
        <v/>
      </c>
    </row>
    <row r="2710" spans="3:8">
      <c r="C2710" s="76"/>
      <c r="D2710" s="77" t="str">
        <f t="shared" si="133"/>
        <v/>
      </c>
      <c r="E2710" s="77" t="str">
        <f t="shared" si="134"/>
        <v/>
      </c>
      <c r="F2710" s="78"/>
      <c r="G2710" s="88"/>
      <c r="H2710" s="90" t="str">
        <f t="shared" si="132"/>
        <v/>
      </c>
    </row>
    <row r="2711" spans="3:8">
      <c r="C2711" s="76"/>
      <c r="D2711" s="77" t="str">
        <f t="shared" si="133"/>
        <v/>
      </c>
      <c r="E2711" s="77" t="str">
        <f t="shared" si="134"/>
        <v/>
      </c>
      <c r="F2711" s="78"/>
      <c r="G2711" s="88"/>
      <c r="H2711" s="90" t="str">
        <f t="shared" si="132"/>
        <v/>
      </c>
    </row>
    <row r="2712" spans="3:8">
      <c r="C2712" s="76"/>
      <c r="D2712" s="77" t="str">
        <f t="shared" si="133"/>
        <v/>
      </c>
      <c r="E2712" s="77" t="str">
        <f t="shared" si="134"/>
        <v/>
      </c>
      <c r="F2712" s="78"/>
      <c r="G2712" s="88"/>
      <c r="H2712" s="90" t="str">
        <f t="shared" si="132"/>
        <v/>
      </c>
    </row>
    <row r="2713" spans="3:8">
      <c r="C2713" s="76"/>
      <c r="D2713" s="77" t="str">
        <f t="shared" si="133"/>
        <v/>
      </c>
      <c r="E2713" s="77" t="str">
        <f t="shared" si="134"/>
        <v/>
      </c>
      <c r="F2713" s="78"/>
      <c r="G2713" s="88"/>
      <c r="H2713" s="90" t="str">
        <f t="shared" si="132"/>
        <v/>
      </c>
    </row>
    <row r="2714" spans="3:8">
      <c r="C2714" s="76"/>
      <c r="D2714" s="77" t="str">
        <f t="shared" si="133"/>
        <v/>
      </c>
      <c r="E2714" s="77" t="str">
        <f t="shared" si="134"/>
        <v/>
      </c>
      <c r="F2714" s="78"/>
      <c r="G2714" s="88"/>
      <c r="H2714" s="90" t="str">
        <f t="shared" si="132"/>
        <v/>
      </c>
    </row>
    <row r="2715" spans="3:8">
      <c r="C2715" s="76"/>
      <c r="D2715" s="77" t="str">
        <f t="shared" si="133"/>
        <v/>
      </c>
      <c r="E2715" s="77" t="str">
        <f t="shared" si="134"/>
        <v/>
      </c>
      <c r="F2715" s="78"/>
      <c r="G2715" s="88"/>
      <c r="H2715" s="90" t="str">
        <f t="shared" si="132"/>
        <v/>
      </c>
    </row>
    <row r="2716" spans="3:8">
      <c r="C2716" s="76"/>
      <c r="D2716" s="77" t="str">
        <f t="shared" si="133"/>
        <v/>
      </c>
      <c r="E2716" s="77" t="str">
        <f t="shared" si="134"/>
        <v/>
      </c>
      <c r="F2716" s="78"/>
      <c r="G2716" s="88"/>
      <c r="H2716" s="90" t="str">
        <f t="shared" si="132"/>
        <v/>
      </c>
    </row>
    <row r="2717" spans="3:8">
      <c r="C2717" s="76"/>
      <c r="D2717" s="77" t="str">
        <f t="shared" si="133"/>
        <v/>
      </c>
      <c r="E2717" s="77" t="str">
        <f t="shared" si="134"/>
        <v/>
      </c>
      <c r="F2717" s="78"/>
      <c r="G2717" s="88"/>
      <c r="H2717" s="90" t="str">
        <f t="shared" si="132"/>
        <v/>
      </c>
    </row>
    <row r="2718" spans="3:8">
      <c r="C2718" s="76"/>
      <c r="D2718" s="77" t="str">
        <f t="shared" si="133"/>
        <v/>
      </c>
      <c r="E2718" s="77" t="str">
        <f t="shared" si="134"/>
        <v/>
      </c>
      <c r="F2718" s="78"/>
      <c r="G2718" s="88"/>
      <c r="H2718" s="90" t="str">
        <f t="shared" si="132"/>
        <v/>
      </c>
    </row>
    <row r="2719" spans="3:8">
      <c r="C2719" s="76"/>
      <c r="D2719" s="77" t="str">
        <f t="shared" si="133"/>
        <v/>
      </c>
      <c r="E2719" s="77" t="str">
        <f t="shared" si="134"/>
        <v/>
      </c>
      <c r="F2719" s="78"/>
      <c r="G2719" s="88"/>
      <c r="H2719" s="90" t="str">
        <f t="shared" si="132"/>
        <v/>
      </c>
    </row>
    <row r="2720" spans="3:8">
      <c r="C2720" s="76"/>
      <c r="D2720" s="77" t="str">
        <f t="shared" si="133"/>
        <v/>
      </c>
      <c r="E2720" s="77" t="str">
        <f t="shared" si="134"/>
        <v/>
      </c>
      <c r="F2720" s="78"/>
      <c r="G2720" s="88"/>
      <c r="H2720" s="90" t="str">
        <f t="shared" si="132"/>
        <v/>
      </c>
    </row>
    <row r="2721" spans="3:8">
      <c r="C2721" s="76"/>
      <c r="D2721" s="77" t="str">
        <f t="shared" si="133"/>
        <v/>
      </c>
      <c r="E2721" s="77" t="str">
        <f t="shared" si="134"/>
        <v/>
      </c>
      <c r="F2721" s="78"/>
      <c r="G2721" s="88"/>
      <c r="H2721" s="90" t="str">
        <f t="shared" si="132"/>
        <v/>
      </c>
    </row>
    <row r="2722" spans="3:8">
      <c r="C2722" s="76"/>
      <c r="D2722" s="77" t="str">
        <f t="shared" si="133"/>
        <v/>
      </c>
      <c r="E2722" s="77" t="str">
        <f t="shared" si="134"/>
        <v/>
      </c>
      <c r="F2722" s="78"/>
      <c r="G2722" s="88"/>
      <c r="H2722" s="90" t="str">
        <f t="shared" si="132"/>
        <v/>
      </c>
    </row>
    <row r="2723" spans="3:8">
      <c r="C2723" s="76"/>
      <c r="D2723" s="77" t="str">
        <f t="shared" si="133"/>
        <v/>
      </c>
      <c r="E2723" s="77" t="str">
        <f t="shared" si="134"/>
        <v/>
      </c>
      <c r="F2723" s="78"/>
      <c r="G2723" s="88"/>
      <c r="H2723" s="90" t="str">
        <f t="shared" si="132"/>
        <v/>
      </c>
    </row>
    <row r="2724" spans="3:8">
      <c r="C2724" s="76"/>
      <c r="D2724" s="77" t="str">
        <f t="shared" si="133"/>
        <v/>
      </c>
      <c r="E2724" s="77" t="str">
        <f t="shared" si="134"/>
        <v/>
      </c>
      <c r="F2724" s="78"/>
      <c r="G2724" s="88"/>
      <c r="H2724" s="90" t="str">
        <f t="shared" si="132"/>
        <v/>
      </c>
    </row>
    <row r="2725" spans="3:8">
      <c r="C2725" s="76"/>
      <c r="D2725" s="77" t="str">
        <f t="shared" si="133"/>
        <v/>
      </c>
      <c r="E2725" s="77" t="str">
        <f t="shared" si="134"/>
        <v/>
      </c>
      <c r="F2725" s="78"/>
      <c r="G2725" s="88"/>
      <c r="H2725" s="90" t="str">
        <f t="shared" si="132"/>
        <v/>
      </c>
    </row>
    <row r="2726" spans="3:8">
      <c r="C2726" s="76"/>
      <c r="D2726" s="77" t="str">
        <f t="shared" si="133"/>
        <v/>
      </c>
      <c r="E2726" s="77" t="str">
        <f t="shared" si="134"/>
        <v/>
      </c>
      <c r="F2726" s="78"/>
      <c r="G2726" s="88"/>
      <c r="H2726" s="90" t="str">
        <f t="shared" si="132"/>
        <v/>
      </c>
    </row>
    <row r="2727" spans="3:8">
      <c r="C2727" s="76"/>
      <c r="D2727" s="77" t="str">
        <f t="shared" si="133"/>
        <v/>
      </c>
      <c r="E2727" s="77" t="str">
        <f t="shared" si="134"/>
        <v/>
      </c>
      <c r="F2727" s="78"/>
      <c r="G2727" s="88"/>
      <c r="H2727" s="90" t="str">
        <f t="shared" si="132"/>
        <v/>
      </c>
    </row>
    <row r="2728" spans="3:8">
      <c r="C2728" s="76"/>
      <c r="D2728" s="77" t="str">
        <f t="shared" si="133"/>
        <v/>
      </c>
      <c r="E2728" s="77" t="str">
        <f t="shared" si="134"/>
        <v/>
      </c>
      <c r="F2728" s="78"/>
      <c r="G2728" s="88"/>
      <c r="H2728" s="90" t="str">
        <f t="shared" si="132"/>
        <v/>
      </c>
    </row>
    <row r="2729" spans="3:8">
      <c r="C2729" s="76"/>
      <c r="D2729" s="77" t="str">
        <f t="shared" si="133"/>
        <v/>
      </c>
      <c r="E2729" s="77" t="str">
        <f t="shared" si="134"/>
        <v/>
      </c>
      <c r="F2729" s="78"/>
      <c r="G2729" s="88"/>
      <c r="H2729" s="90" t="str">
        <f t="shared" si="132"/>
        <v/>
      </c>
    </row>
    <row r="2730" spans="3:8">
      <c r="C2730" s="76"/>
      <c r="D2730" s="77" t="str">
        <f t="shared" si="133"/>
        <v/>
      </c>
      <c r="E2730" s="77" t="str">
        <f t="shared" si="134"/>
        <v/>
      </c>
      <c r="F2730" s="78"/>
      <c r="G2730" s="88"/>
      <c r="H2730" s="90" t="str">
        <f t="shared" si="132"/>
        <v/>
      </c>
    </row>
    <row r="2731" spans="3:8">
      <c r="C2731" s="76"/>
      <c r="D2731" s="77" t="str">
        <f t="shared" si="133"/>
        <v/>
      </c>
      <c r="E2731" s="77" t="str">
        <f t="shared" si="134"/>
        <v/>
      </c>
      <c r="F2731" s="78"/>
      <c r="G2731" s="88"/>
      <c r="H2731" s="90" t="str">
        <f t="shared" si="132"/>
        <v/>
      </c>
    </row>
    <row r="2732" spans="3:8">
      <c r="C2732" s="76"/>
      <c r="D2732" s="77" t="str">
        <f t="shared" si="133"/>
        <v/>
      </c>
      <c r="E2732" s="77" t="str">
        <f t="shared" si="134"/>
        <v/>
      </c>
      <c r="F2732" s="78"/>
      <c r="G2732" s="88"/>
      <c r="H2732" s="90" t="str">
        <f t="shared" si="132"/>
        <v/>
      </c>
    </row>
    <row r="2733" spans="3:8">
      <c r="C2733" s="76"/>
      <c r="D2733" s="77" t="str">
        <f t="shared" si="133"/>
        <v/>
      </c>
      <c r="E2733" s="77" t="str">
        <f t="shared" si="134"/>
        <v/>
      </c>
      <c r="F2733" s="78"/>
      <c r="G2733" s="88"/>
      <c r="H2733" s="90" t="str">
        <f t="shared" si="132"/>
        <v/>
      </c>
    </row>
    <row r="2734" spans="3:8">
      <c r="C2734" s="76"/>
      <c r="D2734" s="77" t="str">
        <f t="shared" si="133"/>
        <v/>
      </c>
      <c r="E2734" s="77" t="str">
        <f t="shared" si="134"/>
        <v/>
      </c>
      <c r="F2734" s="78"/>
      <c r="G2734" s="88"/>
      <c r="H2734" s="90" t="str">
        <f t="shared" si="132"/>
        <v/>
      </c>
    </row>
    <row r="2735" spans="3:8">
      <c r="C2735" s="76"/>
      <c r="D2735" s="77" t="str">
        <f t="shared" si="133"/>
        <v/>
      </c>
      <c r="E2735" s="77" t="str">
        <f t="shared" si="134"/>
        <v/>
      </c>
      <c r="F2735" s="78"/>
      <c r="G2735" s="88"/>
      <c r="H2735" s="90" t="str">
        <f t="shared" si="132"/>
        <v/>
      </c>
    </row>
    <row r="2736" spans="3:8">
      <c r="C2736" s="76"/>
      <c r="D2736" s="77" t="str">
        <f t="shared" si="133"/>
        <v/>
      </c>
      <c r="E2736" s="77" t="str">
        <f t="shared" si="134"/>
        <v/>
      </c>
      <c r="F2736" s="78"/>
      <c r="G2736" s="88"/>
      <c r="H2736" s="90" t="str">
        <f t="shared" si="132"/>
        <v/>
      </c>
    </row>
    <row r="2737" spans="3:8">
      <c r="C2737" s="76"/>
      <c r="D2737" s="77" t="str">
        <f t="shared" si="133"/>
        <v/>
      </c>
      <c r="E2737" s="77" t="str">
        <f t="shared" si="134"/>
        <v/>
      </c>
      <c r="F2737" s="78"/>
      <c r="G2737" s="88"/>
      <c r="H2737" s="90" t="str">
        <f t="shared" si="132"/>
        <v/>
      </c>
    </row>
    <row r="2738" spans="3:8">
      <c r="C2738" s="76"/>
      <c r="D2738" s="77" t="str">
        <f t="shared" si="133"/>
        <v/>
      </c>
      <c r="E2738" s="77" t="str">
        <f t="shared" si="134"/>
        <v/>
      </c>
      <c r="F2738" s="78"/>
      <c r="G2738" s="88"/>
      <c r="H2738" s="90" t="str">
        <f t="shared" si="132"/>
        <v/>
      </c>
    </row>
    <row r="2739" spans="3:8">
      <c r="C2739" s="76"/>
      <c r="D2739" s="77" t="str">
        <f t="shared" si="133"/>
        <v/>
      </c>
      <c r="E2739" s="77" t="str">
        <f t="shared" si="134"/>
        <v/>
      </c>
      <c r="F2739" s="78"/>
      <c r="G2739" s="88"/>
      <c r="H2739" s="90" t="str">
        <f t="shared" si="132"/>
        <v/>
      </c>
    </row>
    <row r="2740" spans="3:8">
      <c r="C2740" s="76"/>
      <c r="D2740" s="77" t="str">
        <f t="shared" si="133"/>
        <v/>
      </c>
      <c r="E2740" s="77" t="str">
        <f t="shared" si="134"/>
        <v/>
      </c>
      <c r="F2740" s="78"/>
      <c r="G2740" s="88"/>
      <c r="H2740" s="90" t="str">
        <f t="shared" si="132"/>
        <v/>
      </c>
    </row>
    <row r="2741" spans="3:8">
      <c r="C2741" s="76"/>
      <c r="D2741" s="77" t="str">
        <f t="shared" si="133"/>
        <v/>
      </c>
      <c r="E2741" s="77" t="str">
        <f t="shared" si="134"/>
        <v/>
      </c>
      <c r="F2741" s="78"/>
      <c r="G2741" s="88"/>
      <c r="H2741" s="90" t="str">
        <f t="shared" si="132"/>
        <v/>
      </c>
    </row>
    <row r="2742" spans="3:8">
      <c r="C2742" s="76"/>
      <c r="D2742" s="77" t="str">
        <f t="shared" si="133"/>
        <v/>
      </c>
      <c r="E2742" s="77" t="str">
        <f t="shared" si="134"/>
        <v/>
      </c>
      <c r="F2742" s="78"/>
      <c r="G2742" s="88"/>
      <c r="H2742" s="90" t="str">
        <f t="shared" si="132"/>
        <v/>
      </c>
    </row>
    <row r="2743" spans="3:8">
      <c r="C2743" s="76"/>
      <c r="D2743" s="77" t="str">
        <f t="shared" si="133"/>
        <v/>
      </c>
      <c r="E2743" s="77" t="str">
        <f t="shared" si="134"/>
        <v/>
      </c>
      <c r="F2743" s="78"/>
      <c r="G2743" s="88"/>
      <c r="H2743" s="90" t="str">
        <f t="shared" si="132"/>
        <v/>
      </c>
    </row>
    <row r="2744" spans="3:8">
      <c r="C2744" s="76"/>
      <c r="D2744" s="77" t="str">
        <f t="shared" si="133"/>
        <v/>
      </c>
      <c r="E2744" s="77" t="str">
        <f t="shared" si="134"/>
        <v/>
      </c>
      <c r="F2744" s="78"/>
      <c r="G2744" s="88"/>
      <c r="H2744" s="90" t="str">
        <f t="shared" si="132"/>
        <v/>
      </c>
    </row>
    <row r="2745" spans="3:8">
      <c r="C2745" s="76"/>
      <c r="D2745" s="77" t="str">
        <f t="shared" si="133"/>
        <v/>
      </c>
      <c r="E2745" s="77" t="str">
        <f t="shared" si="134"/>
        <v/>
      </c>
      <c r="F2745" s="78"/>
      <c r="G2745" s="88"/>
      <c r="H2745" s="90" t="str">
        <f t="shared" si="132"/>
        <v/>
      </c>
    </row>
    <row r="2746" spans="3:8">
      <c r="C2746" s="76"/>
      <c r="D2746" s="77" t="str">
        <f t="shared" si="133"/>
        <v/>
      </c>
      <c r="E2746" s="77" t="str">
        <f t="shared" si="134"/>
        <v/>
      </c>
      <c r="F2746" s="78"/>
      <c r="G2746" s="88"/>
      <c r="H2746" s="90" t="str">
        <f t="shared" si="132"/>
        <v/>
      </c>
    </row>
    <row r="2747" spans="3:8">
      <c r="C2747" s="76"/>
      <c r="D2747" s="77" t="str">
        <f t="shared" si="133"/>
        <v/>
      </c>
      <c r="E2747" s="77" t="str">
        <f t="shared" si="134"/>
        <v/>
      </c>
      <c r="F2747" s="78"/>
      <c r="G2747" s="88"/>
      <c r="H2747" s="90" t="str">
        <f t="shared" ref="H2747:H2810" si="135">IF(F2747="","",IF(F2747=$A$3,"Entrada",IF(F2747=$A$4,"Entrada",IF(F2747=$A$5,"Entrada",IF(F2747=$A$6,"Entrada",IF(F2747=$A$7,"Entrada","Saída"))))))</f>
        <v/>
      </c>
    </row>
    <row r="2748" spans="3:8">
      <c r="C2748" s="76"/>
      <c r="D2748" s="77" t="str">
        <f t="shared" si="133"/>
        <v/>
      </c>
      <c r="E2748" s="77" t="str">
        <f t="shared" si="134"/>
        <v/>
      </c>
      <c r="F2748" s="78"/>
      <c r="G2748" s="88"/>
      <c r="H2748" s="90" t="str">
        <f t="shared" si="135"/>
        <v/>
      </c>
    </row>
    <row r="2749" spans="3:8">
      <c r="C2749" s="76"/>
      <c r="D2749" s="77" t="str">
        <f t="shared" si="133"/>
        <v/>
      </c>
      <c r="E2749" s="77" t="str">
        <f t="shared" si="134"/>
        <v/>
      </c>
      <c r="F2749" s="78"/>
      <c r="G2749" s="88"/>
      <c r="H2749" s="90" t="str">
        <f t="shared" si="135"/>
        <v/>
      </c>
    </row>
    <row r="2750" spans="3:8">
      <c r="C2750" s="76"/>
      <c r="D2750" s="77" t="str">
        <f t="shared" si="133"/>
        <v/>
      </c>
      <c r="E2750" s="77" t="str">
        <f t="shared" si="134"/>
        <v/>
      </c>
      <c r="F2750" s="78"/>
      <c r="G2750" s="88"/>
      <c r="H2750" s="90" t="str">
        <f t="shared" si="135"/>
        <v/>
      </c>
    </row>
    <row r="2751" spans="3:8">
      <c r="C2751" s="76"/>
      <c r="D2751" s="77" t="str">
        <f t="shared" si="133"/>
        <v/>
      </c>
      <c r="E2751" s="77" t="str">
        <f t="shared" si="134"/>
        <v/>
      </c>
      <c r="F2751" s="78"/>
      <c r="G2751" s="88"/>
      <c r="H2751" s="90" t="str">
        <f t="shared" si="135"/>
        <v/>
      </c>
    </row>
    <row r="2752" spans="3:8">
      <c r="C2752" s="76"/>
      <c r="D2752" s="77" t="str">
        <f t="shared" ref="D2752:D2815" si="136">IF(C2752="","",MONTH(C2752))</f>
        <v/>
      </c>
      <c r="E2752" s="77" t="str">
        <f t="shared" ref="E2752:E2815" si="137">IF(C2752="","",YEAR(C2752))</f>
        <v/>
      </c>
      <c r="F2752" s="78"/>
      <c r="G2752" s="88"/>
      <c r="H2752" s="90" t="str">
        <f t="shared" si="135"/>
        <v/>
      </c>
    </row>
    <row r="2753" spans="3:8">
      <c r="C2753" s="76"/>
      <c r="D2753" s="77" t="str">
        <f t="shared" si="136"/>
        <v/>
      </c>
      <c r="E2753" s="77" t="str">
        <f t="shared" si="137"/>
        <v/>
      </c>
      <c r="F2753" s="78"/>
      <c r="G2753" s="88"/>
      <c r="H2753" s="90" t="str">
        <f t="shared" si="135"/>
        <v/>
      </c>
    </row>
    <row r="2754" spans="3:8">
      <c r="C2754" s="76"/>
      <c r="D2754" s="77" t="str">
        <f t="shared" si="136"/>
        <v/>
      </c>
      <c r="E2754" s="77" t="str">
        <f t="shared" si="137"/>
        <v/>
      </c>
      <c r="F2754" s="78"/>
      <c r="G2754" s="88"/>
      <c r="H2754" s="90" t="str">
        <f t="shared" si="135"/>
        <v/>
      </c>
    </row>
    <row r="2755" spans="3:8">
      <c r="C2755" s="76"/>
      <c r="D2755" s="77" t="str">
        <f t="shared" si="136"/>
        <v/>
      </c>
      <c r="E2755" s="77" t="str">
        <f t="shared" si="137"/>
        <v/>
      </c>
      <c r="F2755" s="78"/>
      <c r="G2755" s="88"/>
      <c r="H2755" s="90" t="str">
        <f t="shared" si="135"/>
        <v/>
      </c>
    </row>
    <row r="2756" spans="3:8">
      <c r="C2756" s="76"/>
      <c r="D2756" s="77" t="str">
        <f t="shared" si="136"/>
        <v/>
      </c>
      <c r="E2756" s="77" t="str">
        <f t="shared" si="137"/>
        <v/>
      </c>
      <c r="F2756" s="78"/>
      <c r="G2756" s="88"/>
      <c r="H2756" s="90" t="str">
        <f t="shared" si="135"/>
        <v/>
      </c>
    </row>
    <row r="2757" spans="3:8">
      <c r="C2757" s="76"/>
      <c r="D2757" s="77" t="str">
        <f t="shared" si="136"/>
        <v/>
      </c>
      <c r="E2757" s="77" t="str">
        <f t="shared" si="137"/>
        <v/>
      </c>
      <c r="F2757" s="78"/>
      <c r="G2757" s="88"/>
      <c r="H2757" s="90" t="str">
        <f t="shared" si="135"/>
        <v/>
      </c>
    </row>
    <row r="2758" spans="3:8">
      <c r="C2758" s="76"/>
      <c r="D2758" s="77" t="str">
        <f t="shared" si="136"/>
        <v/>
      </c>
      <c r="E2758" s="77" t="str">
        <f t="shared" si="137"/>
        <v/>
      </c>
      <c r="F2758" s="78"/>
      <c r="G2758" s="88"/>
      <c r="H2758" s="90" t="str">
        <f t="shared" si="135"/>
        <v/>
      </c>
    </row>
    <row r="2759" spans="3:8">
      <c r="C2759" s="76"/>
      <c r="D2759" s="77" t="str">
        <f t="shared" si="136"/>
        <v/>
      </c>
      <c r="E2759" s="77" t="str">
        <f t="shared" si="137"/>
        <v/>
      </c>
      <c r="F2759" s="78"/>
      <c r="G2759" s="88"/>
      <c r="H2759" s="90" t="str">
        <f t="shared" si="135"/>
        <v/>
      </c>
    </row>
    <row r="2760" spans="3:8">
      <c r="C2760" s="76"/>
      <c r="D2760" s="77" t="str">
        <f t="shared" si="136"/>
        <v/>
      </c>
      <c r="E2760" s="77" t="str">
        <f t="shared" si="137"/>
        <v/>
      </c>
      <c r="F2760" s="78"/>
      <c r="G2760" s="88"/>
      <c r="H2760" s="90" t="str">
        <f t="shared" si="135"/>
        <v/>
      </c>
    </row>
    <row r="2761" spans="3:8">
      <c r="C2761" s="76"/>
      <c r="D2761" s="77" t="str">
        <f t="shared" si="136"/>
        <v/>
      </c>
      <c r="E2761" s="77" t="str">
        <f t="shared" si="137"/>
        <v/>
      </c>
      <c r="F2761" s="78"/>
      <c r="G2761" s="88"/>
      <c r="H2761" s="90" t="str">
        <f t="shared" si="135"/>
        <v/>
      </c>
    </row>
    <row r="2762" spans="3:8">
      <c r="C2762" s="76"/>
      <c r="D2762" s="77" t="str">
        <f t="shared" si="136"/>
        <v/>
      </c>
      <c r="E2762" s="77" t="str">
        <f t="shared" si="137"/>
        <v/>
      </c>
      <c r="F2762" s="78"/>
      <c r="G2762" s="88"/>
      <c r="H2762" s="90" t="str">
        <f t="shared" si="135"/>
        <v/>
      </c>
    </row>
    <row r="2763" spans="3:8">
      <c r="C2763" s="76"/>
      <c r="D2763" s="77" t="str">
        <f t="shared" si="136"/>
        <v/>
      </c>
      <c r="E2763" s="77" t="str">
        <f t="shared" si="137"/>
        <v/>
      </c>
      <c r="F2763" s="78"/>
      <c r="G2763" s="88"/>
      <c r="H2763" s="90" t="str">
        <f t="shared" si="135"/>
        <v/>
      </c>
    </row>
    <row r="2764" spans="3:8">
      <c r="C2764" s="76"/>
      <c r="D2764" s="77" t="str">
        <f t="shared" si="136"/>
        <v/>
      </c>
      <c r="E2764" s="77" t="str">
        <f t="shared" si="137"/>
        <v/>
      </c>
      <c r="F2764" s="78"/>
      <c r="G2764" s="88"/>
      <c r="H2764" s="90" t="str">
        <f t="shared" si="135"/>
        <v/>
      </c>
    </row>
    <row r="2765" spans="3:8">
      <c r="C2765" s="76"/>
      <c r="D2765" s="77" t="str">
        <f t="shared" si="136"/>
        <v/>
      </c>
      <c r="E2765" s="77" t="str">
        <f t="shared" si="137"/>
        <v/>
      </c>
      <c r="F2765" s="78"/>
      <c r="G2765" s="88"/>
      <c r="H2765" s="90" t="str">
        <f t="shared" si="135"/>
        <v/>
      </c>
    </row>
    <row r="2766" spans="3:8">
      <c r="C2766" s="76"/>
      <c r="D2766" s="77" t="str">
        <f t="shared" si="136"/>
        <v/>
      </c>
      <c r="E2766" s="77" t="str">
        <f t="shared" si="137"/>
        <v/>
      </c>
      <c r="F2766" s="78"/>
      <c r="G2766" s="88"/>
      <c r="H2766" s="90" t="str">
        <f t="shared" si="135"/>
        <v/>
      </c>
    </row>
    <row r="2767" spans="3:8">
      <c r="C2767" s="76"/>
      <c r="D2767" s="77" t="str">
        <f t="shared" si="136"/>
        <v/>
      </c>
      <c r="E2767" s="77" t="str">
        <f t="shared" si="137"/>
        <v/>
      </c>
      <c r="F2767" s="78"/>
      <c r="G2767" s="88"/>
      <c r="H2767" s="90" t="str">
        <f t="shared" si="135"/>
        <v/>
      </c>
    </row>
    <row r="2768" spans="3:8">
      <c r="C2768" s="76"/>
      <c r="D2768" s="77" t="str">
        <f t="shared" si="136"/>
        <v/>
      </c>
      <c r="E2768" s="77" t="str">
        <f t="shared" si="137"/>
        <v/>
      </c>
      <c r="F2768" s="78"/>
      <c r="G2768" s="88"/>
      <c r="H2768" s="90" t="str">
        <f t="shared" si="135"/>
        <v/>
      </c>
    </row>
    <row r="2769" spans="3:8">
      <c r="C2769" s="76"/>
      <c r="D2769" s="77" t="str">
        <f t="shared" si="136"/>
        <v/>
      </c>
      <c r="E2769" s="77" t="str">
        <f t="shared" si="137"/>
        <v/>
      </c>
      <c r="F2769" s="78"/>
      <c r="G2769" s="88"/>
      <c r="H2769" s="90" t="str">
        <f t="shared" si="135"/>
        <v/>
      </c>
    </row>
    <row r="2770" spans="3:8">
      <c r="C2770" s="76"/>
      <c r="D2770" s="77" t="str">
        <f t="shared" si="136"/>
        <v/>
      </c>
      <c r="E2770" s="77" t="str">
        <f t="shared" si="137"/>
        <v/>
      </c>
      <c r="F2770" s="78"/>
      <c r="G2770" s="88"/>
      <c r="H2770" s="90" t="str">
        <f t="shared" si="135"/>
        <v/>
      </c>
    </row>
    <row r="2771" spans="3:8">
      <c r="C2771" s="76"/>
      <c r="D2771" s="77" t="str">
        <f t="shared" si="136"/>
        <v/>
      </c>
      <c r="E2771" s="77" t="str">
        <f t="shared" si="137"/>
        <v/>
      </c>
      <c r="F2771" s="78"/>
      <c r="G2771" s="88"/>
      <c r="H2771" s="90" t="str">
        <f t="shared" si="135"/>
        <v/>
      </c>
    </row>
    <row r="2772" spans="3:8">
      <c r="C2772" s="76"/>
      <c r="D2772" s="77" t="str">
        <f t="shared" si="136"/>
        <v/>
      </c>
      <c r="E2772" s="77" t="str">
        <f t="shared" si="137"/>
        <v/>
      </c>
      <c r="F2772" s="78"/>
      <c r="G2772" s="88"/>
      <c r="H2772" s="90" t="str">
        <f t="shared" si="135"/>
        <v/>
      </c>
    </row>
    <row r="2773" spans="3:8">
      <c r="C2773" s="76"/>
      <c r="D2773" s="77" t="str">
        <f t="shared" si="136"/>
        <v/>
      </c>
      <c r="E2773" s="77" t="str">
        <f t="shared" si="137"/>
        <v/>
      </c>
      <c r="F2773" s="78"/>
      <c r="G2773" s="88"/>
      <c r="H2773" s="90" t="str">
        <f t="shared" si="135"/>
        <v/>
      </c>
    </row>
    <row r="2774" spans="3:8">
      <c r="C2774" s="76"/>
      <c r="D2774" s="77" t="str">
        <f t="shared" si="136"/>
        <v/>
      </c>
      <c r="E2774" s="77" t="str">
        <f t="shared" si="137"/>
        <v/>
      </c>
      <c r="F2774" s="78"/>
      <c r="G2774" s="88"/>
      <c r="H2774" s="90" t="str">
        <f t="shared" si="135"/>
        <v/>
      </c>
    </row>
    <row r="2775" spans="3:8">
      <c r="C2775" s="76"/>
      <c r="D2775" s="77" t="str">
        <f t="shared" si="136"/>
        <v/>
      </c>
      <c r="E2775" s="77" t="str">
        <f t="shared" si="137"/>
        <v/>
      </c>
      <c r="F2775" s="78"/>
      <c r="G2775" s="88"/>
      <c r="H2775" s="90" t="str">
        <f t="shared" si="135"/>
        <v/>
      </c>
    </row>
    <row r="2776" spans="3:8">
      <c r="C2776" s="76"/>
      <c r="D2776" s="77" t="str">
        <f t="shared" si="136"/>
        <v/>
      </c>
      <c r="E2776" s="77" t="str">
        <f t="shared" si="137"/>
        <v/>
      </c>
      <c r="F2776" s="78"/>
      <c r="G2776" s="88"/>
      <c r="H2776" s="90" t="str">
        <f t="shared" si="135"/>
        <v/>
      </c>
    </row>
    <row r="2777" spans="3:8">
      <c r="C2777" s="76"/>
      <c r="D2777" s="77" t="str">
        <f t="shared" si="136"/>
        <v/>
      </c>
      <c r="E2777" s="77" t="str">
        <f t="shared" si="137"/>
        <v/>
      </c>
      <c r="F2777" s="78"/>
      <c r="G2777" s="88"/>
      <c r="H2777" s="90" t="str">
        <f t="shared" si="135"/>
        <v/>
      </c>
    </row>
    <row r="2778" spans="3:8">
      <c r="C2778" s="76"/>
      <c r="D2778" s="77" t="str">
        <f t="shared" si="136"/>
        <v/>
      </c>
      <c r="E2778" s="77" t="str">
        <f t="shared" si="137"/>
        <v/>
      </c>
      <c r="F2778" s="78"/>
      <c r="G2778" s="88"/>
      <c r="H2778" s="90" t="str">
        <f t="shared" si="135"/>
        <v/>
      </c>
    </row>
    <row r="2779" spans="3:8">
      <c r="C2779" s="76"/>
      <c r="D2779" s="77" t="str">
        <f t="shared" si="136"/>
        <v/>
      </c>
      <c r="E2779" s="77" t="str">
        <f t="shared" si="137"/>
        <v/>
      </c>
      <c r="F2779" s="78"/>
      <c r="G2779" s="88"/>
      <c r="H2779" s="90" t="str">
        <f t="shared" si="135"/>
        <v/>
      </c>
    </row>
    <row r="2780" spans="3:8">
      <c r="C2780" s="76"/>
      <c r="D2780" s="77" t="str">
        <f t="shared" si="136"/>
        <v/>
      </c>
      <c r="E2780" s="77" t="str">
        <f t="shared" si="137"/>
        <v/>
      </c>
      <c r="F2780" s="78"/>
      <c r="G2780" s="88"/>
      <c r="H2780" s="90" t="str">
        <f t="shared" si="135"/>
        <v/>
      </c>
    </row>
    <row r="2781" spans="3:8">
      <c r="C2781" s="76"/>
      <c r="D2781" s="77" t="str">
        <f t="shared" si="136"/>
        <v/>
      </c>
      <c r="E2781" s="77" t="str">
        <f t="shared" si="137"/>
        <v/>
      </c>
      <c r="F2781" s="78"/>
      <c r="G2781" s="88"/>
      <c r="H2781" s="90" t="str">
        <f t="shared" si="135"/>
        <v/>
      </c>
    </row>
    <row r="2782" spans="3:8">
      <c r="C2782" s="76"/>
      <c r="D2782" s="77" t="str">
        <f t="shared" si="136"/>
        <v/>
      </c>
      <c r="E2782" s="77" t="str">
        <f t="shared" si="137"/>
        <v/>
      </c>
      <c r="F2782" s="78"/>
      <c r="G2782" s="88"/>
      <c r="H2782" s="90" t="str">
        <f t="shared" si="135"/>
        <v/>
      </c>
    </row>
    <row r="2783" spans="3:8">
      <c r="C2783" s="76"/>
      <c r="D2783" s="77" t="str">
        <f t="shared" si="136"/>
        <v/>
      </c>
      <c r="E2783" s="77" t="str">
        <f t="shared" si="137"/>
        <v/>
      </c>
      <c r="F2783" s="78"/>
      <c r="G2783" s="88"/>
      <c r="H2783" s="90" t="str">
        <f t="shared" si="135"/>
        <v/>
      </c>
    </row>
    <row r="2784" spans="3:8">
      <c r="C2784" s="76"/>
      <c r="D2784" s="77" t="str">
        <f t="shared" si="136"/>
        <v/>
      </c>
      <c r="E2784" s="77" t="str">
        <f t="shared" si="137"/>
        <v/>
      </c>
      <c r="F2784" s="78"/>
      <c r="G2784" s="88"/>
      <c r="H2784" s="90" t="str">
        <f t="shared" si="135"/>
        <v/>
      </c>
    </row>
    <row r="2785" spans="3:8">
      <c r="C2785" s="76"/>
      <c r="D2785" s="77" t="str">
        <f t="shared" si="136"/>
        <v/>
      </c>
      <c r="E2785" s="77" t="str">
        <f t="shared" si="137"/>
        <v/>
      </c>
      <c r="F2785" s="78"/>
      <c r="G2785" s="88"/>
      <c r="H2785" s="90" t="str">
        <f t="shared" si="135"/>
        <v/>
      </c>
    </row>
    <row r="2786" spans="3:8">
      <c r="C2786" s="76"/>
      <c r="D2786" s="77" t="str">
        <f t="shared" si="136"/>
        <v/>
      </c>
      <c r="E2786" s="77" t="str">
        <f t="shared" si="137"/>
        <v/>
      </c>
      <c r="F2786" s="78"/>
      <c r="G2786" s="88"/>
      <c r="H2786" s="90" t="str">
        <f t="shared" si="135"/>
        <v/>
      </c>
    </row>
    <row r="2787" spans="3:8">
      <c r="C2787" s="76"/>
      <c r="D2787" s="77" t="str">
        <f t="shared" si="136"/>
        <v/>
      </c>
      <c r="E2787" s="77" t="str">
        <f t="shared" si="137"/>
        <v/>
      </c>
      <c r="F2787" s="78"/>
      <c r="G2787" s="88"/>
      <c r="H2787" s="90" t="str">
        <f t="shared" si="135"/>
        <v/>
      </c>
    </row>
    <row r="2788" spans="3:8">
      <c r="C2788" s="76"/>
      <c r="D2788" s="77" t="str">
        <f t="shared" si="136"/>
        <v/>
      </c>
      <c r="E2788" s="77" t="str">
        <f t="shared" si="137"/>
        <v/>
      </c>
      <c r="F2788" s="78"/>
      <c r="G2788" s="88"/>
      <c r="H2788" s="90" t="str">
        <f t="shared" si="135"/>
        <v/>
      </c>
    </row>
    <row r="2789" spans="3:8">
      <c r="C2789" s="76"/>
      <c r="D2789" s="77" t="str">
        <f t="shared" si="136"/>
        <v/>
      </c>
      <c r="E2789" s="77" t="str">
        <f t="shared" si="137"/>
        <v/>
      </c>
      <c r="F2789" s="78"/>
      <c r="G2789" s="88"/>
      <c r="H2789" s="90" t="str">
        <f t="shared" si="135"/>
        <v/>
      </c>
    </row>
    <row r="2790" spans="3:8">
      <c r="C2790" s="76"/>
      <c r="D2790" s="77" t="str">
        <f t="shared" si="136"/>
        <v/>
      </c>
      <c r="E2790" s="77" t="str">
        <f t="shared" si="137"/>
        <v/>
      </c>
      <c r="F2790" s="78"/>
      <c r="G2790" s="88"/>
      <c r="H2790" s="90" t="str">
        <f t="shared" si="135"/>
        <v/>
      </c>
    </row>
    <row r="2791" spans="3:8">
      <c r="C2791" s="76"/>
      <c r="D2791" s="77" t="str">
        <f t="shared" si="136"/>
        <v/>
      </c>
      <c r="E2791" s="77" t="str">
        <f t="shared" si="137"/>
        <v/>
      </c>
      <c r="F2791" s="78"/>
      <c r="G2791" s="88"/>
      <c r="H2791" s="90" t="str">
        <f t="shared" si="135"/>
        <v/>
      </c>
    </row>
    <row r="2792" spans="3:8">
      <c r="C2792" s="76"/>
      <c r="D2792" s="77" t="str">
        <f t="shared" si="136"/>
        <v/>
      </c>
      <c r="E2792" s="77" t="str">
        <f t="shared" si="137"/>
        <v/>
      </c>
      <c r="F2792" s="78"/>
      <c r="G2792" s="88"/>
      <c r="H2792" s="90" t="str">
        <f t="shared" si="135"/>
        <v/>
      </c>
    </row>
    <row r="2793" spans="3:8">
      <c r="C2793" s="76"/>
      <c r="D2793" s="77" t="str">
        <f t="shared" si="136"/>
        <v/>
      </c>
      <c r="E2793" s="77" t="str">
        <f t="shared" si="137"/>
        <v/>
      </c>
      <c r="F2793" s="78"/>
      <c r="G2793" s="88"/>
      <c r="H2793" s="90" t="str">
        <f t="shared" si="135"/>
        <v/>
      </c>
    </row>
    <row r="2794" spans="3:8">
      <c r="C2794" s="76"/>
      <c r="D2794" s="77" t="str">
        <f t="shared" si="136"/>
        <v/>
      </c>
      <c r="E2794" s="77" t="str">
        <f t="shared" si="137"/>
        <v/>
      </c>
      <c r="F2794" s="78"/>
      <c r="G2794" s="88"/>
      <c r="H2794" s="90" t="str">
        <f t="shared" si="135"/>
        <v/>
      </c>
    </row>
    <row r="2795" spans="3:8">
      <c r="C2795" s="76"/>
      <c r="D2795" s="77" t="str">
        <f t="shared" si="136"/>
        <v/>
      </c>
      <c r="E2795" s="77" t="str">
        <f t="shared" si="137"/>
        <v/>
      </c>
      <c r="F2795" s="78"/>
      <c r="G2795" s="88"/>
      <c r="H2795" s="90" t="str">
        <f t="shared" si="135"/>
        <v/>
      </c>
    </row>
    <row r="2796" spans="3:8">
      <c r="C2796" s="76"/>
      <c r="D2796" s="77" t="str">
        <f t="shared" si="136"/>
        <v/>
      </c>
      <c r="E2796" s="77" t="str">
        <f t="shared" si="137"/>
        <v/>
      </c>
      <c r="F2796" s="78"/>
      <c r="G2796" s="88"/>
      <c r="H2796" s="90" t="str">
        <f t="shared" si="135"/>
        <v/>
      </c>
    </row>
    <row r="2797" spans="3:8">
      <c r="C2797" s="76"/>
      <c r="D2797" s="77" t="str">
        <f t="shared" si="136"/>
        <v/>
      </c>
      <c r="E2797" s="77" t="str">
        <f t="shared" si="137"/>
        <v/>
      </c>
      <c r="F2797" s="78"/>
      <c r="G2797" s="88"/>
      <c r="H2797" s="90" t="str">
        <f t="shared" si="135"/>
        <v/>
      </c>
    </row>
    <row r="2798" spans="3:8">
      <c r="C2798" s="76"/>
      <c r="D2798" s="77" t="str">
        <f t="shared" si="136"/>
        <v/>
      </c>
      <c r="E2798" s="77" t="str">
        <f t="shared" si="137"/>
        <v/>
      </c>
      <c r="F2798" s="78"/>
      <c r="G2798" s="88"/>
      <c r="H2798" s="90" t="str">
        <f t="shared" si="135"/>
        <v/>
      </c>
    </row>
    <row r="2799" spans="3:8">
      <c r="C2799" s="76"/>
      <c r="D2799" s="77" t="str">
        <f t="shared" si="136"/>
        <v/>
      </c>
      <c r="E2799" s="77" t="str">
        <f t="shared" si="137"/>
        <v/>
      </c>
      <c r="F2799" s="78"/>
      <c r="G2799" s="88"/>
      <c r="H2799" s="90" t="str">
        <f t="shared" si="135"/>
        <v/>
      </c>
    </row>
    <row r="2800" spans="3:8">
      <c r="C2800" s="76"/>
      <c r="D2800" s="77" t="str">
        <f t="shared" si="136"/>
        <v/>
      </c>
      <c r="E2800" s="77" t="str">
        <f t="shared" si="137"/>
        <v/>
      </c>
      <c r="F2800" s="78"/>
      <c r="G2800" s="88"/>
      <c r="H2800" s="90" t="str">
        <f t="shared" si="135"/>
        <v/>
      </c>
    </row>
    <row r="2801" spans="3:8">
      <c r="C2801" s="76"/>
      <c r="D2801" s="77" t="str">
        <f t="shared" si="136"/>
        <v/>
      </c>
      <c r="E2801" s="77" t="str">
        <f t="shared" si="137"/>
        <v/>
      </c>
      <c r="F2801" s="78"/>
      <c r="G2801" s="88"/>
      <c r="H2801" s="90" t="str">
        <f t="shared" si="135"/>
        <v/>
      </c>
    </row>
    <row r="2802" spans="3:8">
      <c r="C2802" s="76"/>
      <c r="D2802" s="77" t="str">
        <f t="shared" si="136"/>
        <v/>
      </c>
      <c r="E2802" s="77" t="str">
        <f t="shared" si="137"/>
        <v/>
      </c>
      <c r="F2802" s="78"/>
      <c r="G2802" s="88"/>
      <c r="H2802" s="90" t="str">
        <f t="shared" si="135"/>
        <v/>
      </c>
    </row>
    <row r="2803" spans="3:8">
      <c r="C2803" s="76"/>
      <c r="D2803" s="77" t="str">
        <f t="shared" si="136"/>
        <v/>
      </c>
      <c r="E2803" s="77" t="str">
        <f t="shared" si="137"/>
        <v/>
      </c>
      <c r="F2803" s="78"/>
      <c r="G2803" s="88"/>
      <c r="H2803" s="90" t="str">
        <f t="shared" si="135"/>
        <v/>
      </c>
    </row>
    <row r="2804" spans="3:8">
      <c r="C2804" s="76"/>
      <c r="D2804" s="77" t="str">
        <f t="shared" si="136"/>
        <v/>
      </c>
      <c r="E2804" s="77" t="str">
        <f t="shared" si="137"/>
        <v/>
      </c>
      <c r="F2804" s="78"/>
      <c r="G2804" s="88"/>
      <c r="H2804" s="90" t="str">
        <f t="shared" si="135"/>
        <v/>
      </c>
    </row>
    <row r="2805" spans="3:8">
      <c r="C2805" s="76"/>
      <c r="D2805" s="77" t="str">
        <f t="shared" si="136"/>
        <v/>
      </c>
      <c r="E2805" s="77" t="str">
        <f t="shared" si="137"/>
        <v/>
      </c>
      <c r="F2805" s="78"/>
      <c r="G2805" s="88"/>
      <c r="H2805" s="90" t="str">
        <f t="shared" si="135"/>
        <v/>
      </c>
    </row>
    <row r="2806" spans="3:8">
      <c r="C2806" s="76"/>
      <c r="D2806" s="77" t="str">
        <f t="shared" si="136"/>
        <v/>
      </c>
      <c r="E2806" s="77" t="str">
        <f t="shared" si="137"/>
        <v/>
      </c>
      <c r="F2806" s="78"/>
      <c r="G2806" s="88"/>
      <c r="H2806" s="90" t="str">
        <f t="shared" si="135"/>
        <v/>
      </c>
    </row>
    <row r="2807" spans="3:8">
      <c r="C2807" s="76"/>
      <c r="D2807" s="77" t="str">
        <f t="shared" si="136"/>
        <v/>
      </c>
      <c r="E2807" s="77" t="str">
        <f t="shared" si="137"/>
        <v/>
      </c>
      <c r="F2807" s="78"/>
      <c r="G2807" s="88"/>
      <c r="H2807" s="90" t="str">
        <f t="shared" si="135"/>
        <v/>
      </c>
    </row>
    <row r="2808" spans="3:8">
      <c r="C2808" s="76"/>
      <c r="D2808" s="77" t="str">
        <f t="shared" si="136"/>
        <v/>
      </c>
      <c r="E2808" s="77" t="str">
        <f t="shared" si="137"/>
        <v/>
      </c>
      <c r="F2808" s="78"/>
      <c r="G2808" s="88"/>
      <c r="H2808" s="90" t="str">
        <f t="shared" si="135"/>
        <v/>
      </c>
    </row>
    <row r="2809" spans="3:8">
      <c r="C2809" s="76"/>
      <c r="D2809" s="77" t="str">
        <f t="shared" si="136"/>
        <v/>
      </c>
      <c r="E2809" s="77" t="str">
        <f t="shared" si="137"/>
        <v/>
      </c>
      <c r="F2809" s="78"/>
      <c r="G2809" s="88"/>
      <c r="H2809" s="90" t="str">
        <f t="shared" si="135"/>
        <v/>
      </c>
    </row>
    <row r="2810" spans="3:8">
      <c r="C2810" s="76"/>
      <c r="D2810" s="77" t="str">
        <f t="shared" si="136"/>
        <v/>
      </c>
      <c r="E2810" s="77" t="str">
        <f t="shared" si="137"/>
        <v/>
      </c>
      <c r="F2810" s="78"/>
      <c r="G2810" s="88"/>
      <c r="H2810" s="90" t="str">
        <f t="shared" si="135"/>
        <v/>
      </c>
    </row>
    <row r="2811" spans="3:8">
      <c r="C2811" s="76"/>
      <c r="D2811" s="77" t="str">
        <f t="shared" si="136"/>
        <v/>
      </c>
      <c r="E2811" s="77" t="str">
        <f t="shared" si="137"/>
        <v/>
      </c>
      <c r="F2811" s="78"/>
      <c r="G2811" s="88"/>
      <c r="H2811" s="90" t="str">
        <f t="shared" ref="H2811:H2874" si="138">IF(F2811="","",IF(F2811=$A$3,"Entrada",IF(F2811=$A$4,"Entrada",IF(F2811=$A$5,"Entrada",IF(F2811=$A$6,"Entrada",IF(F2811=$A$7,"Entrada","Saída"))))))</f>
        <v/>
      </c>
    </row>
    <row r="2812" spans="3:8">
      <c r="C2812" s="76"/>
      <c r="D2812" s="77" t="str">
        <f t="shared" si="136"/>
        <v/>
      </c>
      <c r="E2812" s="77" t="str">
        <f t="shared" si="137"/>
        <v/>
      </c>
      <c r="F2812" s="78"/>
      <c r="G2812" s="88"/>
      <c r="H2812" s="90" t="str">
        <f t="shared" si="138"/>
        <v/>
      </c>
    </row>
    <row r="2813" spans="3:8">
      <c r="C2813" s="76"/>
      <c r="D2813" s="77" t="str">
        <f t="shared" si="136"/>
        <v/>
      </c>
      <c r="E2813" s="77" t="str">
        <f t="shared" si="137"/>
        <v/>
      </c>
      <c r="F2813" s="78"/>
      <c r="G2813" s="88"/>
      <c r="H2813" s="90" t="str">
        <f t="shared" si="138"/>
        <v/>
      </c>
    </row>
    <row r="2814" spans="3:8">
      <c r="C2814" s="76"/>
      <c r="D2814" s="77" t="str">
        <f t="shared" si="136"/>
        <v/>
      </c>
      <c r="E2814" s="77" t="str">
        <f t="shared" si="137"/>
        <v/>
      </c>
      <c r="F2814" s="78"/>
      <c r="G2814" s="88"/>
      <c r="H2814" s="90" t="str">
        <f t="shared" si="138"/>
        <v/>
      </c>
    </row>
    <row r="2815" spans="3:8">
      <c r="C2815" s="76"/>
      <c r="D2815" s="77" t="str">
        <f t="shared" si="136"/>
        <v/>
      </c>
      <c r="E2815" s="77" t="str">
        <f t="shared" si="137"/>
        <v/>
      </c>
      <c r="F2815" s="78"/>
      <c r="G2815" s="88"/>
      <c r="H2815" s="90" t="str">
        <f t="shared" si="138"/>
        <v/>
      </c>
    </row>
    <row r="2816" spans="3:8">
      <c r="C2816" s="76"/>
      <c r="D2816" s="77" t="str">
        <f t="shared" ref="D2816:D2879" si="139">IF(C2816="","",MONTH(C2816))</f>
        <v/>
      </c>
      <c r="E2816" s="77" t="str">
        <f t="shared" ref="E2816:E2879" si="140">IF(C2816="","",YEAR(C2816))</f>
        <v/>
      </c>
      <c r="F2816" s="78"/>
      <c r="G2816" s="88"/>
      <c r="H2816" s="90" t="str">
        <f t="shared" si="138"/>
        <v/>
      </c>
    </row>
    <row r="2817" spans="3:8">
      <c r="C2817" s="76"/>
      <c r="D2817" s="77" t="str">
        <f t="shared" si="139"/>
        <v/>
      </c>
      <c r="E2817" s="77" t="str">
        <f t="shared" si="140"/>
        <v/>
      </c>
      <c r="F2817" s="78"/>
      <c r="G2817" s="88"/>
      <c r="H2817" s="90" t="str">
        <f t="shared" si="138"/>
        <v/>
      </c>
    </row>
    <row r="2818" spans="3:8">
      <c r="C2818" s="76"/>
      <c r="D2818" s="77" t="str">
        <f t="shared" si="139"/>
        <v/>
      </c>
      <c r="E2818" s="77" t="str">
        <f t="shared" si="140"/>
        <v/>
      </c>
      <c r="F2818" s="78"/>
      <c r="G2818" s="88"/>
      <c r="H2818" s="90" t="str">
        <f t="shared" si="138"/>
        <v/>
      </c>
    </row>
    <row r="2819" spans="3:8">
      <c r="C2819" s="76"/>
      <c r="D2819" s="77" t="str">
        <f t="shared" si="139"/>
        <v/>
      </c>
      <c r="E2819" s="77" t="str">
        <f t="shared" si="140"/>
        <v/>
      </c>
      <c r="F2819" s="78"/>
      <c r="G2819" s="88"/>
      <c r="H2819" s="90" t="str">
        <f t="shared" si="138"/>
        <v/>
      </c>
    </row>
    <row r="2820" spans="3:8">
      <c r="C2820" s="76"/>
      <c r="D2820" s="77" t="str">
        <f t="shared" si="139"/>
        <v/>
      </c>
      <c r="E2820" s="77" t="str">
        <f t="shared" si="140"/>
        <v/>
      </c>
      <c r="F2820" s="78"/>
      <c r="G2820" s="88"/>
      <c r="H2820" s="90" t="str">
        <f t="shared" si="138"/>
        <v/>
      </c>
    </row>
    <row r="2821" spans="3:8">
      <c r="C2821" s="76"/>
      <c r="D2821" s="77" t="str">
        <f t="shared" si="139"/>
        <v/>
      </c>
      <c r="E2821" s="77" t="str">
        <f t="shared" si="140"/>
        <v/>
      </c>
      <c r="F2821" s="78"/>
      <c r="G2821" s="88"/>
      <c r="H2821" s="90" t="str">
        <f t="shared" si="138"/>
        <v/>
      </c>
    </row>
    <row r="2822" spans="3:8">
      <c r="C2822" s="76"/>
      <c r="D2822" s="77" t="str">
        <f t="shared" si="139"/>
        <v/>
      </c>
      <c r="E2822" s="77" t="str">
        <f t="shared" si="140"/>
        <v/>
      </c>
      <c r="F2822" s="78"/>
      <c r="G2822" s="88"/>
      <c r="H2822" s="90" t="str">
        <f t="shared" si="138"/>
        <v/>
      </c>
    </row>
    <row r="2823" spans="3:8">
      <c r="C2823" s="76"/>
      <c r="D2823" s="77" t="str">
        <f t="shared" si="139"/>
        <v/>
      </c>
      <c r="E2823" s="77" t="str">
        <f t="shared" si="140"/>
        <v/>
      </c>
      <c r="F2823" s="78"/>
      <c r="G2823" s="88"/>
      <c r="H2823" s="90" t="str">
        <f t="shared" si="138"/>
        <v/>
      </c>
    </row>
    <row r="2824" spans="3:8">
      <c r="C2824" s="76"/>
      <c r="D2824" s="77" t="str">
        <f t="shared" si="139"/>
        <v/>
      </c>
      <c r="E2824" s="77" t="str">
        <f t="shared" si="140"/>
        <v/>
      </c>
      <c r="F2824" s="78"/>
      <c r="G2824" s="88"/>
      <c r="H2824" s="90" t="str">
        <f t="shared" si="138"/>
        <v/>
      </c>
    </row>
    <row r="2825" spans="3:8">
      <c r="C2825" s="76"/>
      <c r="D2825" s="77" t="str">
        <f t="shared" si="139"/>
        <v/>
      </c>
      <c r="E2825" s="77" t="str">
        <f t="shared" si="140"/>
        <v/>
      </c>
      <c r="F2825" s="78"/>
      <c r="G2825" s="88"/>
      <c r="H2825" s="90" t="str">
        <f t="shared" si="138"/>
        <v/>
      </c>
    </row>
    <row r="2826" spans="3:8">
      <c r="C2826" s="76"/>
      <c r="D2826" s="77" t="str">
        <f t="shared" si="139"/>
        <v/>
      </c>
      <c r="E2826" s="77" t="str">
        <f t="shared" si="140"/>
        <v/>
      </c>
      <c r="F2826" s="78"/>
      <c r="G2826" s="88"/>
      <c r="H2826" s="90" t="str">
        <f t="shared" si="138"/>
        <v/>
      </c>
    </row>
    <row r="2827" spans="3:8">
      <c r="C2827" s="76"/>
      <c r="D2827" s="77" t="str">
        <f t="shared" si="139"/>
        <v/>
      </c>
      <c r="E2827" s="77" t="str">
        <f t="shared" si="140"/>
        <v/>
      </c>
      <c r="F2827" s="78"/>
      <c r="G2827" s="88"/>
      <c r="H2827" s="90" t="str">
        <f t="shared" si="138"/>
        <v/>
      </c>
    </row>
    <row r="2828" spans="3:8">
      <c r="C2828" s="76"/>
      <c r="D2828" s="77" t="str">
        <f t="shared" si="139"/>
        <v/>
      </c>
      <c r="E2828" s="77" t="str">
        <f t="shared" si="140"/>
        <v/>
      </c>
      <c r="F2828" s="78"/>
      <c r="G2828" s="88"/>
      <c r="H2828" s="90" t="str">
        <f t="shared" si="138"/>
        <v/>
      </c>
    </row>
    <row r="2829" spans="3:8">
      <c r="C2829" s="76"/>
      <c r="D2829" s="77" t="str">
        <f t="shared" si="139"/>
        <v/>
      </c>
      <c r="E2829" s="77" t="str">
        <f t="shared" si="140"/>
        <v/>
      </c>
      <c r="F2829" s="78"/>
      <c r="G2829" s="88"/>
      <c r="H2829" s="90" t="str">
        <f t="shared" si="138"/>
        <v/>
      </c>
    </row>
    <row r="2830" spans="3:8">
      <c r="C2830" s="76"/>
      <c r="D2830" s="77" t="str">
        <f t="shared" si="139"/>
        <v/>
      </c>
      <c r="E2830" s="77" t="str">
        <f t="shared" si="140"/>
        <v/>
      </c>
      <c r="F2830" s="78"/>
      <c r="G2830" s="88"/>
      <c r="H2830" s="90" t="str">
        <f t="shared" si="138"/>
        <v/>
      </c>
    </row>
    <row r="2831" spans="3:8">
      <c r="C2831" s="76"/>
      <c r="D2831" s="77" t="str">
        <f t="shared" si="139"/>
        <v/>
      </c>
      <c r="E2831" s="77" t="str">
        <f t="shared" si="140"/>
        <v/>
      </c>
      <c r="F2831" s="78"/>
      <c r="G2831" s="88"/>
      <c r="H2831" s="90" t="str">
        <f t="shared" si="138"/>
        <v/>
      </c>
    </row>
    <row r="2832" spans="3:8">
      <c r="C2832" s="76"/>
      <c r="D2832" s="77" t="str">
        <f t="shared" si="139"/>
        <v/>
      </c>
      <c r="E2832" s="77" t="str">
        <f t="shared" si="140"/>
        <v/>
      </c>
      <c r="F2832" s="78"/>
      <c r="G2832" s="88"/>
      <c r="H2832" s="90" t="str">
        <f t="shared" si="138"/>
        <v/>
      </c>
    </row>
    <row r="2833" spans="3:8">
      <c r="C2833" s="76"/>
      <c r="D2833" s="77" t="str">
        <f t="shared" si="139"/>
        <v/>
      </c>
      <c r="E2833" s="77" t="str">
        <f t="shared" si="140"/>
        <v/>
      </c>
      <c r="F2833" s="78"/>
      <c r="G2833" s="88"/>
      <c r="H2833" s="90" t="str">
        <f t="shared" si="138"/>
        <v/>
      </c>
    </row>
    <row r="2834" spans="3:8">
      <c r="C2834" s="76"/>
      <c r="D2834" s="77" t="str">
        <f t="shared" si="139"/>
        <v/>
      </c>
      <c r="E2834" s="77" t="str">
        <f t="shared" si="140"/>
        <v/>
      </c>
      <c r="F2834" s="78"/>
      <c r="G2834" s="88"/>
      <c r="H2834" s="90" t="str">
        <f t="shared" si="138"/>
        <v/>
      </c>
    </row>
    <row r="2835" spans="3:8">
      <c r="C2835" s="76"/>
      <c r="D2835" s="77" t="str">
        <f t="shared" si="139"/>
        <v/>
      </c>
      <c r="E2835" s="77" t="str">
        <f t="shared" si="140"/>
        <v/>
      </c>
      <c r="F2835" s="78"/>
      <c r="G2835" s="88"/>
      <c r="H2835" s="90" t="str">
        <f t="shared" si="138"/>
        <v/>
      </c>
    </row>
    <row r="2836" spans="3:8">
      <c r="C2836" s="76"/>
      <c r="D2836" s="77" t="str">
        <f t="shared" si="139"/>
        <v/>
      </c>
      <c r="E2836" s="77" t="str">
        <f t="shared" si="140"/>
        <v/>
      </c>
      <c r="F2836" s="78"/>
      <c r="G2836" s="88"/>
      <c r="H2836" s="90" t="str">
        <f t="shared" si="138"/>
        <v/>
      </c>
    </row>
    <row r="2837" spans="3:8">
      <c r="C2837" s="76"/>
      <c r="D2837" s="77" t="str">
        <f t="shared" si="139"/>
        <v/>
      </c>
      <c r="E2837" s="77" t="str">
        <f t="shared" si="140"/>
        <v/>
      </c>
      <c r="F2837" s="78"/>
      <c r="G2837" s="88"/>
      <c r="H2837" s="90" t="str">
        <f t="shared" si="138"/>
        <v/>
      </c>
    </row>
    <row r="2838" spans="3:8">
      <c r="C2838" s="76"/>
      <c r="D2838" s="77" t="str">
        <f t="shared" si="139"/>
        <v/>
      </c>
      <c r="E2838" s="77" t="str">
        <f t="shared" si="140"/>
        <v/>
      </c>
      <c r="F2838" s="78"/>
      <c r="G2838" s="88"/>
      <c r="H2838" s="90" t="str">
        <f t="shared" si="138"/>
        <v/>
      </c>
    </row>
    <row r="2839" spans="3:8">
      <c r="C2839" s="76"/>
      <c r="D2839" s="77" t="str">
        <f t="shared" si="139"/>
        <v/>
      </c>
      <c r="E2839" s="77" t="str">
        <f t="shared" si="140"/>
        <v/>
      </c>
      <c r="F2839" s="78"/>
      <c r="G2839" s="88"/>
      <c r="H2839" s="90" t="str">
        <f t="shared" si="138"/>
        <v/>
      </c>
    </row>
    <row r="2840" spans="3:8">
      <c r="C2840" s="76"/>
      <c r="D2840" s="77" t="str">
        <f t="shared" si="139"/>
        <v/>
      </c>
      <c r="E2840" s="77" t="str">
        <f t="shared" si="140"/>
        <v/>
      </c>
      <c r="F2840" s="78"/>
      <c r="G2840" s="88"/>
      <c r="H2840" s="90" t="str">
        <f t="shared" si="138"/>
        <v/>
      </c>
    </row>
    <row r="2841" spans="3:8">
      <c r="C2841" s="76"/>
      <c r="D2841" s="77" t="str">
        <f t="shared" si="139"/>
        <v/>
      </c>
      <c r="E2841" s="77" t="str">
        <f t="shared" si="140"/>
        <v/>
      </c>
      <c r="F2841" s="78"/>
      <c r="G2841" s="88"/>
      <c r="H2841" s="90" t="str">
        <f t="shared" si="138"/>
        <v/>
      </c>
    </row>
    <row r="2842" spans="3:8">
      <c r="C2842" s="76"/>
      <c r="D2842" s="77" t="str">
        <f t="shared" si="139"/>
        <v/>
      </c>
      <c r="E2842" s="77" t="str">
        <f t="shared" si="140"/>
        <v/>
      </c>
      <c r="F2842" s="78"/>
      <c r="G2842" s="88"/>
      <c r="H2842" s="90" t="str">
        <f t="shared" si="138"/>
        <v/>
      </c>
    </row>
    <row r="2843" spans="3:8">
      <c r="C2843" s="76"/>
      <c r="D2843" s="77" t="str">
        <f t="shared" si="139"/>
        <v/>
      </c>
      <c r="E2843" s="77" t="str">
        <f t="shared" si="140"/>
        <v/>
      </c>
      <c r="F2843" s="78"/>
      <c r="G2843" s="88"/>
      <c r="H2843" s="90" t="str">
        <f t="shared" si="138"/>
        <v/>
      </c>
    </row>
    <row r="2844" spans="3:8">
      <c r="C2844" s="76"/>
      <c r="D2844" s="77" t="str">
        <f t="shared" si="139"/>
        <v/>
      </c>
      <c r="E2844" s="77" t="str">
        <f t="shared" si="140"/>
        <v/>
      </c>
      <c r="F2844" s="78"/>
      <c r="G2844" s="88"/>
      <c r="H2844" s="90" t="str">
        <f t="shared" si="138"/>
        <v/>
      </c>
    </row>
    <row r="2845" spans="3:8">
      <c r="C2845" s="76"/>
      <c r="D2845" s="77" t="str">
        <f t="shared" si="139"/>
        <v/>
      </c>
      <c r="E2845" s="77" t="str">
        <f t="shared" si="140"/>
        <v/>
      </c>
      <c r="F2845" s="78"/>
      <c r="G2845" s="88"/>
      <c r="H2845" s="90" t="str">
        <f t="shared" si="138"/>
        <v/>
      </c>
    </row>
    <row r="2846" spans="3:8">
      <c r="C2846" s="76"/>
      <c r="D2846" s="77" t="str">
        <f t="shared" si="139"/>
        <v/>
      </c>
      <c r="E2846" s="77" t="str">
        <f t="shared" si="140"/>
        <v/>
      </c>
      <c r="F2846" s="78"/>
      <c r="G2846" s="88"/>
      <c r="H2846" s="90" t="str">
        <f t="shared" si="138"/>
        <v/>
      </c>
    </row>
    <row r="2847" spans="3:8">
      <c r="C2847" s="76"/>
      <c r="D2847" s="77" t="str">
        <f t="shared" si="139"/>
        <v/>
      </c>
      <c r="E2847" s="77" t="str">
        <f t="shared" si="140"/>
        <v/>
      </c>
      <c r="F2847" s="78"/>
      <c r="G2847" s="88"/>
      <c r="H2847" s="90" t="str">
        <f t="shared" si="138"/>
        <v/>
      </c>
    </row>
    <row r="2848" spans="3:8">
      <c r="C2848" s="76"/>
      <c r="D2848" s="77" t="str">
        <f t="shared" si="139"/>
        <v/>
      </c>
      <c r="E2848" s="77" t="str">
        <f t="shared" si="140"/>
        <v/>
      </c>
      <c r="F2848" s="78"/>
      <c r="G2848" s="88"/>
      <c r="H2848" s="90" t="str">
        <f t="shared" si="138"/>
        <v/>
      </c>
    </row>
    <row r="2849" spans="3:8">
      <c r="C2849" s="76"/>
      <c r="D2849" s="77" t="str">
        <f t="shared" si="139"/>
        <v/>
      </c>
      <c r="E2849" s="77" t="str">
        <f t="shared" si="140"/>
        <v/>
      </c>
      <c r="F2849" s="78"/>
      <c r="G2849" s="88"/>
      <c r="H2849" s="90" t="str">
        <f t="shared" si="138"/>
        <v/>
      </c>
    </row>
    <row r="2850" spans="3:8">
      <c r="C2850" s="76"/>
      <c r="D2850" s="77" t="str">
        <f t="shared" si="139"/>
        <v/>
      </c>
      <c r="E2850" s="77" t="str">
        <f t="shared" si="140"/>
        <v/>
      </c>
      <c r="F2850" s="78"/>
      <c r="G2850" s="88"/>
      <c r="H2850" s="90" t="str">
        <f t="shared" si="138"/>
        <v/>
      </c>
    </row>
    <row r="2851" spans="3:8">
      <c r="C2851" s="76"/>
      <c r="D2851" s="77" t="str">
        <f t="shared" si="139"/>
        <v/>
      </c>
      <c r="E2851" s="77" t="str">
        <f t="shared" si="140"/>
        <v/>
      </c>
      <c r="F2851" s="78"/>
      <c r="G2851" s="88"/>
      <c r="H2851" s="90" t="str">
        <f t="shared" si="138"/>
        <v/>
      </c>
    </row>
    <row r="2852" spans="3:8">
      <c r="C2852" s="76"/>
      <c r="D2852" s="77" t="str">
        <f t="shared" si="139"/>
        <v/>
      </c>
      <c r="E2852" s="77" t="str">
        <f t="shared" si="140"/>
        <v/>
      </c>
      <c r="F2852" s="78"/>
      <c r="G2852" s="88"/>
      <c r="H2852" s="90" t="str">
        <f t="shared" si="138"/>
        <v/>
      </c>
    </row>
    <row r="2853" spans="3:8">
      <c r="C2853" s="76"/>
      <c r="D2853" s="77" t="str">
        <f t="shared" si="139"/>
        <v/>
      </c>
      <c r="E2853" s="77" t="str">
        <f t="shared" si="140"/>
        <v/>
      </c>
      <c r="F2853" s="78"/>
      <c r="G2853" s="88"/>
      <c r="H2853" s="90" t="str">
        <f t="shared" si="138"/>
        <v/>
      </c>
    </row>
    <row r="2854" spans="3:8">
      <c r="C2854" s="76"/>
      <c r="D2854" s="77" t="str">
        <f t="shared" si="139"/>
        <v/>
      </c>
      <c r="E2854" s="77" t="str">
        <f t="shared" si="140"/>
        <v/>
      </c>
      <c r="F2854" s="78"/>
      <c r="G2854" s="88"/>
      <c r="H2854" s="90" t="str">
        <f t="shared" si="138"/>
        <v/>
      </c>
    </row>
    <row r="2855" spans="3:8">
      <c r="C2855" s="76"/>
      <c r="D2855" s="77" t="str">
        <f t="shared" si="139"/>
        <v/>
      </c>
      <c r="E2855" s="77" t="str">
        <f t="shared" si="140"/>
        <v/>
      </c>
      <c r="F2855" s="78"/>
      <c r="G2855" s="88"/>
      <c r="H2855" s="90" t="str">
        <f t="shared" si="138"/>
        <v/>
      </c>
    </row>
    <row r="2856" spans="3:8">
      <c r="C2856" s="76"/>
      <c r="D2856" s="77" t="str">
        <f t="shared" si="139"/>
        <v/>
      </c>
      <c r="E2856" s="77" t="str">
        <f t="shared" si="140"/>
        <v/>
      </c>
      <c r="F2856" s="78"/>
      <c r="G2856" s="88"/>
      <c r="H2856" s="90" t="str">
        <f t="shared" si="138"/>
        <v/>
      </c>
    </row>
    <row r="2857" spans="3:8">
      <c r="C2857" s="76"/>
      <c r="D2857" s="77" t="str">
        <f t="shared" si="139"/>
        <v/>
      </c>
      <c r="E2857" s="77" t="str">
        <f t="shared" si="140"/>
        <v/>
      </c>
      <c r="F2857" s="78"/>
      <c r="G2857" s="88"/>
      <c r="H2857" s="90" t="str">
        <f t="shared" si="138"/>
        <v/>
      </c>
    </row>
    <row r="2858" spans="3:8">
      <c r="C2858" s="76"/>
      <c r="D2858" s="77" t="str">
        <f t="shared" si="139"/>
        <v/>
      </c>
      <c r="E2858" s="77" t="str">
        <f t="shared" si="140"/>
        <v/>
      </c>
      <c r="F2858" s="78"/>
      <c r="G2858" s="88"/>
      <c r="H2858" s="90" t="str">
        <f t="shared" si="138"/>
        <v/>
      </c>
    </row>
    <row r="2859" spans="3:8">
      <c r="C2859" s="76"/>
      <c r="D2859" s="77" t="str">
        <f t="shared" si="139"/>
        <v/>
      </c>
      <c r="E2859" s="77" t="str">
        <f t="shared" si="140"/>
        <v/>
      </c>
      <c r="F2859" s="78"/>
      <c r="G2859" s="88"/>
      <c r="H2859" s="90" t="str">
        <f t="shared" si="138"/>
        <v/>
      </c>
    </row>
    <row r="2860" spans="3:8">
      <c r="C2860" s="76"/>
      <c r="D2860" s="77" t="str">
        <f t="shared" si="139"/>
        <v/>
      </c>
      <c r="E2860" s="77" t="str">
        <f t="shared" si="140"/>
        <v/>
      </c>
      <c r="F2860" s="78"/>
      <c r="G2860" s="88"/>
      <c r="H2860" s="90" t="str">
        <f t="shared" si="138"/>
        <v/>
      </c>
    </row>
    <row r="2861" spans="3:8">
      <c r="C2861" s="76"/>
      <c r="D2861" s="77" t="str">
        <f t="shared" si="139"/>
        <v/>
      </c>
      <c r="E2861" s="77" t="str">
        <f t="shared" si="140"/>
        <v/>
      </c>
      <c r="F2861" s="78"/>
      <c r="G2861" s="88"/>
      <c r="H2861" s="90" t="str">
        <f t="shared" si="138"/>
        <v/>
      </c>
    </row>
    <row r="2862" spans="3:8">
      <c r="C2862" s="76"/>
      <c r="D2862" s="77" t="str">
        <f t="shared" si="139"/>
        <v/>
      </c>
      <c r="E2862" s="77" t="str">
        <f t="shared" si="140"/>
        <v/>
      </c>
      <c r="F2862" s="78"/>
      <c r="G2862" s="88"/>
      <c r="H2862" s="90" t="str">
        <f t="shared" si="138"/>
        <v/>
      </c>
    </row>
    <row r="2863" spans="3:8">
      <c r="C2863" s="76"/>
      <c r="D2863" s="77" t="str">
        <f t="shared" si="139"/>
        <v/>
      </c>
      <c r="E2863" s="77" t="str">
        <f t="shared" si="140"/>
        <v/>
      </c>
      <c r="F2863" s="78"/>
      <c r="G2863" s="88"/>
      <c r="H2863" s="90" t="str">
        <f t="shared" si="138"/>
        <v/>
      </c>
    </row>
    <row r="2864" spans="3:8">
      <c r="C2864" s="76"/>
      <c r="D2864" s="77" t="str">
        <f t="shared" si="139"/>
        <v/>
      </c>
      <c r="E2864" s="77" t="str">
        <f t="shared" si="140"/>
        <v/>
      </c>
      <c r="F2864" s="78"/>
      <c r="G2864" s="88"/>
      <c r="H2864" s="90" t="str">
        <f t="shared" si="138"/>
        <v/>
      </c>
    </row>
    <row r="2865" spans="3:8">
      <c r="C2865" s="76"/>
      <c r="D2865" s="77" t="str">
        <f t="shared" si="139"/>
        <v/>
      </c>
      <c r="E2865" s="77" t="str">
        <f t="shared" si="140"/>
        <v/>
      </c>
      <c r="F2865" s="78"/>
      <c r="G2865" s="88"/>
      <c r="H2865" s="90" t="str">
        <f t="shared" si="138"/>
        <v/>
      </c>
    </row>
    <row r="2866" spans="3:8">
      <c r="C2866" s="76"/>
      <c r="D2866" s="77" t="str">
        <f t="shared" si="139"/>
        <v/>
      </c>
      <c r="E2866" s="77" t="str">
        <f t="shared" si="140"/>
        <v/>
      </c>
      <c r="F2866" s="78"/>
      <c r="G2866" s="88"/>
      <c r="H2866" s="90" t="str">
        <f t="shared" si="138"/>
        <v/>
      </c>
    </row>
    <row r="2867" spans="3:8">
      <c r="C2867" s="76"/>
      <c r="D2867" s="77" t="str">
        <f t="shared" si="139"/>
        <v/>
      </c>
      <c r="E2867" s="77" t="str">
        <f t="shared" si="140"/>
        <v/>
      </c>
      <c r="F2867" s="78"/>
      <c r="G2867" s="88"/>
      <c r="H2867" s="90" t="str">
        <f t="shared" si="138"/>
        <v/>
      </c>
    </row>
    <row r="2868" spans="3:8">
      <c r="C2868" s="76"/>
      <c r="D2868" s="77" t="str">
        <f t="shared" si="139"/>
        <v/>
      </c>
      <c r="E2868" s="77" t="str">
        <f t="shared" si="140"/>
        <v/>
      </c>
      <c r="F2868" s="78"/>
      <c r="G2868" s="88"/>
      <c r="H2868" s="90" t="str">
        <f t="shared" si="138"/>
        <v/>
      </c>
    </row>
    <row r="2869" spans="3:8">
      <c r="C2869" s="76"/>
      <c r="D2869" s="77" t="str">
        <f t="shared" si="139"/>
        <v/>
      </c>
      <c r="E2869" s="77" t="str">
        <f t="shared" si="140"/>
        <v/>
      </c>
      <c r="F2869" s="78"/>
      <c r="G2869" s="88"/>
      <c r="H2869" s="90" t="str">
        <f t="shared" si="138"/>
        <v/>
      </c>
    </row>
    <row r="2870" spans="3:8">
      <c r="C2870" s="76"/>
      <c r="D2870" s="77" t="str">
        <f t="shared" si="139"/>
        <v/>
      </c>
      <c r="E2870" s="77" t="str">
        <f t="shared" si="140"/>
        <v/>
      </c>
      <c r="F2870" s="78"/>
      <c r="G2870" s="88"/>
      <c r="H2870" s="90" t="str">
        <f t="shared" si="138"/>
        <v/>
      </c>
    </row>
    <row r="2871" spans="3:8">
      <c r="C2871" s="76"/>
      <c r="D2871" s="77" t="str">
        <f t="shared" si="139"/>
        <v/>
      </c>
      <c r="E2871" s="77" t="str">
        <f t="shared" si="140"/>
        <v/>
      </c>
      <c r="F2871" s="78"/>
      <c r="G2871" s="88"/>
      <c r="H2871" s="90" t="str">
        <f t="shared" si="138"/>
        <v/>
      </c>
    </row>
    <row r="2872" spans="3:8">
      <c r="C2872" s="76"/>
      <c r="D2872" s="77" t="str">
        <f t="shared" si="139"/>
        <v/>
      </c>
      <c r="E2872" s="77" t="str">
        <f t="shared" si="140"/>
        <v/>
      </c>
      <c r="F2872" s="78"/>
      <c r="G2872" s="88"/>
      <c r="H2872" s="90" t="str">
        <f t="shared" si="138"/>
        <v/>
      </c>
    </row>
    <row r="2873" spans="3:8">
      <c r="C2873" s="76"/>
      <c r="D2873" s="77" t="str">
        <f t="shared" si="139"/>
        <v/>
      </c>
      <c r="E2873" s="77" t="str">
        <f t="shared" si="140"/>
        <v/>
      </c>
      <c r="F2873" s="78"/>
      <c r="G2873" s="88"/>
      <c r="H2873" s="90" t="str">
        <f t="shared" si="138"/>
        <v/>
      </c>
    </row>
    <row r="2874" spans="3:8">
      <c r="C2874" s="76"/>
      <c r="D2874" s="77" t="str">
        <f t="shared" si="139"/>
        <v/>
      </c>
      <c r="E2874" s="77" t="str">
        <f t="shared" si="140"/>
        <v/>
      </c>
      <c r="F2874" s="78"/>
      <c r="G2874" s="88"/>
      <c r="H2874" s="90" t="str">
        <f t="shared" si="138"/>
        <v/>
      </c>
    </row>
    <row r="2875" spans="3:8">
      <c r="C2875" s="76"/>
      <c r="D2875" s="77" t="str">
        <f t="shared" si="139"/>
        <v/>
      </c>
      <c r="E2875" s="77" t="str">
        <f t="shared" si="140"/>
        <v/>
      </c>
      <c r="F2875" s="78"/>
      <c r="G2875" s="88"/>
      <c r="H2875" s="90" t="str">
        <f t="shared" ref="H2875:H2938" si="141">IF(F2875="","",IF(F2875=$A$3,"Entrada",IF(F2875=$A$4,"Entrada",IF(F2875=$A$5,"Entrada",IF(F2875=$A$6,"Entrada",IF(F2875=$A$7,"Entrada","Saída"))))))</f>
        <v/>
      </c>
    </row>
    <row r="2876" spans="3:8">
      <c r="C2876" s="76"/>
      <c r="D2876" s="77" t="str">
        <f t="shared" si="139"/>
        <v/>
      </c>
      <c r="E2876" s="77" t="str">
        <f t="shared" si="140"/>
        <v/>
      </c>
      <c r="F2876" s="78"/>
      <c r="G2876" s="88"/>
      <c r="H2876" s="90" t="str">
        <f t="shared" si="141"/>
        <v/>
      </c>
    </row>
    <row r="2877" spans="3:8">
      <c r="C2877" s="76"/>
      <c r="D2877" s="77" t="str">
        <f t="shared" si="139"/>
        <v/>
      </c>
      <c r="E2877" s="77" t="str">
        <f t="shared" si="140"/>
        <v/>
      </c>
      <c r="F2877" s="78"/>
      <c r="G2877" s="88"/>
      <c r="H2877" s="90" t="str">
        <f t="shared" si="141"/>
        <v/>
      </c>
    </row>
    <row r="2878" spans="3:8">
      <c r="C2878" s="76"/>
      <c r="D2878" s="77" t="str">
        <f t="shared" si="139"/>
        <v/>
      </c>
      <c r="E2878" s="77" t="str">
        <f t="shared" si="140"/>
        <v/>
      </c>
      <c r="F2878" s="78"/>
      <c r="G2878" s="88"/>
      <c r="H2878" s="90" t="str">
        <f t="shared" si="141"/>
        <v/>
      </c>
    </row>
    <row r="2879" spans="3:8">
      <c r="C2879" s="76"/>
      <c r="D2879" s="77" t="str">
        <f t="shared" si="139"/>
        <v/>
      </c>
      <c r="E2879" s="77" t="str">
        <f t="shared" si="140"/>
        <v/>
      </c>
      <c r="F2879" s="78"/>
      <c r="G2879" s="88"/>
      <c r="H2879" s="90" t="str">
        <f t="shared" si="141"/>
        <v/>
      </c>
    </row>
    <row r="2880" spans="3:8">
      <c r="C2880" s="76"/>
      <c r="D2880" s="77" t="str">
        <f t="shared" ref="D2880:D2943" si="142">IF(C2880="","",MONTH(C2880))</f>
        <v/>
      </c>
      <c r="E2880" s="77" t="str">
        <f t="shared" ref="E2880:E2943" si="143">IF(C2880="","",YEAR(C2880))</f>
        <v/>
      </c>
      <c r="F2880" s="78"/>
      <c r="G2880" s="88"/>
      <c r="H2880" s="90" t="str">
        <f t="shared" si="141"/>
        <v/>
      </c>
    </row>
    <row r="2881" spans="3:8">
      <c r="C2881" s="76"/>
      <c r="D2881" s="77" t="str">
        <f t="shared" si="142"/>
        <v/>
      </c>
      <c r="E2881" s="77" t="str">
        <f t="shared" si="143"/>
        <v/>
      </c>
      <c r="F2881" s="78"/>
      <c r="G2881" s="88"/>
      <c r="H2881" s="90" t="str">
        <f t="shared" si="141"/>
        <v/>
      </c>
    </row>
    <row r="2882" spans="3:8">
      <c r="C2882" s="76"/>
      <c r="D2882" s="77" t="str">
        <f t="shared" si="142"/>
        <v/>
      </c>
      <c r="E2882" s="77" t="str">
        <f t="shared" si="143"/>
        <v/>
      </c>
      <c r="F2882" s="78"/>
      <c r="G2882" s="88"/>
      <c r="H2882" s="90" t="str">
        <f t="shared" si="141"/>
        <v/>
      </c>
    </row>
    <row r="2883" spans="3:8">
      <c r="C2883" s="76"/>
      <c r="D2883" s="77" t="str">
        <f t="shared" si="142"/>
        <v/>
      </c>
      <c r="E2883" s="77" t="str">
        <f t="shared" si="143"/>
        <v/>
      </c>
      <c r="F2883" s="78"/>
      <c r="G2883" s="88"/>
      <c r="H2883" s="90" t="str">
        <f t="shared" si="141"/>
        <v/>
      </c>
    </row>
    <row r="2884" spans="3:8">
      <c r="C2884" s="76"/>
      <c r="D2884" s="77" t="str">
        <f t="shared" si="142"/>
        <v/>
      </c>
      <c r="E2884" s="77" t="str">
        <f t="shared" si="143"/>
        <v/>
      </c>
      <c r="F2884" s="78"/>
      <c r="G2884" s="88"/>
      <c r="H2884" s="90" t="str">
        <f t="shared" si="141"/>
        <v/>
      </c>
    </row>
    <row r="2885" spans="3:8">
      <c r="C2885" s="76"/>
      <c r="D2885" s="77" t="str">
        <f t="shared" si="142"/>
        <v/>
      </c>
      <c r="E2885" s="77" t="str">
        <f t="shared" si="143"/>
        <v/>
      </c>
      <c r="F2885" s="78"/>
      <c r="G2885" s="88"/>
      <c r="H2885" s="90" t="str">
        <f t="shared" si="141"/>
        <v/>
      </c>
    </row>
    <row r="2886" spans="3:8">
      <c r="C2886" s="76"/>
      <c r="D2886" s="77" t="str">
        <f t="shared" si="142"/>
        <v/>
      </c>
      <c r="E2886" s="77" t="str">
        <f t="shared" si="143"/>
        <v/>
      </c>
      <c r="F2886" s="78"/>
      <c r="G2886" s="88"/>
      <c r="H2886" s="90" t="str">
        <f t="shared" si="141"/>
        <v/>
      </c>
    </row>
    <row r="2887" spans="3:8">
      <c r="C2887" s="76"/>
      <c r="D2887" s="77" t="str">
        <f t="shared" si="142"/>
        <v/>
      </c>
      <c r="E2887" s="77" t="str">
        <f t="shared" si="143"/>
        <v/>
      </c>
      <c r="F2887" s="78"/>
      <c r="G2887" s="88"/>
      <c r="H2887" s="90" t="str">
        <f t="shared" si="141"/>
        <v/>
      </c>
    </row>
    <row r="2888" spans="3:8">
      <c r="C2888" s="76"/>
      <c r="D2888" s="77" t="str">
        <f t="shared" si="142"/>
        <v/>
      </c>
      <c r="E2888" s="77" t="str">
        <f t="shared" si="143"/>
        <v/>
      </c>
      <c r="F2888" s="78"/>
      <c r="G2888" s="88"/>
      <c r="H2888" s="90" t="str">
        <f t="shared" si="141"/>
        <v/>
      </c>
    </row>
    <row r="2889" spans="3:8">
      <c r="C2889" s="76"/>
      <c r="D2889" s="77" t="str">
        <f t="shared" si="142"/>
        <v/>
      </c>
      <c r="E2889" s="77" t="str">
        <f t="shared" si="143"/>
        <v/>
      </c>
      <c r="F2889" s="78"/>
      <c r="G2889" s="88"/>
      <c r="H2889" s="90" t="str">
        <f t="shared" si="141"/>
        <v/>
      </c>
    </row>
    <row r="2890" spans="3:8">
      <c r="C2890" s="76"/>
      <c r="D2890" s="77" t="str">
        <f t="shared" si="142"/>
        <v/>
      </c>
      <c r="E2890" s="77" t="str">
        <f t="shared" si="143"/>
        <v/>
      </c>
      <c r="F2890" s="78"/>
      <c r="G2890" s="88"/>
      <c r="H2890" s="90" t="str">
        <f t="shared" si="141"/>
        <v/>
      </c>
    </row>
    <row r="2891" spans="3:8">
      <c r="C2891" s="76"/>
      <c r="D2891" s="77" t="str">
        <f t="shared" si="142"/>
        <v/>
      </c>
      <c r="E2891" s="77" t="str">
        <f t="shared" si="143"/>
        <v/>
      </c>
      <c r="F2891" s="78"/>
      <c r="G2891" s="88"/>
      <c r="H2891" s="90" t="str">
        <f t="shared" si="141"/>
        <v/>
      </c>
    </row>
    <row r="2892" spans="3:8">
      <c r="C2892" s="76"/>
      <c r="D2892" s="77" t="str">
        <f t="shared" si="142"/>
        <v/>
      </c>
      <c r="E2892" s="77" t="str">
        <f t="shared" si="143"/>
        <v/>
      </c>
      <c r="F2892" s="78"/>
      <c r="G2892" s="88"/>
      <c r="H2892" s="90" t="str">
        <f t="shared" si="141"/>
        <v/>
      </c>
    </row>
    <row r="2893" spans="3:8">
      <c r="C2893" s="76"/>
      <c r="D2893" s="77" t="str">
        <f t="shared" si="142"/>
        <v/>
      </c>
      <c r="E2893" s="77" t="str">
        <f t="shared" si="143"/>
        <v/>
      </c>
      <c r="F2893" s="78"/>
      <c r="G2893" s="88"/>
      <c r="H2893" s="90" t="str">
        <f t="shared" si="141"/>
        <v/>
      </c>
    </row>
    <row r="2894" spans="3:8">
      <c r="C2894" s="76"/>
      <c r="D2894" s="77" t="str">
        <f t="shared" si="142"/>
        <v/>
      </c>
      <c r="E2894" s="77" t="str">
        <f t="shared" si="143"/>
        <v/>
      </c>
      <c r="F2894" s="78"/>
      <c r="G2894" s="88"/>
      <c r="H2894" s="90" t="str">
        <f t="shared" si="141"/>
        <v/>
      </c>
    </row>
    <row r="2895" spans="3:8">
      <c r="C2895" s="76"/>
      <c r="D2895" s="77" t="str">
        <f t="shared" si="142"/>
        <v/>
      </c>
      <c r="E2895" s="77" t="str">
        <f t="shared" si="143"/>
        <v/>
      </c>
      <c r="F2895" s="78"/>
      <c r="G2895" s="88"/>
      <c r="H2895" s="90" t="str">
        <f t="shared" si="141"/>
        <v/>
      </c>
    </row>
    <row r="2896" spans="3:8">
      <c r="C2896" s="76"/>
      <c r="D2896" s="77" t="str">
        <f t="shared" si="142"/>
        <v/>
      </c>
      <c r="E2896" s="77" t="str">
        <f t="shared" si="143"/>
        <v/>
      </c>
      <c r="F2896" s="78"/>
      <c r="G2896" s="88"/>
      <c r="H2896" s="90" t="str">
        <f t="shared" si="141"/>
        <v/>
      </c>
    </row>
    <row r="2897" spans="3:8">
      <c r="C2897" s="76"/>
      <c r="D2897" s="77" t="str">
        <f t="shared" si="142"/>
        <v/>
      </c>
      <c r="E2897" s="77" t="str">
        <f t="shared" si="143"/>
        <v/>
      </c>
      <c r="F2897" s="78"/>
      <c r="G2897" s="88"/>
      <c r="H2897" s="90" t="str">
        <f t="shared" si="141"/>
        <v/>
      </c>
    </row>
    <row r="2898" spans="3:8">
      <c r="C2898" s="76"/>
      <c r="D2898" s="77" t="str">
        <f t="shared" si="142"/>
        <v/>
      </c>
      <c r="E2898" s="77" t="str">
        <f t="shared" si="143"/>
        <v/>
      </c>
      <c r="F2898" s="78"/>
      <c r="G2898" s="88"/>
      <c r="H2898" s="90" t="str">
        <f t="shared" si="141"/>
        <v/>
      </c>
    </row>
    <row r="2899" spans="3:8">
      <c r="C2899" s="76"/>
      <c r="D2899" s="77" t="str">
        <f t="shared" si="142"/>
        <v/>
      </c>
      <c r="E2899" s="77" t="str">
        <f t="shared" si="143"/>
        <v/>
      </c>
      <c r="F2899" s="78"/>
      <c r="G2899" s="88"/>
      <c r="H2899" s="90" t="str">
        <f t="shared" si="141"/>
        <v/>
      </c>
    </row>
    <row r="2900" spans="3:8">
      <c r="C2900" s="76"/>
      <c r="D2900" s="77" t="str">
        <f t="shared" si="142"/>
        <v/>
      </c>
      <c r="E2900" s="77" t="str">
        <f t="shared" si="143"/>
        <v/>
      </c>
      <c r="F2900" s="78"/>
      <c r="G2900" s="88"/>
      <c r="H2900" s="90" t="str">
        <f t="shared" si="141"/>
        <v/>
      </c>
    </row>
    <row r="2901" spans="3:8">
      <c r="C2901" s="76"/>
      <c r="D2901" s="77" t="str">
        <f t="shared" si="142"/>
        <v/>
      </c>
      <c r="E2901" s="77" t="str">
        <f t="shared" si="143"/>
        <v/>
      </c>
      <c r="F2901" s="78"/>
      <c r="G2901" s="88"/>
      <c r="H2901" s="90" t="str">
        <f t="shared" si="141"/>
        <v/>
      </c>
    </row>
    <row r="2902" spans="3:8">
      <c r="C2902" s="76"/>
      <c r="D2902" s="77" t="str">
        <f t="shared" si="142"/>
        <v/>
      </c>
      <c r="E2902" s="77" t="str">
        <f t="shared" si="143"/>
        <v/>
      </c>
      <c r="F2902" s="78"/>
      <c r="G2902" s="88"/>
      <c r="H2902" s="90" t="str">
        <f t="shared" si="141"/>
        <v/>
      </c>
    </row>
    <row r="2903" spans="3:8">
      <c r="C2903" s="76"/>
      <c r="D2903" s="77" t="str">
        <f t="shared" si="142"/>
        <v/>
      </c>
      <c r="E2903" s="77" t="str">
        <f t="shared" si="143"/>
        <v/>
      </c>
      <c r="F2903" s="78"/>
      <c r="G2903" s="88"/>
      <c r="H2903" s="90" t="str">
        <f t="shared" si="141"/>
        <v/>
      </c>
    </row>
    <row r="2904" spans="3:8">
      <c r="C2904" s="76"/>
      <c r="D2904" s="77" t="str">
        <f t="shared" si="142"/>
        <v/>
      </c>
      <c r="E2904" s="77" t="str">
        <f t="shared" si="143"/>
        <v/>
      </c>
      <c r="F2904" s="78"/>
      <c r="G2904" s="88"/>
      <c r="H2904" s="90" t="str">
        <f t="shared" si="141"/>
        <v/>
      </c>
    </row>
    <row r="2905" spans="3:8">
      <c r="C2905" s="76"/>
      <c r="D2905" s="77" t="str">
        <f t="shared" si="142"/>
        <v/>
      </c>
      <c r="E2905" s="77" t="str">
        <f t="shared" si="143"/>
        <v/>
      </c>
      <c r="F2905" s="78"/>
      <c r="G2905" s="88"/>
      <c r="H2905" s="90" t="str">
        <f t="shared" si="141"/>
        <v/>
      </c>
    </row>
    <row r="2906" spans="3:8">
      <c r="C2906" s="76"/>
      <c r="D2906" s="77" t="str">
        <f t="shared" si="142"/>
        <v/>
      </c>
      <c r="E2906" s="77" t="str">
        <f t="shared" si="143"/>
        <v/>
      </c>
      <c r="F2906" s="78"/>
      <c r="G2906" s="88"/>
      <c r="H2906" s="90" t="str">
        <f t="shared" si="141"/>
        <v/>
      </c>
    </row>
    <row r="2907" spans="3:8">
      <c r="C2907" s="76"/>
      <c r="D2907" s="77" t="str">
        <f t="shared" si="142"/>
        <v/>
      </c>
      <c r="E2907" s="77" t="str">
        <f t="shared" si="143"/>
        <v/>
      </c>
      <c r="F2907" s="78"/>
      <c r="G2907" s="88"/>
      <c r="H2907" s="90" t="str">
        <f t="shared" si="141"/>
        <v/>
      </c>
    </row>
    <row r="2908" spans="3:8">
      <c r="C2908" s="76"/>
      <c r="D2908" s="77" t="str">
        <f t="shared" si="142"/>
        <v/>
      </c>
      <c r="E2908" s="77" t="str">
        <f t="shared" si="143"/>
        <v/>
      </c>
      <c r="F2908" s="78"/>
      <c r="G2908" s="88"/>
      <c r="H2908" s="90" t="str">
        <f t="shared" si="141"/>
        <v/>
      </c>
    </row>
    <row r="2909" spans="3:8">
      <c r="C2909" s="76"/>
      <c r="D2909" s="77" t="str">
        <f t="shared" si="142"/>
        <v/>
      </c>
      <c r="E2909" s="77" t="str">
        <f t="shared" si="143"/>
        <v/>
      </c>
      <c r="F2909" s="78"/>
      <c r="G2909" s="88"/>
      <c r="H2909" s="90" t="str">
        <f t="shared" si="141"/>
        <v/>
      </c>
    </row>
    <row r="2910" spans="3:8">
      <c r="C2910" s="76"/>
      <c r="D2910" s="77" t="str">
        <f t="shared" si="142"/>
        <v/>
      </c>
      <c r="E2910" s="77" t="str">
        <f t="shared" si="143"/>
        <v/>
      </c>
      <c r="F2910" s="78"/>
      <c r="G2910" s="88"/>
      <c r="H2910" s="90" t="str">
        <f t="shared" si="141"/>
        <v/>
      </c>
    </row>
    <row r="2911" spans="3:8">
      <c r="C2911" s="76"/>
      <c r="D2911" s="77" t="str">
        <f t="shared" si="142"/>
        <v/>
      </c>
      <c r="E2911" s="77" t="str">
        <f t="shared" si="143"/>
        <v/>
      </c>
      <c r="F2911" s="78"/>
      <c r="G2911" s="88"/>
      <c r="H2911" s="90" t="str">
        <f t="shared" si="141"/>
        <v/>
      </c>
    </row>
    <row r="2912" spans="3:8">
      <c r="C2912" s="76"/>
      <c r="D2912" s="77" t="str">
        <f t="shared" si="142"/>
        <v/>
      </c>
      <c r="E2912" s="77" t="str">
        <f t="shared" si="143"/>
        <v/>
      </c>
      <c r="F2912" s="78"/>
      <c r="G2912" s="88"/>
      <c r="H2912" s="90" t="str">
        <f t="shared" si="141"/>
        <v/>
      </c>
    </row>
    <row r="2913" spans="3:8">
      <c r="C2913" s="76"/>
      <c r="D2913" s="77" t="str">
        <f t="shared" si="142"/>
        <v/>
      </c>
      <c r="E2913" s="77" t="str">
        <f t="shared" si="143"/>
        <v/>
      </c>
      <c r="F2913" s="78"/>
      <c r="G2913" s="88"/>
      <c r="H2913" s="90" t="str">
        <f t="shared" si="141"/>
        <v/>
      </c>
    </row>
    <row r="2914" spans="3:8">
      <c r="C2914" s="76"/>
      <c r="D2914" s="77" t="str">
        <f t="shared" si="142"/>
        <v/>
      </c>
      <c r="E2914" s="77" t="str">
        <f t="shared" si="143"/>
        <v/>
      </c>
      <c r="F2914" s="78"/>
      <c r="G2914" s="88"/>
      <c r="H2914" s="90" t="str">
        <f t="shared" si="141"/>
        <v/>
      </c>
    </row>
    <row r="2915" spans="3:8">
      <c r="C2915" s="76"/>
      <c r="D2915" s="77" t="str">
        <f t="shared" si="142"/>
        <v/>
      </c>
      <c r="E2915" s="77" t="str">
        <f t="shared" si="143"/>
        <v/>
      </c>
      <c r="F2915" s="78"/>
      <c r="G2915" s="88"/>
      <c r="H2915" s="90" t="str">
        <f t="shared" si="141"/>
        <v/>
      </c>
    </row>
    <row r="2916" spans="3:8">
      <c r="C2916" s="76"/>
      <c r="D2916" s="77" t="str">
        <f t="shared" si="142"/>
        <v/>
      </c>
      <c r="E2916" s="77" t="str">
        <f t="shared" si="143"/>
        <v/>
      </c>
      <c r="F2916" s="78"/>
      <c r="G2916" s="88"/>
      <c r="H2916" s="90" t="str">
        <f t="shared" si="141"/>
        <v/>
      </c>
    </row>
    <row r="2917" spans="3:8">
      <c r="C2917" s="76"/>
      <c r="D2917" s="77" t="str">
        <f t="shared" si="142"/>
        <v/>
      </c>
      <c r="E2917" s="77" t="str">
        <f t="shared" si="143"/>
        <v/>
      </c>
      <c r="F2917" s="78"/>
      <c r="G2917" s="88"/>
      <c r="H2917" s="90" t="str">
        <f t="shared" si="141"/>
        <v/>
      </c>
    </row>
    <row r="2918" spans="3:8">
      <c r="C2918" s="76"/>
      <c r="D2918" s="77" t="str">
        <f t="shared" si="142"/>
        <v/>
      </c>
      <c r="E2918" s="77" t="str">
        <f t="shared" si="143"/>
        <v/>
      </c>
      <c r="F2918" s="78"/>
      <c r="G2918" s="88"/>
      <c r="H2918" s="90" t="str">
        <f t="shared" si="141"/>
        <v/>
      </c>
    </row>
    <row r="2919" spans="3:8">
      <c r="C2919" s="76"/>
      <c r="D2919" s="77" t="str">
        <f t="shared" si="142"/>
        <v/>
      </c>
      <c r="E2919" s="77" t="str">
        <f t="shared" si="143"/>
        <v/>
      </c>
      <c r="F2919" s="78"/>
      <c r="G2919" s="88"/>
      <c r="H2919" s="90" t="str">
        <f t="shared" si="141"/>
        <v/>
      </c>
    </row>
    <row r="2920" spans="3:8">
      <c r="C2920" s="76"/>
      <c r="D2920" s="77" t="str">
        <f t="shared" si="142"/>
        <v/>
      </c>
      <c r="E2920" s="77" t="str">
        <f t="shared" si="143"/>
        <v/>
      </c>
      <c r="F2920" s="78"/>
      <c r="G2920" s="88"/>
      <c r="H2920" s="90" t="str">
        <f t="shared" si="141"/>
        <v/>
      </c>
    </row>
    <row r="2921" spans="3:8">
      <c r="C2921" s="76"/>
      <c r="D2921" s="77" t="str">
        <f t="shared" si="142"/>
        <v/>
      </c>
      <c r="E2921" s="77" t="str">
        <f t="shared" si="143"/>
        <v/>
      </c>
      <c r="F2921" s="78"/>
      <c r="G2921" s="88"/>
      <c r="H2921" s="90" t="str">
        <f t="shared" si="141"/>
        <v/>
      </c>
    </row>
    <row r="2922" spans="3:8">
      <c r="C2922" s="76"/>
      <c r="D2922" s="77" t="str">
        <f t="shared" si="142"/>
        <v/>
      </c>
      <c r="E2922" s="77" t="str">
        <f t="shared" si="143"/>
        <v/>
      </c>
      <c r="F2922" s="78"/>
      <c r="G2922" s="88"/>
      <c r="H2922" s="90" t="str">
        <f t="shared" si="141"/>
        <v/>
      </c>
    </row>
    <row r="2923" spans="3:8">
      <c r="C2923" s="76"/>
      <c r="D2923" s="77" t="str">
        <f t="shared" si="142"/>
        <v/>
      </c>
      <c r="E2923" s="77" t="str">
        <f t="shared" si="143"/>
        <v/>
      </c>
      <c r="F2923" s="78"/>
      <c r="G2923" s="88"/>
      <c r="H2923" s="90" t="str">
        <f t="shared" si="141"/>
        <v/>
      </c>
    </row>
    <row r="2924" spans="3:8">
      <c r="C2924" s="76"/>
      <c r="D2924" s="77" t="str">
        <f t="shared" si="142"/>
        <v/>
      </c>
      <c r="E2924" s="77" t="str">
        <f t="shared" si="143"/>
        <v/>
      </c>
      <c r="F2924" s="78"/>
      <c r="G2924" s="88"/>
      <c r="H2924" s="90" t="str">
        <f t="shared" si="141"/>
        <v/>
      </c>
    </row>
    <row r="2925" spans="3:8">
      <c r="C2925" s="76"/>
      <c r="D2925" s="77" t="str">
        <f t="shared" si="142"/>
        <v/>
      </c>
      <c r="E2925" s="77" t="str">
        <f t="shared" si="143"/>
        <v/>
      </c>
      <c r="F2925" s="78"/>
      <c r="G2925" s="88"/>
      <c r="H2925" s="90" t="str">
        <f t="shared" si="141"/>
        <v/>
      </c>
    </row>
    <row r="2926" spans="3:8">
      <c r="C2926" s="76"/>
      <c r="D2926" s="77" t="str">
        <f t="shared" si="142"/>
        <v/>
      </c>
      <c r="E2926" s="77" t="str">
        <f t="shared" si="143"/>
        <v/>
      </c>
      <c r="F2926" s="78"/>
      <c r="G2926" s="88"/>
      <c r="H2926" s="90" t="str">
        <f t="shared" si="141"/>
        <v/>
      </c>
    </row>
    <row r="2927" spans="3:8">
      <c r="C2927" s="76"/>
      <c r="D2927" s="77" t="str">
        <f t="shared" si="142"/>
        <v/>
      </c>
      <c r="E2927" s="77" t="str">
        <f t="shared" si="143"/>
        <v/>
      </c>
      <c r="F2927" s="78"/>
      <c r="G2927" s="88"/>
      <c r="H2927" s="90" t="str">
        <f t="shared" si="141"/>
        <v/>
      </c>
    </row>
    <row r="2928" spans="3:8">
      <c r="C2928" s="76"/>
      <c r="D2928" s="77" t="str">
        <f t="shared" si="142"/>
        <v/>
      </c>
      <c r="E2928" s="77" t="str">
        <f t="shared" si="143"/>
        <v/>
      </c>
      <c r="F2928" s="78"/>
      <c r="G2928" s="88"/>
      <c r="H2928" s="90" t="str">
        <f t="shared" si="141"/>
        <v/>
      </c>
    </row>
    <row r="2929" spans="3:8">
      <c r="C2929" s="76"/>
      <c r="D2929" s="77" t="str">
        <f t="shared" si="142"/>
        <v/>
      </c>
      <c r="E2929" s="77" t="str">
        <f t="shared" si="143"/>
        <v/>
      </c>
      <c r="F2929" s="78"/>
      <c r="G2929" s="88"/>
      <c r="H2929" s="90" t="str">
        <f t="shared" si="141"/>
        <v/>
      </c>
    </row>
    <row r="2930" spans="3:8">
      <c r="C2930" s="76"/>
      <c r="D2930" s="77" t="str">
        <f t="shared" si="142"/>
        <v/>
      </c>
      <c r="E2930" s="77" t="str">
        <f t="shared" si="143"/>
        <v/>
      </c>
      <c r="F2930" s="78"/>
      <c r="G2930" s="88"/>
      <c r="H2930" s="90" t="str">
        <f t="shared" si="141"/>
        <v/>
      </c>
    </row>
    <row r="2931" spans="3:8">
      <c r="C2931" s="76"/>
      <c r="D2931" s="77" t="str">
        <f t="shared" si="142"/>
        <v/>
      </c>
      <c r="E2931" s="77" t="str">
        <f t="shared" si="143"/>
        <v/>
      </c>
      <c r="F2931" s="78"/>
      <c r="G2931" s="88"/>
      <c r="H2931" s="90" t="str">
        <f t="shared" si="141"/>
        <v/>
      </c>
    </row>
    <row r="2932" spans="3:8">
      <c r="C2932" s="76"/>
      <c r="D2932" s="77" t="str">
        <f t="shared" si="142"/>
        <v/>
      </c>
      <c r="E2932" s="77" t="str">
        <f t="shared" si="143"/>
        <v/>
      </c>
      <c r="F2932" s="78"/>
      <c r="G2932" s="88"/>
      <c r="H2932" s="90" t="str">
        <f t="shared" si="141"/>
        <v/>
      </c>
    </row>
    <row r="2933" spans="3:8">
      <c r="C2933" s="76"/>
      <c r="D2933" s="77" t="str">
        <f t="shared" si="142"/>
        <v/>
      </c>
      <c r="E2933" s="77" t="str">
        <f t="shared" si="143"/>
        <v/>
      </c>
      <c r="F2933" s="78"/>
      <c r="G2933" s="88"/>
      <c r="H2933" s="90" t="str">
        <f t="shared" si="141"/>
        <v/>
      </c>
    </row>
    <row r="2934" spans="3:8">
      <c r="C2934" s="76"/>
      <c r="D2934" s="77" t="str">
        <f t="shared" si="142"/>
        <v/>
      </c>
      <c r="E2934" s="77" t="str">
        <f t="shared" si="143"/>
        <v/>
      </c>
      <c r="F2934" s="78"/>
      <c r="G2934" s="88"/>
      <c r="H2934" s="90" t="str">
        <f t="shared" si="141"/>
        <v/>
      </c>
    </row>
    <row r="2935" spans="3:8">
      <c r="C2935" s="76"/>
      <c r="D2935" s="77" t="str">
        <f t="shared" si="142"/>
        <v/>
      </c>
      <c r="E2935" s="77" t="str">
        <f t="shared" si="143"/>
        <v/>
      </c>
      <c r="F2935" s="78"/>
      <c r="G2935" s="88"/>
      <c r="H2935" s="90" t="str">
        <f t="shared" si="141"/>
        <v/>
      </c>
    </row>
    <row r="2936" spans="3:8">
      <c r="C2936" s="76"/>
      <c r="D2936" s="77" t="str">
        <f t="shared" si="142"/>
        <v/>
      </c>
      <c r="E2936" s="77" t="str">
        <f t="shared" si="143"/>
        <v/>
      </c>
      <c r="F2936" s="78"/>
      <c r="G2936" s="88"/>
      <c r="H2936" s="90" t="str">
        <f t="shared" si="141"/>
        <v/>
      </c>
    </row>
    <row r="2937" spans="3:8">
      <c r="C2937" s="76"/>
      <c r="D2937" s="77" t="str">
        <f t="shared" si="142"/>
        <v/>
      </c>
      <c r="E2937" s="77" t="str">
        <f t="shared" si="143"/>
        <v/>
      </c>
      <c r="F2937" s="78"/>
      <c r="G2937" s="88"/>
      <c r="H2937" s="90" t="str">
        <f t="shared" si="141"/>
        <v/>
      </c>
    </row>
    <row r="2938" spans="3:8">
      <c r="C2938" s="76"/>
      <c r="D2938" s="77" t="str">
        <f t="shared" si="142"/>
        <v/>
      </c>
      <c r="E2938" s="77" t="str">
        <f t="shared" si="143"/>
        <v/>
      </c>
      <c r="F2938" s="78"/>
      <c r="G2938" s="88"/>
      <c r="H2938" s="90" t="str">
        <f t="shared" si="141"/>
        <v/>
      </c>
    </row>
    <row r="2939" spans="3:8">
      <c r="C2939" s="76"/>
      <c r="D2939" s="77" t="str">
        <f t="shared" si="142"/>
        <v/>
      </c>
      <c r="E2939" s="77" t="str">
        <f t="shared" si="143"/>
        <v/>
      </c>
      <c r="F2939" s="78"/>
      <c r="G2939" s="88"/>
      <c r="H2939" s="90" t="str">
        <f t="shared" ref="H2939:H2994" si="144">IF(F2939="","",IF(F2939=$A$3,"Entrada",IF(F2939=$A$4,"Entrada",IF(F2939=$A$5,"Entrada",IF(F2939=$A$6,"Entrada",IF(F2939=$A$7,"Entrada","Saída"))))))</f>
        <v/>
      </c>
    </row>
    <row r="2940" spans="3:8">
      <c r="C2940" s="76"/>
      <c r="D2940" s="77" t="str">
        <f t="shared" si="142"/>
        <v/>
      </c>
      <c r="E2940" s="77" t="str">
        <f t="shared" si="143"/>
        <v/>
      </c>
      <c r="F2940" s="78"/>
      <c r="G2940" s="88"/>
      <c r="H2940" s="90" t="str">
        <f t="shared" si="144"/>
        <v/>
      </c>
    </row>
    <row r="2941" spans="3:8">
      <c r="C2941" s="76"/>
      <c r="D2941" s="77" t="str">
        <f t="shared" si="142"/>
        <v/>
      </c>
      <c r="E2941" s="77" t="str">
        <f t="shared" si="143"/>
        <v/>
      </c>
      <c r="F2941" s="78"/>
      <c r="G2941" s="88"/>
      <c r="H2941" s="90" t="str">
        <f t="shared" si="144"/>
        <v/>
      </c>
    </row>
    <row r="2942" spans="3:8">
      <c r="C2942" s="76"/>
      <c r="D2942" s="77" t="str">
        <f t="shared" si="142"/>
        <v/>
      </c>
      <c r="E2942" s="77" t="str">
        <f t="shared" si="143"/>
        <v/>
      </c>
      <c r="F2942" s="78"/>
      <c r="G2942" s="88"/>
      <c r="H2942" s="90" t="str">
        <f t="shared" si="144"/>
        <v/>
      </c>
    </row>
    <row r="2943" spans="3:8">
      <c r="C2943" s="76"/>
      <c r="D2943" s="77" t="str">
        <f t="shared" si="142"/>
        <v/>
      </c>
      <c r="E2943" s="77" t="str">
        <f t="shared" si="143"/>
        <v/>
      </c>
      <c r="F2943" s="78"/>
      <c r="G2943" s="88"/>
      <c r="H2943" s="90" t="str">
        <f t="shared" si="144"/>
        <v/>
      </c>
    </row>
    <row r="2944" spans="3:8">
      <c r="C2944" s="76"/>
      <c r="D2944" s="77" t="str">
        <f t="shared" ref="D2944:D2994" si="145">IF(C2944="","",MONTH(C2944))</f>
        <v/>
      </c>
      <c r="E2944" s="77" t="str">
        <f t="shared" ref="E2944:E2994" si="146">IF(C2944="","",YEAR(C2944))</f>
        <v/>
      </c>
      <c r="F2944" s="78"/>
      <c r="G2944" s="88"/>
      <c r="H2944" s="90" t="str">
        <f t="shared" si="144"/>
        <v/>
      </c>
    </row>
    <row r="2945" spans="3:8">
      <c r="C2945" s="76"/>
      <c r="D2945" s="77" t="str">
        <f t="shared" si="145"/>
        <v/>
      </c>
      <c r="E2945" s="77" t="str">
        <f t="shared" si="146"/>
        <v/>
      </c>
      <c r="F2945" s="78"/>
      <c r="G2945" s="88"/>
      <c r="H2945" s="90" t="str">
        <f t="shared" si="144"/>
        <v/>
      </c>
    </row>
    <row r="2946" spans="3:8">
      <c r="C2946" s="76"/>
      <c r="D2946" s="77" t="str">
        <f t="shared" si="145"/>
        <v/>
      </c>
      <c r="E2946" s="77" t="str">
        <f t="shared" si="146"/>
        <v/>
      </c>
      <c r="F2946" s="78"/>
      <c r="G2946" s="88"/>
      <c r="H2946" s="90" t="str">
        <f t="shared" si="144"/>
        <v/>
      </c>
    </row>
    <row r="2947" spans="3:8">
      <c r="C2947" s="76"/>
      <c r="D2947" s="77" t="str">
        <f t="shared" si="145"/>
        <v/>
      </c>
      <c r="E2947" s="77" t="str">
        <f t="shared" si="146"/>
        <v/>
      </c>
      <c r="F2947" s="78"/>
      <c r="G2947" s="88"/>
      <c r="H2947" s="90" t="str">
        <f t="shared" si="144"/>
        <v/>
      </c>
    </row>
    <row r="2948" spans="3:8">
      <c r="C2948" s="76"/>
      <c r="D2948" s="77" t="str">
        <f t="shared" si="145"/>
        <v/>
      </c>
      <c r="E2948" s="77" t="str">
        <f t="shared" si="146"/>
        <v/>
      </c>
      <c r="F2948" s="78"/>
      <c r="G2948" s="88"/>
      <c r="H2948" s="90" t="str">
        <f t="shared" si="144"/>
        <v/>
      </c>
    </row>
    <row r="2949" spans="3:8">
      <c r="C2949" s="76"/>
      <c r="D2949" s="77" t="str">
        <f t="shared" si="145"/>
        <v/>
      </c>
      <c r="E2949" s="77" t="str">
        <f t="shared" si="146"/>
        <v/>
      </c>
      <c r="F2949" s="78"/>
      <c r="G2949" s="88"/>
      <c r="H2949" s="90" t="str">
        <f t="shared" si="144"/>
        <v/>
      </c>
    </row>
    <row r="2950" spans="3:8">
      <c r="C2950" s="76"/>
      <c r="D2950" s="77" t="str">
        <f t="shared" si="145"/>
        <v/>
      </c>
      <c r="E2950" s="77" t="str">
        <f t="shared" si="146"/>
        <v/>
      </c>
      <c r="F2950" s="78"/>
      <c r="G2950" s="88"/>
      <c r="H2950" s="90" t="str">
        <f t="shared" si="144"/>
        <v/>
      </c>
    </row>
    <row r="2951" spans="3:8">
      <c r="C2951" s="76"/>
      <c r="D2951" s="77" t="str">
        <f t="shared" si="145"/>
        <v/>
      </c>
      <c r="E2951" s="77" t="str">
        <f t="shared" si="146"/>
        <v/>
      </c>
      <c r="F2951" s="78"/>
      <c r="G2951" s="88"/>
      <c r="H2951" s="90" t="str">
        <f t="shared" si="144"/>
        <v/>
      </c>
    </row>
    <row r="2952" spans="3:8">
      <c r="C2952" s="76"/>
      <c r="D2952" s="77" t="str">
        <f t="shared" si="145"/>
        <v/>
      </c>
      <c r="E2952" s="77" t="str">
        <f t="shared" si="146"/>
        <v/>
      </c>
      <c r="F2952" s="78"/>
      <c r="G2952" s="88"/>
      <c r="H2952" s="90" t="str">
        <f t="shared" si="144"/>
        <v/>
      </c>
    </row>
    <row r="2953" spans="3:8">
      <c r="C2953" s="76"/>
      <c r="D2953" s="77" t="str">
        <f t="shared" si="145"/>
        <v/>
      </c>
      <c r="E2953" s="77" t="str">
        <f t="shared" si="146"/>
        <v/>
      </c>
      <c r="F2953" s="78"/>
      <c r="G2953" s="88"/>
      <c r="H2953" s="90" t="str">
        <f t="shared" si="144"/>
        <v/>
      </c>
    </row>
    <row r="2954" spans="3:8">
      <c r="C2954" s="76"/>
      <c r="D2954" s="77" t="str">
        <f t="shared" si="145"/>
        <v/>
      </c>
      <c r="E2954" s="77" t="str">
        <f t="shared" si="146"/>
        <v/>
      </c>
      <c r="F2954" s="78"/>
      <c r="G2954" s="88"/>
      <c r="H2954" s="90" t="str">
        <f t="shared" si="144"/>
        <v/>
      </c>
    </row>
    <row r="2955" spans="3:8">
      <c r="C2955" s="76"/>
      <c r="D2955" s="77" t="str">
        <f t="shared" si="145"/>
        <v/>
      </c>
      <c r="E2955" s="77" t="str">
        <f t="shared" si="146"/>
        <v/>
      </c>
      <c r="F2955" s="78"/>
      <c r="G2955" s="88"/>
      <c r="H2955" s="90" t="str">
        <f t="shared" si="144"/>
        <v/>
      </c>
    </row>
    <row r="2956" spans="3:8">
      <c r="C2956" s="76"/>
      <c r="D2956" s="77" t="str">
        <f t="shared" si="145"/>
        <v/>
      </c>
      <c r="E2956" s="77" t="str">
        <f t="shared" si="146"/>
        <v/>
      </c>
      <c r="F2956" s="78"/>
      <c r="G2956" s="88"/>
      <c r="H2956" s="90" t="str">
        <f t="shared" si="144"/>
        <v/>
      </c>
    </row>
    <row r="2957" spans="3:8">
      <c r="C2957" s="76"/>
      <c r="D2957" s="77" t="str">
        <f t="shared" si="145"/>
        <v/>
      </c>
      <c r="E2957" s="77" t="str">
        <f t="shared" si="146"/>
        <v/>
      </c>
      <c r="F2957" s="78"/>
      <c r="G2957" s="88"/>
      <c r="H2957" s="90" t="str">
        <f t="shared" si="144"/>
        <v/>
      </c>
    </row>
    <row r="2958" spans="3:8">
      <c r="C2958" s="76"/>
      <c r="D2958" s="77" t="str">
        <f t="shared" si="145"/>
        <v/>
      </c>
      <c r="E2958" s="77" t="str">
        <f t="shared" si="146"/>
        <v/>
      </c>
      <c r="F2958" s="78"/>
      <c r="G2958" s="88"/>
      <c r="H2958" s="90" t="str">
        <f t="shared" si="144"/>
        <v/>
      </c>
    </row>
    <row r="2959" spans="3:8">
      <c r="C2959" s="76"/>
      <c r="D2959" s="77" t="str">
        <f t="shared" si="145"/>
        <v/>
      </c>
      <c r="E2959" s="77" t="str">
        <f t="shared" si="146"/>
        <v/>
      </c>
      <c r="F2959" s="78"/>
      <c r="G2959" s="88"/>
      <c r="H2959" s="90" t="str">
        <f t="shared" si="144"/>
        <v/>
      </c>
    </row>
    <row r="2960" spans="3:8">
      <c r="C2960" s="76"/>
      <c r="D2960" s="77" t="str">
        <f t="shared" si="145"/>
        <v/>
      </c>
      <c r="E2960" s="77" t="str">
        <f t="shared" si="146"/>
        <v/>
      </c>
      <c r="F2960" s="78"/>
      <c r="G2960" s="88"/>
      <c r="H2960" s="90" t="str">
        <f t="shared" si="144"/>
        <v/>
      </c>
    </row>
    <row r="2961" spans="3:8">
      <c r="C2961" s="76"/>
      <c r="D2961" s="77" t="str">
        <f t="shared" si="145"/>
        <v/>
      </c>
      <c r="E2961" s="77" t="str">
        <f t="shared" si="146"/>
        <v/>
      </c>
      <c r="F2961" s="78"/>
      <c r="G2961" s="88"/>
      <c r="H2961" s="90" t="str">
        <f t="shared" si="144"/>
        <v/>
      </c>
    </row>
    <row r="2962" spans="3:8">
      <c r="C2962" s="76"/>
      <c r="D2962" s="77" t="str">
        <f t="shared" si="145"/>
        <v/>
      </c>
      <c r="E2962" s="77" t="str">
        <f t="shared" si="146"/>
        <v/>
      </c>
      <c r="F2962" s="78"/>
      <c r="G2962" s="88"/>
      <c r="H2962" s="90" t="str">
        <f t="shared" si="144"/>
        <v/>
      </c>
    </row>
    <row r="2963" spans="3:8">
      <c r="C2963" s="76"/>
      <c r="D2963" s="77" t="str">
        <f t="shared" si="145"/>
        <v/>
      </c>
      <c r="E2963" s="77" t="str">
        <f t="shared" si="146"/>
        <v/>
      </c>
      <c r="F2963" s="78"/>
      <c r="G2963" s="88"/>
      <c r="H2963" s="90" t="str">
        <f t="shared" si="144"/>
        <v/>
      </c>
    </row>
    <row r="2964" spans="3:8">
      <c r="C2964" s="76"/>
      <c r="D2964" s="77" t="str">
        <f t="shared" si="145"/>
        <v/>
      </c>
      <c r="E2964" s="77" t="str">
        <f t="shared" si="146"/>
        <v/>
      </c>
      <c r="F2964" s="78"/>
      <c r="G2964" s="88"/>
      <c r="H2964" s="90" t="str">
        <f t="shared" si="144"/>
        <v/>
      </c>
    </row>
    <row r="2965" spans="3:8">
      <c r="C2965" s="76"/>
      <c r="D2965" s="77" t="str">
        <f t="shared" si="145"/>
        <v/>
      </c>
      <c r="E2965" s="77" t="str">
        <f t="shared" si="146"/>
        <v/>
      </c>
      <c r="F2965" s="78"/>
      <c r="G2965" s="88"/>
      <c r="H2965" s="90" t="str">
        <f t="shared" si="144"/>
        <v/>
      </c>
    </row>
    <row r="2966" spans="3:8">
      <c r="C2966" s="76"/>
      <c r="D2966" s="77" t="str">
        <f t="shared" si="145"/>
        <v/>
      </c>
      <c r="E2966" s="77" t="str">
        <f t="shared" si="146"/>
        <v/>
      </c>
      <c r="F2966" s="78"/>
      <c r="G2966" s="88"/>
      <c r="H2966" s="90" t="str">
        <f t="shared" si="144"/>
        <v/>
      </c>
    </row>
    <row r="2967" spans="3:8">
      <c r="C2967" s="76"/>
      <c r="D2967" s="77" t="str">
        <f t="shared" si="145"/>
        <v/>
      </c>
      <c r="E2967" s="77" t="str">
        <f t="shared" si="146"/>
        <v/>
      </c>
      <c r="F2967" s="78"/>
      <c r="G2967" s="88"/>
      <c r="H2967" s="90" t="str">
        <f t="shared" si="144"/>
        <v/>
      </c>
    </row>
    <row r="2968" spans="3:8">
      <c r="C2968" s="76"/>
      <c r="D2968" s="77" t="str">
        <f t="shared" si="145"/>
        <v/>
      </c>
      <c r="E2968" s="77" t="str">
        <f t="shared" si="146"/>
        <v/>
      </c>
      <c r="F2968" s="78"/>
      <c r="G2968" s="88"/>
      <c r="H2968" s="90" t="str">
        <f t="shared" si="144"/>
        <v/>
      </c>
    </row>
    <row r="2969" spans="3:8">
      <c r="C2969" s="76"/>
      <c r="D2969" s="77" t="str">
        <f t="shared" si="145"/>
        <v/>
      </c>
      <c r="E2969" s="77" t="str">
        <f t="shared" si="146"/>
        <v/>
      </c>
      <c r="F2969" s="78"/>
      <c r="G2969" s="88"/>
      <c r="H2969" s="90" t="str">
        <f t="shared" si="144"/>
        <v/>
      </c>
    </row>
    <row r="2970" spans="3:8">
      <c r="C2970" s="76"/>
      <c r="D2970" s="77" t="str">
        <f t="shared" si="145"/>
        <v/>
      </c>
      <c r="E2970" s="77" t="str">
        <f t="shared" si="146"/>
        <v/>
      </c>
      <c r="F2970" s="78"/>
      <c r="G2970" s="88"/>
      <c r="H2970" s="90" t="str">
        <f t="shared" si="144"/>
        <v/>
      </c>
    </row>
    <row r="2971" spans="3:8">
      <c r="C2971" s="76"/>
      <c r="D2971" s="77" t="str">
        <f t="shared" si="145"/>
        <v/>
      </c>
      <c r="E2971" s="77" t="str">
        <f t="shared" si="146"/>
        <v/>
      </c>
      <c r="F2971" s="78"/>
      <c r="G2971" s="88"/>
      <c r="H2971" s="90" t="str">
        <f t="shared" si="144"/>
        <v/>
      </c>
    </row>
    <row r="2972" spans="3:8">
      <c r="C2972" s="76"/>
      <c r="D2972" s="77" t="str">
        <f t="shared" si="145"/>
        <v/>
      </c>
      <c r="E2972" s="77" t="str">
        <f t="shared" si="146"/>
        <v/>
      </c>
      <c r="F2972" s="78"/>
      <c r="G2972" s="88"/>
      <c r="H2972" s="90" t="str">
        <f t="shared" si="144"/>
        <v/>
      </c>
    </row>
    <row r="2973" spans="3:8">
      <c r="C2973" s="76"/>
      <c r="D2973" s="77" t="str">
        <f t="shared" si="145"/>
        <v/>
      </c>
      <c r="E2973" s="77" t="str">
        <f t="shared" si="146"/>
        <v/>
      </c>
      <c r="F2973" s="78"/>
      <c r="G2973" s="88"/>
      <c r="H2973" s="90" t="str">
        <f t="shared" si="144"/>
        <v/>
      </c>
    </row>
    <row r="2974" spans="3:8">
      <c r="C2974" s="76"/>
      <c r="D2974" s="77" t="str">
        <f t="shared" si="145"/>
        <v/>
      </c>
      <c r="E2974" s="77" t="str">
        <f t="shared" si="146"/>
        <v/>
      </c>
      <c r="F2974" s="78"/>
      <c r="G2974" s="88"/>
      <c r="H2974" s="90" t="str">
        <f t="shared" si="144"/>
        <v/>
      </c>
    </row>
    <row r="2975" spans="3:8">
      <c r="C2975" s="76"/>
      <c r="D2975" s="77" t="str">
        <f t="shared" si="145"/>
        <v/>
      </c>
      <c r="E2975" s="77" t="str">
        <f t="shared" si="146"/>
        <v/>
      </c>
      <c r="F2975" s="78"/>
      <c r="G2975" s="88"/>
      <c r="H2975" s="90" t="str">
        <f t="shared" si="144"/>
        <v/>
      </c>
    </row>
    <row r="2976" spans="3:8">
      <c r="C2976" s="76"/>
      <c r="D2976" s="77" t="str">
        <f t="shared" si="145"/>
        <v/>
      </c>
      <c r="E2976" s="77" t="str">
        <f t="shared" si="146"/>
        <v/>
      </c>
      <c r="F2976" s="78"/>
      <c r="G2976" s="88"/>
      <c r="H2976" s="90" t="str">
        <f t="shared" si="144"/>
        <v/>
      </c>
    </row>
    <row r="2977" spans="3:8">
      <c r="C2977" s="76"/>
      <c r="D2977" s="77" t="str">
        <f t="shared" si="145"/>
        <v/>
      </c>
      <c r="E2977" s="77" t="str">
        <f t="shared" si="146"/>
        <v/>
      </c>
      <c r="F2977" s="78"/>
      <c r="G2977" s="88"/>
      <c r="H2977" s="90" t="str">
        <f t="shared" si="144"/>
        <v/>
      </c>
    </row>
    <row r="2978" spans="3:8">
      <c r="C2978" s="76"/>
      <c r="D2978" s="77" t="str">
        <f t="shared" si="145"/>
        <v/>
      </c>
      <c r="E2978" s="77" t="str">
        <f t="shared" si="146"/>
        <v/>
      </c>
      <c r="F2978" s="78"/>
      <c r="G2978" s="88"/>
      <c r="H2978" s="90" t="str">
        <f t="shared" si="144"/>
        <v/>
      </c>
    </row>
    <row r="2979" spans="3:8">
      <c r="C2979" s="76"/>
      <c r="D2979" s="77" t="str">
        <f t="shared" si="145"/>
        <v/>
      </c>
      <c r="E2979" s="77" t="str">
        <f t="shared" si="146"/>
        <v/>
      </c>
      <c r="F2979" s="78"/>
      <c r="G2979" s="88"/>
      <c r="H2979" s="90" t="str">
        <f t="shared" si="144"/>
        <v/>
      </c>
    </row>
    <row r="2980" spans="3:8">
      <c r="C2980" s="76"/>
      <c r="D2980" s="77" t="str">
        <f t="shared" si="145"/>
        <v/>
      </c>
      <c r="E2980" s="77" t="str">
        <f t="shared" si="146"/>
        <v/>
      </c>
      <c r="F2980" s="78"/>
      <c r="G2980" s="88"/>
      <c r="H2980" s="90" t="str">
        <f t="shared" si="144"/>
        <v/>
      </c>
    </row>
    <row r="2981" spans="3:8">
      <c r="C2981" s="76"/>
      <c r="D2981" s="77" t="str">
        <f t="shared" si="145"/>
        <v/>
      </c>
      <c r="E2981" s="77" t="str">
        <f t="shared" si="146"/>
        <v/>
      </c>
      <c r="F2981" s="78"/>
      <c r="G2981" s="88"/>
      <c r="H2981" s="90" t="str">
        <f t="shared" si="144"/>
        <v/>
      </c>
    </row>
    <row r="2982" spans="3:8">
      <c r="C2982" s="76"/>
      <c r="D2982" s="77" t="str">
        <f t="shared" si="145"/>
        <v/>
      </c>
      <c r="E2982" s="77" t="str">
        <f t="shared" si="146"/>
        <v/>
      </c>
      <c r="F2982" s="78"/>
      <c r="G2982" s="88"/>
      <c r="H2982" s="90" t="str">
        <f t="shared" si="144"/>
        <v/>
      </c>
    </row>
    <row r="2983" spans="3:8">
      <c r="C2983" s="76"/>
      <c r="D2983" s="77" t="str">
        <f t="shared" si="145"/>
        <v/>
      </c>
      <c r="E2983" s="77" t="str">
        <f t="shared" si="146"/>
        <v/>
      </c>
      <c r="F2983" s="78"/>
      <c r="G2983" s="88"/>
      <c r="H2983" s="90" t="str">
        <f t="shared" si="144"/>
        <v/>
      </c>
    </row>
    <row r="2984" spans="3:8">
      <c r="C2984" s="76"/>
      <c r="D2984" s="77" t="str">
        <f t="shared" si="145"/>
        <v/>
      </c>
      <c r="E2984" s="77" t="str">
        <f t="shared" si="146"/>
        <v/>
      </c>
      <c r="F2984" s="78"/>
      <c r="G2984" s="88"/>
      <c r="H2984" s="90" t="str">
        <f t="shared" si="144"/>
        <v/>
      </c>
    </row>
    <row r="2985" spans="3:8">
      <c r="C2985" s="76"/>
      <c r="D2985" s="77" t="str">
        <f t="shared" si="145"/>
        <v/>
      </c>
      <c r="E2985" s="77" t="str">
        <f t="shared" si="146"/>
        <v/>
      </c>
      <c r="F2985" s="78"/>
      <c r="G2985" s="88"/>
      <c r="H2985" s="90" t="str">
        <f t="shared" si="144"/>
        <v/>
      </c>
    </row>
    <row r="2986" spans="3:8">
      <c r="C2986" s="76"/>
      <c r="D2986" s="77" t="str">
        <f t="shared" si="145"/>
        <v/>
      </c>
      <c r="E2986" s="77" t="str">
        <f t="shared" si="146"/>
        <v/>
      </c>
      <c r="F2986" s="78"/>
      <c r="G2986" s="88"/>
      <c r="H2986" s="90" t="str">
        <f t="shared" si="144"/>
        <v/>
      </c>
    </row>
    <row r="2987" spans="3:8">
      <c r="C2987" s="76"/>
      <c r="D2987" s="77" t="str">
        <f t="shared" si="145"/>
        <v/>
      </c>
      <c r="E2987" s="77" t="str">
        <f t="shared" si="146"/>
        <v/>
      </c>
      <c r="F2987" s="78"/>
      <c r="G2987" s="88"/>
      <c r="H2987" s="90" t="str">
        <f t="shared" si="144"/>
        <v/>
      </c>
    </row>
    <row r="2988" spans="3:8">
      <c r="C2988" s="76"/>
      <c r="D2988" s="77" t="str">
        <f t="shared" si="145"/>
        <v/>
      </c>
      <c r="E2988" s="77" t="str">
        <f t="shared" si="146"/>
        <v/>
      </c>
      <c r="F2988" s="78"/>
      <c r="G2988" s="88"/>
      <c r="H2988" s="90" t="str">
        <f t="shared" si="144"/>
        <v/>
      </c>
    </row>
    <row r="2989" spans="3:8">
      <c r="C2989" s="76"/>
      <c r="D2989" s="77" t="str">
        <f t="shared" si="145"/>
        <v/>
      </c>
      <c r="E2989" s="77" t="str">
        <f t="shared" si="146"/>
        <v/>
      </c>
      <c r="F2989" s="78"/>
      <c r="G2989" s="88"/>
      <c r="H2989" s="90" t="str">
        <f t="shared" si="144"/>
        <v/>
      </c>
    </row>
    <row r="2990" spans="3:8">
      <c r="C2990" s="76"/>
      <c r="D2990" s="77" t="str">
        <f t="shared" si="145"/>
        <v/>
      </c>
      <c r="E2990" s="77" t="str">
        <f t="shared" si="146"/>
        <v/>
      </c>
      <c r="F2990" s="78"/>
      <c r="G2990" s="88"/>
      <c r="H2990" s="90" t="str">
        <f t="shared" si="144"/>
        <v/>
      </c>
    </row>
    <row r="2991" spans="3:8">
      <c r="C2991" s="76"/>
      <c r="D2991" s="77" t="str">
        <f t="shared" si="145"/>
        <v/>
      </c>
      <c r="E2991" s="77" t="str">
        <f t="shared" si="146"/>
        <v/>
      </c>
      <c r="F2991" s="78"/>
      <c r="G2991" s="88"/>
      <c r="H2991" s="90" t="str">
        <f t="shared" si="144"/>
        <v/>
      </c>
    </row>
    <row r="2992" spans="3:8">
      <c r="C2992" s="76"/>
      <c r="D2992" s="77" t="str">
        <f t="shared" si="145"/>
        <v/>
      </c>
      <c r="E2992" s="77" t="str">
        <f t="shared" si="146"/>
        <v/>
      </c>
      <c r="F2992" s="78"/>
      <c r="G2992" s="88"/>
      <c r="H2992" s="90" t="str">
        <f t="shared" si="144"/>
        <v/>
      </c>
    </row>
    <row r="2993" spans="3:8">
      <c r="C2993" s="76"/>
      <c r="D2993" s="77" t="str">
        <f t="shared" si="145"/>
        <v/>
      </c>
      <c r="E2993" s="77" t="str">
        <f t="shared" si="146"/>
        <v/>
      </c>
      <c r="F2993" s="78"/>
      <c r="G2993" s="88"/>
      <c r="H2993" s="90" t="str">
        <f t="shared" si="144"/>
        <v/>
      </c>
    </row>
    <row r="2994" spans="3:8">
      <c r="C2994" s="76"/>
      <c r="D2994" s="77" t="str">
        <f t="shared" si="145"/>
        <v/>
      </c>
      <c r="E2994" s="77" t="str">
        <f t="shared" si="146"/>
        <v/>
      </c>
      <c r="F2994" s="78"/>
      <c r="G2994" s="88"/>
      <c r="H2994" s="90" t="str">
        <f t="shared" si="144"/>
        <v/>
      </c>
    </row>
    <row r="2995" spans="3:8" ht="5.25" customHeight="1"/>
    <row r="2996" spans="3:8"/>
    <row r="2997" spans="3:8"/>
    <row r="2998" spans="3:8"/>
    <row r="2999" spans="3:8"/>
    <row r="3000" spans="3:8"/>
    <row r="3001" spans="3:8"/>
    <row r="3002" spans="3:8"/>
    <row r="3003" spans="3:8"/>
    <row r="3004" spans="3:8"/>
    <row r="3005" spans="3:8"/>
  </sheetData>
  <mergeCells count="3">
    <mergeCell ref="C1:H1"/>
    <mergeCell ref="C2:E2"/>
    <mergeCell ref="F2:H2"/>
  </mergeCells>
  <conditionalFormatting sqref="H4:H2994">
    <cfRule type="containsText" dxfId="2" priority="2" operator="containsText" text="Saída">
      <formula>NOT(ISERROR(SEARCH("Saída",H4)))</formula>
    </cfRule>
    <cfRule type="containsText" dxfId="1" priority="3" operator="containsText" text="Entrada">
      <formula>NOT(ISERROR(SEARCH("Entrada",H4)))</formula>
    </cfRule>
  </conditionalFormatting>
  <dataValidations count="1">
    <dataValidation type="list" allowBlank="1" showInputMessage="1" showErrorMessage="1" sqref="F1:F1048576">
      <formula1>$A$2:$A$25</formula1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BDBDB"/>
  </sheetPr>
  <dimension ref="A1:AMJ35"/>
  <sheetViews>
    <sheetView showGridLines="0" zoomScale="40" zoomScaleNormal="40" zoomScalePageLayoutView="40" workbookViewId="0">
      <selection activeCell="G8" sqref="G8"/>
    </sheetView>
  </sheetViews>
  <sheetFormatPr defaultColWidth="31.140625" defaultRowHeight="18" zeroHeight="1"/>
  <cols>
    <col min="1" max="1" width="66.85546875" style="4" customWidth="1"/>
    <col min="2" max="14" width="39.140625" style="5" customWidth="1"/>
    <col min="15" max="15" width="4.42578125" style="6" customWidth="1"/>
    <col min="16" max="17" width="11.5703125" style="5" hidden="1" customWidth="1"/>
    <col min="18" max="1024" width="31.140625" style="5" hidden="1"/>
  </cols>
  <sheetData>
    <row r="1" spans="1:16" ht="113.25" customHeight="1">
      <c r="A1" s="58" t="s">
        <v>16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6" ht="27.75">
      <c r="A2" s="7" t="s">
        <v>17</v>
      </c>
      <c r="B2" s="59" t="str">
        <f>IF(Lançamentos!$F$2="","",Lançamentos!$F$2)</f>
        <v>LAB MAIS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6" ht="28.5">
      <c r="A3" s="7" t="s">
        <v>18</v>
      </c>
      <c r="B3" s="8">
        <v>1</v>
      </c>
      <c r="C3" s="8">
        <v>2</v>
      </c>
      <c r="D3" s="8">
        <v>3</v>
      </c>
      <c r="E3" s="8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8" t="s">
        <v>19</v>
      </c>
      <c r="P3" s="5">
        <v>1</v>
      </c>
    </row>
    <row r="4" spans="1:16" ht="36">
      <c r="A4" s="9">
        <v>2024</v>
      </c>
      <c r="B4" s="10" t="s">
        <v>20</v>
      </c>
      <c r="C4" s="10" t="s">
        <v>20</v>
      </c>
      <c r="D4" s="10" t="s">
        <v>20</v>
      </c>
      <c r="E4" s="10" t="s">
        <v>20</v>
      </c>
      <c r="F4" s="10" t="s">
        <v>20</v>
      </c>
      <c r="G4" s="10" t="s">
        <v>20</v>
      </c>
      <c r="H4" s="10" t="s">
        <v>20</v>
      </c>
      <c r="I4" s="10" t="s">
        <v>20</v>
      </c>
      <c r="J4" s="10" t="s">
        <v>20</v>
      </c>
      <c r="K4" s="10" t="s">
        <v>20</v>
      </c>
      <c r="L4" s="10" t="s">
        <v>20</v>
      </c>
      <c r="M4" s="10" t="s">
        <v>20</v>
      </c>
      <c r="N4" s="10" t="s">
        <v>20</v>
      </c>
      <c r="P4" s="5">
        <v>2</v>
      </c>
    </row>
    <row r="5" spans="1:16" ht="41.25" customHeight="1">
      <c r="A5" s="11" t="s">
        <v>21</v>
      </c>
      <c r="B5" s="12"/>
      <c r="C5" s="13">
        <f t="shared" ref="C5:M5" si="0">B26</f>
        <v>0</v>
      </c>
      <c r="D5" s="13">
        <f t="shared" si="0"/>
        <v>0</v>
      </c>
      <c r="E5" s="13">
        <f t="shared" si="0"/>
        <v>0</v>
      </c>
      <c r="F5" s="13">
        <f t="shared" si="0"/>
        <v>0</v>
      </c>
      <c r="G5" s="13">
        <f t="shared" si="0"/>
        <v>4500</v>
      </c>
      <c r="H5" s="13">
        <f t="shared" si="0"/>
        <v>4500</v>
      </c>
      <c r="I5" s="13">
        <f t="shared" si="0"/>
        <v>8250</v>
      </c>
      <c r="J5" s="13">
        <f t="shared" si="0"/>
        <v>11700</v>
      </c>
      <c r="K5" s="13">
        <f t="shared" si="0"/>
        <v>11700</v>
      </c>
      <c r="L5" s="13">
        <f t="shared" si="0"/>
        <v>11700</v>
      </c>
      <c r="M5" s="13">
        <f t="shared" si="0"/>
        <v>11700</v>
      </c>
      <c r="N5" s="13">
        <f>$B$5</f>
        <v>0</v>
      </c>
      <c r="O5" s="14"/>
      <c r="P5" s="5">
        <v>3</v>
      </c>
    </row>
    <row r="6" spans="1:16" ht="45" customHeight="1">
      <c r="A6" s="15" t="str">
        <f>(IF(Lançamentos!A3="","",Lançamentos!A3))</f>
        <v>Dinheiro</v>
      </c>
      <c r="B6" s="16">
        <f>IF($A$4=Base!$B$2,Base!B6,IF('Fluxo de Caixa'!$A$4=Base!$O$2,Base!O6,IF('Fluxo de Caixa'!$A$4=Base!$AB$2,Base!AB6,IF('Fluxo de Caixa'!$A$4=Base!$AO$2,Base!AO6,IF('Fluxo de Caixa'!$A$4=Base!$BB$2,Base!BB6,IF('Fluxo de Caixa'!$A$4=Base!$BO$2,Base!BO6,IF('Fluxo de Caixa'!$A$4=Base!$CB$2,Base!CB6,IF('Fluxo de Caixa'!$A$4=Base!$CO$2,Base!CO6,IF('Fluxo de Caixa'!$A$4=Base!$DB$2,Base!DB6,"")))))))))</f>
        <v>0</v>
      </c>
      <c r="C6" s="16">
        <f>IF($A$4=Base!$B$2,Base!C6,IF('Fluxo de Caixa'!$A$4=Base!$O$2,Base!P6,IF('Fluxo de Caixa'!$A$4=Base!$AB$2,Base!AC6,IF('Fluxo de Caixa'!$A$4=Base!$AO$2,Base!AP6,IF('Fluxo de Caixa'!$A$4=Base!$BB$2,Base!BC6,IF('Fluxo de Caixa'!$A$4=Base!$BO$2,Base!BP6,IF('Fluxo de Caixa'!$A$4=Base!$CB$2,Base!CC6,IF('Fluxo de Caixa'!$A$4=Base!$CO$2,Base!CP6,IF('Fluxo de Caixa'!$A$4=Base!$DB$2,Base!DC6,"")))))))))</f>
        <v>0</v>
      </c>
      <c r="D6" s="16">
        <f>IF($A$4=Base!$B$2,Base!D6,IF('Fluxo de Caixa'!$A$4=Base!$O$2,Base!Q6,IF('Fluxo de Caixa'!$A$4=Base!$AB$2,Base!AD6,IF('Fluxo de Caixa'!$A$4=Base!$AO$2,Base!AQ6,IF('Fluxo de Caixa'!$A$4=Base!$BB$2,Base!BD6,IF('Fluxo de Caixa'!$A$4=Base!$BO$2,Base!BQ6,IF('Fluxo de Caixa'!$A$4=Base!$CB$2,Base!CD6,IF('Fluxo de Caixa'!$A$4=Base!$CO$2,Base!CQ6,IF('Fluxo de Caixa'!$A$4=Base!$DB$2,Base!DD6,"")))))))))</f>
        <v>0</v>
      </c>
      <c r="E6" s="16">
        <f>IF($A$4=Base!$B$2,Base!E6,IF('Fluxo de Caixa'!$A$4=Base!$O$2,Base!R6,IF('Fluxo de Caixa'!$A$4=Base!$AB$2,Base!AE6,IF('Fluxo de Caixa'!$A$4=Base!$AO$2,Base!AR6,IF('Fluxo de Caixa'!$A$4=Base!$BB$2,Base!BE6,IF('Fluxo de Caixa'!$A$4=Base!$BO$2,Base!BR6,IF('Fluxo de Caixa'!$A$4=Base!$CB$2,Base!CE6,IF('Fluxo de Caixa'!$A$4=Base!$CO$2,Base!CR6,IF('Fluxo de Caixa'!$A$4=Base!$DB$2,Base!DE6,"")))))))))</f>
        <v>0</v>
      </c>
      <c r="F6" s="16">
        <f>IF($A$4=Base!$B$2,Base!F6,IF('Fluxo de Caixa'!$A$4=Base!$O$2,Base!S6,IF('Fluxo de Caixa'!$A$4=Base!$AB$2,Base!AF6,IF('Fluxo de Caixa'!$A$4=Base!$AO$2,Base!AS6,IF('Fluxo de Caixa'!$A$4=Base!$BB$2,Base!BF6,IF('Fluxo de Caixa'!$A$4=Base!$BO$2,Base!BS6,IF('Fluxo de Caixa'!$A$4=Base!$CB$2,Base!CF6,IF('Fluxo de Caixa'!$A$4=Base!$CO$2,Base!CS6,IF('Fluxo de Caixa'!$A$4=Base!$DB$2,Base!DF6,"")))))))))</f>
        <v>0</v>
      </c>
      <c r="G6" s="16">
        <f>IF($A$4=Base!$B$2,Base!G6,IF('Fluxo de Caixa'!$A$4=Base!$O$2,Base!T6,IF('Fluxo de Caixa'!$A$4=Base!$AB$2,Base!AG6,IF('Fluxo de Caixa'!$A$4=Base!$AO$2,Base!AT6,IF('Fluxo de Caixa'!$A$4=Base!$BB$2,Base!BG6,IF('Fluxo de Caixa'!$A$4=Base!$BO$2,Base!BT6,IF('Fluxo de Caixa'!$A$4=Base!$CB$2,Base!CG6,IF('Fluxo de Caixa'!$A$4=Base!$CO$2,Base!CT6,IF('Fluxo de Caixa'!$A$4=Base!$DB$2,Base!DG6,"")))))))))</f>
        <v>0</v>
      </c>
      <c r="H6" s="16">
        <f>IF($A$4=Base!$B$2,Base!H6,IF('Fluxo de Caixa'!$A$4=Base!$O$2,Base!U6,IF('Fluxo de Caixa'!$A$4=Base!$AB$2,Base!AH6,IF('Fluxo de Caixa'!$A$4=Base!$AO$2,Base!AU6,IF('Fluxo de Caixa'!$A$4=Base!$BB$2,Base!BH6,IF('Fluxo de Caixa'!$A$4=Base!$BO$2,Base!BU6,IF('Fluxo de Caixa'!$A$4=Base!$CB$2,Base!CH6,IF('Fluxo de Caixa'!$A$4=Base!$CO$2,Base!CU6,IF('Fluxo de Caixa'!$A$4=Base!$DB$2,Base!DH6,"")))))))))</f>
        <v>500</v>
      </c>
      <c r="I6" s="16">
        <f>IF($A$4=Base!$B$2,Base!I6,IF('Fluxo de Caixa'!$A$4=Base!$O$2,Base!V6,IF('Fluxo de Caixa'!$A$4=Base!$AB$2,Base!AI6,IF('Fluxo de Caixa'!$A$4=Base!$AO$2,Base!AV6,IF('Fluxo de Caixa'!$A$4=Base!$BB$2,Base!BI6,IF('Fluxo de Caixa'!$A$4=Base!$BO$2,Base!BV6,IF('Fluxo de Caixa'!$A$4=Base!$CB$2,Base!CI6,IF('Fluxo de Caixa'!$A$4=Base!$CO$2,Base!CV6,IF('Fluxo de Caixa'!$A$4=Base!$DB$2,Base!DI6,"")))))))))</f>
        <v>550</v>
      </c>
      <c r="J6" s="16">
        <f>IF($A$4=Base!$B$2,Base!J6,IF('Fluxo de Caixa'!$A$4=Base!$O$2,Base!W6,IF('Fluxo de Caixa'!$A$4=Base!$AB$2,Base!AJ6,IF('Fluxo de Caixa'!$A$4=Base!$AO$2,Base!AW6,IF('Fluxo de Caixa'!$A$4=Base!$BB$2,Base!BJ6,IF('Fluxo de Caixa'!$A$4=Base!$BO$2,Base!BW6,IF('Fluxo de Caixa'!$A$4=Base!$CB$2,Base!CJ6,IF('Fluxo de Caixa'!$A$4=Base!$CO$2,Base!CW6,IF('Fluxo de Caixa'!$A$4=Base!$DB$2,Base!DJ6,"")))))))))</f>
        <v>0</v>
      </c>
      <c r="K6" s="16">
        <f>IF($A$4=Base!$B$2,Base!K6,IF('Fluxo de Caixa'!$A$4=Base!$O$2,Base!X6,IF('Fluxo de Caixa'!$A$4=Base!$AB$2,Base!AK6,IF('Fluxo de Caixa'!$A$4=Base!$AO$2,Base!AX6,IF('Fluxo de Caixa'!$A$4=Base!$BB$2,Base!BK6,IF('Fluxo de Caixa'!$A$4=Base!$BO$2,Base!BX6,IF('Fluxo de Caixa'!$A$4=Base!$CB$2,Base!CK6,IF('Fluxo de Caixa'!$A$4=Base!$CO$2,Base!CX6,IF('Fluxo de Caixa'!$A$4=Base!$DB$2,Base!DK6,"")))))))))</f>
        <v>0</v>
      </c>
      <c r="L6" s="16">
        <f>IF($A$4=Base!$B$2,Base!L6,IF('Fluxo de Caixa'!$A$4=Base!$O$2,Base!Y6,IF('Fluxo de Caixa'!$A$4=Base!$AB$2,Base!AL6,IF('Fluxo de Caixa'!$A$4=Base!$AO$2,Base!AY6,IF('Fluxo de Caixa'!$A$4=Base!$BB$2,Base!BL6,IF('Fluxo de Caixa'!$A$4=Base!$BO$2,Base!BY6,IF('Fluxo de Caixa'!$A$4=Base!$CB$2,Base!CL6,IF('Fluxo de Caixa'!$A$4=Base!$CO$2,Base!CY6,IF('Fluxo de Caixa'!$A$4=Base!$DB$2,Base!DL6,"")))))))))</f>
        <v>0</v>
      </c>
      <c r="M6" s="16">
        <f>IF($A$4=Base!$B$2,Base!M6,IF('Fluxo de Caixa'!$A$4=Base!$O$2,Base!Z6,IF('Fluxo de Caixa'!$A$4=Base!$AB$2,Base!AM6,IF('Fluxo de Caixa'!$A$4=Base!$AO$2,Base!AZ6,IF('Fluxo de Caixa'!$A$4=Base!$BB$2,Base!BM6,IF('Fluxo de Caixa'!$A$4=Base!$BO$2,Base!BZ6,IF('Fluxo de Caixa'!$A$4=Base!$CB$2,Base!CM6,IF('Fluxo de Caixa'!$A$4=Base!$CO$2,Base!CZ6,IF('Fluxo de Caixa'!$A$4=Base!$DB$2,Base!DM6,"")))))))))</f>
        <v>0</v>
      </c>
      <c r="N6" s="17">
        <f t="shared" ref="N6:N24" si="1">SUM(B6:M6)</f>
        <v>1050</v>
      </c>
      <c r="O6" s="14"/>
      <c r="P6" s="5">
        <v>4</v>
      </c>
    </row>
    <row r="7" spans="1:16" ht="45" customHeight="1">
      <c r="A7" s="15" t="str">
        <f>(IF(Lançamentos!A4="","",Lançamentos!A4))</f>
        <v>Pix</v>
      </c>
      <c r="B7" s="16">
        <f>IF($A$4=Base!$B$2,Base!B7,IF('Fluxo de Caixa'!$A$4=Base!$O$2,Base!O7,IF('Fluxo de Caixa'!$A$4=Base!$AB$2,Base!AB7,IF('Fluxo de Caixa'!$A$4=Base!$AO$2,Base!AO7,IF('Fluxo de Caixa'!$A$4=Base!$BB$2,Base!BB7,IF('Fluxo de Caixa'!$A$4=Base!$BO$2,Base!BO7,IF('Fluxo de Caixa'!$A$4=Base!$CB$2,Base!CB7,IF('Fluxo de Caixa'!$A$4=Base!$CO$2,Base!CO7,IF('Fluxo de Caixa'!$A$4=Base!$DB$2,Base!DB7,"")))))))))</f>
        <v>0</v>
      </c>
      <c r="C7" s="16">
        <f>IF($A$4=Base!$B$2,Base!C7,IF('Fluxo de Caixa'!$A$4=Base!$O$2,Base!P7,IF('Fluxo de Caixa'!$A$4=Base!$AB$2,Base!AC7,IF('Fluxo de Caixa'!$A$4=Base!$AO$2,Base!AP7,IF('Fluxo de Caixa'!$A$4=Base!$BB$2,Base!BC7,IF('Fluxo de Caixa'!$A$4=Base!$BO$2,Base!BP7,IF('Fluxo de Caixa'!$A$4=Base!$CB$2,Base!CC7,IF('Fluxo de Caixa'!$A$4=Base!$CO$2,Base!CP7,IF('Fluxo de Caixa'!$A$4=Base!$DB$2,Base!DC7,"")))))))))</f>
        <v>0</v>
      </c>
      <c r="D7" s="16">
        <f>IF($A$4=Base!$B$2,Base!D7,IF('Fluxo de Caixa'!$A$4=Base!$O$2,Base!Q7,IF('Fluxo de Caixa'!$A$4=Base!$AB$2,Base!AD7,IF('Fluxo de Caixa'!$A$4=Base!$AO$2,Base!AQ7,IF('Fluxo de Caixa'!$A$4=Base!$BB$2,Base!BD7,IF('Fluxo de Caixa'!$A$4=Base!$BO$2,Base!BQ7,IF('Fluxo de Caixa'!$A$4=Base!$CB$2,Base!CD7,IF('Fluxo de Caixa'!$A$4=Base!$CO$2,Base!CQ7,IF('Fluxo de Caixa'!$A$4=Base!$DB$2,Base!DD7,"")))))))))</f>
        <v>0</v>
      </c>
      <c r="E7" s="16">
        <f>IF($A$4=Base!$B$2,Base!E7,IF('Fluxo de Caixa'!$A$4=Base!$O$2,Base!R7,IF('Fluxo de Caixa'!$A$4=Base!$AB$2,Base!AE7,IF('Fluxo de Caixa'!$A$4=Base!$AO$2,Base!AR7,IF('Fluxo de Caixa'!$A$4=Base!$BB$2,Base!BE7,IF('Fluxo de Caixa'!$A$4=Base!$BO$2,Base!BR7,IF('Fluxo de Caixa'!$A$4=Base!$CB$2,Base!CE7,IF('Fluxo de Caixa'!$A$4=Base!$CO$2,Base!CR7,IF('Fluxo de Caixa'!$A$4=Base!$DB$2,Base!DE7,"")))))))))</f>
        <v>0</v>
      </c>
      <c r="F7" s="16">
        <f>IF($A$4=Base!$B$2,Base!F7,IF('Fluxo de Caixa'!$A$4=Base!$O$2,Base!S7,IF('Fluxo de Caixa'!$A$4=Base!$AB$2,Base!AF7,IF('Fluxo de Caixa'!$A$4=Base!$AO$2,Base!AS7,IF('Fluxo de Caixa'!$A$4=Base!$BB$2,Base!BF7,IF('Fluxo de Caixa'!$A$4=Base!$BO$2,Base!BS7,IF('Fluxo de Caixa'!$A$4=Base!$CB$2,Base!CF7,IF('Fluxo de Caixa'!$A$4=Base!$CO$2,Base!CS7,IF('Fluxo de Caixa'!$A$4=Base!$DB$2,Base!DF7,"")))))))))</f>
        <v>0</v>
      </c>
      <c r="G7" s="16">
        <f>IF($A$4=Base!$B$2,Base!G7,IF('Fluxo de Caixa'!$A$4=Base!$O$2,Base!T7,IF('Fluxo de Caixa'!$A$4=Base!$AB$2,Base!AG7,IF('Fluxo de Caixa'!$A$4=Base!$AO$2,Base!AT7,IF('Fluxo de Caixa'!$A$4=Base!$BB$2,Base!BG7,IF('Fluxo de Caixa'!$A$4=Base!$BO$2,Base!BT7,IF('Fluxo de Caixa'!$A$4=Base!$CB$2,Base!CG7,IF('Fluxo de Caixa'!$A$4=Base!$CO$2,Base!CT7,IF('Fluxo de Caixa'!$A$4=Base!$DB$2,Base!DG7,"")))))))))</f>
        <v>0</v>
      </c>
      <c r="H7" s="16">
        <f>IF($A$4=Base!$B$2,Base!H7,IF('Fluxo de Caixa'!$A$4=Base!$O$2,Base!U7,IF('Fluxo de Caixa'!$A$4=Base!$AB$2,Base!AH7,IF('Fluxo de Caixa'!$A$4=Base!$AO$2,Base!AU7,IF('Fluxo de Caixa'!$A$4=Base!$BB$2,Base!BH7,IF('Fluxo de Caixa'!$A$4=Base!$BO$2,Base!BU7,IF('Fluxo de Caixa'!$A$4=Base!$CB$2,Base!CH7,IF('Fluxo de Caixa'!$A$4=Base!$CO$2,Base!CU7,IF('Fluxo de Caixa'!$A$4=Base!$DB$2,Base!DH7,"")))))))))</f>
        <v>2000</v>
      </c>
      <c r="I7" s="16">
        <f>IF($A$4=Base!$B$2,Base!I7,IF('Fluxo de Caixa'!$A$4=Base!$O$2,Base!V7,IF('Fluxo de Caixa'!$A$4=Base!$AB$2,Base!AI7,IF('Fluxo de Caixa'!$A$4=Base!$AO$2,Base!AV7,IF('Fluxo de Caixa'!$A$4=Base!$BB$2,Base!BI7,IF('Fluxo de Caixa'!$A$4=Base!$BO$2,Base!BV7,IF('Fluxo de Caixa'!$A$4=Base!$CB$2,Base!CI7,IF('Fluxo de Caixa'!$A$4=Base!$CO$2,Base!CV7,IF('Fluxo de Caixa'!$A$4=Base!$DB$2,Base!DI7,"")))))))))</f>
        <v>5000</v>
      </c>
      <c r="J7" s="16">
        <f>IF($A$4=Base!$B$2,Base!J7,IF('Fluxo de Caixa'!$A$4=Base!$O$2,Base!W7,IF('Fluxo de Caixa'!$A$4=Base!$AB$2,Base!AJ7,IF('Fluxo de Caixa'!$A$4=Base!$AO$2,Base!AW7,IF('Fluxo de Caixa'!$A$4=Base!$BB$2,Base!BJ7,IF('Fluxo de Caixa'!$A$4=Base!$BO$2,Base!BW7,IF('Fluxo de Caixa'!$A$4=Base!$CB$2,Base!CJ7,IF('Fluxo de Caixa'!$A$4=Base!$CO$2,Base!CW7,IF('Fluxo de Caixa'!$A$4=Base!$DB$2,Base!DJ7,"")))))))))</f>
        <v>0</v>
      </c>
      <c r="K7" s="16">
        <f>IF($A$4=Base!$B$2,Base!K7,IF('Fluxo de Caixa'!$A$4=Base!$O$2,Base!X7,IF('Fluxo de Caixa'!$A$4=Base!$AB$2,Base!AK7,IF('Fluxo de Caixa'!$A$4=Base!$AO$2,Base!AX7,IF('Fluxo de Caixa'!$A$4=Base!$BB$2,Base!BK7,IF('Fluxo de Caixa'!$A$4=Base!$BO$2,Base!BX7,IF('Fluxo de Caixa'!$A$4=Base!$CB$2,Base!CK7,IF('Fluxo de Caixa'!$A$4=Base!$CO$2,Base!CX7,IF('Fluxo de Caixa'!$A$4=Base!$DB$2,Base!DK7,"")))))))))</f>
        <v>0</v>
      </c>
      <c r="L7" s="16">
        <f>IF($A$4=Base!$B$2,Base!L7,IF('Fluxo de Caixa'!$A$4=Base!$O$2,Base!Y7,IF('Fluxo de Caixa'!$A$4=Base!$AB$2,Base!AL7,IF('Fluxo de Caixa'!$A$4=Base!$AO$2,Base!AY7,IF('Fluxo de Caixa'!$A$4=Base!$BB$2,Base!BL7,IF('Fluxo de Caixa'!$A$4=Base!$BO$2,Base!BY7,IF('Fluxo de Caixa'!$A$4=Base!$CB$2,Base!CL7,IF('Fluxo de Caixa'!$A$4=Base!$CO$2,Base!CY7,IF('Fluxo de Caixa'!$A$4=Base!$DB$2,Base!DL7,"")))))))))</f>
        <v>0</v>
      </c>
      <c r="M7" s="16">
        <f>IF($A$4=Base!$B$2,Base!M7,IF('Fluxo de Caixa'!$A$4=Base!$O$2,Base!Z7,IF('Fluxo de Caixa'!$A$4=Base!$AB$2,Base!AM7,IF('Fluxo de Caixa'!$A$4=Base!$AO$2,Base!AZ7,IF('Fluxo de Caixa'!$A$4=Base!$BB$2,Base!BM7,IF('Fluxo de Caixa'!$A$4=Base!$BO$2,Base!BZ7,IF('Fluxo de Caixa'!$A$4=Base!$CB$2,Base!CM7,IF('Fluxo de Caixa'!$A$4=Base!$CO$2,Base!CZ7,IF('Fluxo de Caixa'!$A$4=Base!$DB$2,Base!DM7,"")))))))))</f>
        <v>0</v>
      </c>
      <c r="N7" s="17">
        <f t="shared" si="1"/>
        <v>7000</v>
      </c>
      <c r="O7" s="14"/>
      <c r="P7" s="5">
        <v>5</v>
      </c>
    </row>
    <row r="8" spans="1:16" ht="45" customHeight="1">
      <c r="A8" s="15" t="str">
        <f>(IF(Lançamentos!A5="","",Lançamentos!A5))</f>
        <v>Cartão de Débito</v>
      </c>
      <c r="B8" s="16">
        <f>IF($A$4=Base!$B$2,Base!B8,IF('Fluxo de Caixa'!$A$4=Base!$O$2,Base!O8,IF('Fluxo de Caixa'!$A$4=Base!$AB$2,Base!AB8,IF('Fluxo de Caixa'!$A$4=Base!$AO$2,Base!AO8,IF('Fluxo de Caixa'!$A$4=Base!$BB$2,Base!BB8,IF('Fluxo de Caixa'!$A$4=Base!$BO$2,Base!BO8,IF('Fluxo de Caixa'!$A$4=Base!$CB$2,Base!CB8,IF('Fluxo de Caixa'!$A$4=Base!$CO$2,Base!CO8,IF('Fluxo de Caixa'!$A$4=Base!$DB$2,Base!DB8,"")))))))))</f>
        <v>0</v>
      </c>
      <c r="C8" s="16">
        <f>IF($A$4=Base!$B$2,Base!C8,IF('Fluxo de Caixa'!$A$4=Base!$O$2,Base!P8,IF('Fluxo de Caixa'!$A$4=Base!$AB$2,Base!AC8,IF('Fluxo de Caixa'!$A$4=Base!$AO$2,Base!AP8,IF('Fluxo de Caixa'!$A$4=Base!$BB$2,Base!BC8,IF('Fluxo de Caixa'!$A$4=Base!$BO$2,Base!BP8,IF('Fluxo de Caixa'!$A$4=Base!$CB$2,Base!CC8,IF('Fluxo de Caixa'!$A$4=Base!$CO$2,Base!CP8,IF('Fluxo de Caixa'!$A$4=Base!$DB$2,Base!DC8,"")))))))))</f>
        <v>0</v>
      </c>
      <c r="D8" s="16">
        <f>IF($A$4=Base!$B$2,Base!D8,IF('Fluxo de Caixa'!$A$4=Base!$O$2,Base!Q8,IF('Fluxo de Caixa'!$A$4=Base!$AB$2,Base!AD8,IF('Fluxo de Caixa'!$A$4=Base!$AO$2,Base!AQ8,IF('Fluxo de Caixa'!$A$4=Base!$BB$2,Base!BD8,IF('Fluxo de Caixa'!$A$4=Base!$BO$2,Base!BQ8,IF('Fluxo de Caixa'!$A$4=Base!$CB$2,Base!CD8,IF('Fluxo de Caixa'!$A$4=Base!$CO$2,Base!CQ8,IF('Fluxo de Caixa'!$A$4=Base!$DB$2,Base!DD8,"")))))))))</f>
        <v>0</v>
      </c>
      <c r="E8" s="16">
        <f>IF($A$4=Base!$B$2,Base!E8,IF('Fluxo de Caixa'!$A$4=Base!$O$2,Base!R8,IF('Fluxo de Caixa'!$A$4=Base!$AB$2,Base!AE8,IF('Fluxo de Caixa'!$A$4=Base!$AO$2,Base!AR8,IF('Fluxo de Caixa'!$A$4=Base!$BB$2,Base!BE8,IF('Fluxo de Caixa'!$A$4=Base!$BO$2,Base!BR8,IF('Fluxo de Caixa'!$A$4=Base!$CB$2,Base!CE8,IF('Fluxo de Caixa'!$A$4=Base!$CO$2,Base!CR8,IF('Fluxo de Caixa'!$A$4=Base!$DB$2,Base!DE8,"")))))))))</f>
        <v>0</v>
      </c>
      <c r="F8" s="16">
        <f>IF($A$4=Base!$B$2,Base!F8,IF('Fluxo de Caixa'!$A$4=Base!$O$2,Base!S8,IF('Fluxo de Caixa'!$A$4=Base!$AB$2,Base!AF8,IF('Fluxo de Caixa'!$A$4=Base!$AO$2,Base!AS8,IF('Fluxo de Caixa'!$A$4=Base!$BB$2,Base!BF8,IF('Fluxo de Caixa'!$A$4=Base!$BO$2,Base!BS8,IF('Fluxo de Caixa'!$A$4=Base!$CB$2,Base!CF8,IF('Fluxo de Caixa'!$A$4=Base!$CO$2,Base!CS8,IF('Fluxo de Caixa'!$A$4=Base!$DB$2,Base!DF8,"")))))))))</f>
        <v>5000</v>
      </c>
      <c r="G8" s="16">
        <f>IF($A$4=Base!$B$2,Base!G8,IF('Fluxo de Caixa'!$A$4=Base!$O$2,Base!T8,IF('Fluxo de Caixa'!$A$4=Base!$AB$2,Base!AG8,IF('Fluxo de Caixa'!$A$4=Base!$AO$2,Base!AT8,IF('Fluxo de Caixa'!$A$4=Base!$BB$2,Base!BG8,IF('Fluxo de Caixa'!$A$4=Base!$BO$2,Base!BT8,IF('Fluxo de Caixa'!$A$4=Base!$CB$2,Base!CG8,IF('Fluxo de Caixa'!$A$4=Base!$CO$2,Base!CT8,IF('Fluxo de Caixa'!$A$4=Base!$DB$2,Base!DG8,"")))))))))</f>
        <v>0</v>
      </c>
      <c r="H8" s="16">
        <f>IF($A$4=Base!$B$2,Base!H8,IF('Fluxo de Caixa'!$A$4=Base!$O$2,Base!U8,IF('Fluxo de Caixa'!$A$4=Base!$AB$2,Base!AH8,IF('Fluxo de Caixa'!$A$4=Base!$AO$2,Base!AU8,IF('Fluxo de Caixa'!$A$4=Base!$BB$2,Base!BH8,IF('Fluxo de Caixa'!$A$4=Base!$BO$2,Base!BU8,IF('Fluxo de Caixa'!$A$4=Base!$CB$2,Base!CH8,IF('Fluxo de Caixa'!$A$4=Base!$CO$2,Base!CU8,IF('Fluxo de Caixa'!$A$4=Base!$DB$2,Base!DH8,"")))))))))</f>
        <v>2000</v>
      </c>
      <c r="I8" s="16">
        <f>IF($A$4=Base!$B$2,Base!I8,IF('Fluxo de Caixa'!$A$4=Base!$O$2,Base!V8,IF('Fluxo de Caixa'!$A$4=Base!$AB$2,Base!AI8,IF('Fluxo de Caixa'!$A$4=Base!$AO$2,Base!AV8,IF('Fluxo de Caixa'!$A$4=Base!$BB$2,Base!BI8,IF('Fluxo de Caixa'!$A$4=Base!$BO$2,Base!BV8,IF('Fluxo de Caixa'!$A$4=Base!$CB$2,Base!CI8,IF('Fluxo de Caixa'!$A$4=Base!$CO$2,Base!CV8,IF('Fluxo de Caixa'!$A$4=Base!$DB$2,Base!DI8,"")))))))))</f>
        <v>0</v>
      </c>
      <c r="J8" s="16">
        <f>IF($A$4=Base!$B$2,Base!J8,IF('Fluxo de Caixa'!$A$4=Base!$O$2,Base!W8,IF('Fluxo de Caixa'!$A$4=Base!$AB$2,Base!AJ8,IF('Fluxo de Caixa'!$A$4=Base!$AO$2,Base!AW8,IF('Fluxo de Caixa'!$A$4=Base!$BB$2,Base!BJ8,IF('Fluxo de Caixa'!$A$4=Base!$BO$2,Base!BW8,IF('Fluxo de Caixa'!$A$4=Base!$CB$2,Base!CJ8,IF('Fluxo de Caixa'!$A$4=Base!$CO$2,Base!CW8,IF('Fluxo de Caixa'!$A$4=Base!$DB$2,Base!DJ8,"")))))))))</f>
        <v>0</v>
      </c>
      <c r="K8" s="16">
        <f>IF($A$4=Base!$B$2,Base!K8,IF('Fluxo de Caixa'!$A$4=Base!$O$2,Base!X8,IF('Fluxo de Caixa'!$A$4=Base!$AB$2,Base!AK8,IF('Fluxo de Caixa'!$A$4=Base!$AO$2,Base!AX8,IF('Fluxo de Caixa'!$A$4=Base!$BB$2,Base!BK8,IF('Fluxo de Caixa'!$A$4=Base!$BO$2,Base!BX8,IF('Fluxo de Caixa'!$A$4=Base!$CB$2,Base!CK8,IF('Fluxo de Caixa'!$A$4=Base!$CO$2,Base!CX8,IF('Fluxo de Caixa'!$A$4=Base!$DB$2,Base!DK8,"")))))))))</f>
        <v>0</v>
      </c>
      <c r="L8" s="16">
        <f>IF($A$4=Base!$B$2,Base!L8,IF('Fluxo de Caixa'!$A$4=Base!$O$2,Base!Y8,IF('Fluxo de Caixa'!$A$4=Base!$AB$2,Base!AL8,IF('Fluxo de Caixa'!$A$4=Base!$AO$2,Base!AY8,IF('Fluxo de Caixa'!$A$4=Base!$BB$2,Base!BL8,IF('Fluxo de Caixa'!$A$4=Base!$BO$2,Base!BY8,IF('Fluxo de Caixa'!$A$4=Base!$CB$2,Base!CL8,IF('Fluxo de Caixa'!$A$4=Base!$CO$2,Base!CY8,IF('Fluxo de Caixa'!$A$4=Base!$DB$2,Base!DL8,"")))))))))</f>
        <v>0</v>
      </c>
      <c r="M8" s="16">
        <f>IF($A$4=Base!$B$2,Base!M8,IF('Fluxo de Caixa'!$A$4=Base!$O$2,Base!Z8,IF('Fluxo de Caixa'!$A$4=Base!$AB$2,Base!AM8,IF('Fluxo de Caixa'!$A$4=Base!$AO$2,Base!AZ8,IF('Fluxo de Caixa'!$A$4=Base!$BB$2,Base!BM8,IF('Fluxo de Caixa'!$A$4=Base!$BO$2,Base!BZ8,IF('Fluxo de Caixa'!$A$4=Base!$CB$2,Base!CM8,IF('Fluxo de Caixa'!$A$4=Base!$CO$2,Base!CZ8,IF('Fluxo de Caixa'!$A$4=Base!$DB$2,Base!DM8,"")))))))))</f>
        <v>0</v>
      </c>
      <c r="N8" s="17">
        <f t="shared" si="1"/>
        <v>7000</v>
      </c>
      <c r="O8" s="14"/>
      <c r="P8" s="5">
        <v>6</v>
      </c>
    </row>
    <row r="9" spans="1:16" ht="45" customHeight="1">
      <c r="A9" s="15" t="str">
        <f>(IF(Lançamentos!A6="","",Lançamentos!A6))</f>
        <v>Cartão de Crédito</v>
      </c>
      <c r="B9" s="16">
        <f>IF($A$4=Base!$B$2,Base!B9,IF('Fluxo de Caixa'!$A$4=Base!$O$2,Base!O9,IF('Fluxo de Caixa'!$A$4=Base!$AB$2,Base!AB9,IF('Fluxo de Caixa'!$A$4=Base!$AO$2,Base!AO9,IF('Fluxo de Caixa'!$A$4=Base!$BB$2,Base!BB9,IF('Fluxo de Caixa'!$A$4=Base!$BO$2,Base!BO9,IF('Fluxo de Caixa'!$A$4=Base!$CB$2,Base!CB9,IF('Fluxo de Caixa'!$A$4=Base!$CO$2,Base!CO9,IF('Fluxo de Caixa'!$A$4=Base!$DB$2,Base!DB9,"")))))))))</f>
        <v>0</v>
      </c>
      <c r="C9" s="16">
        <f>IF($A$4=Base!$B$2,Base!C9,IF('Fluxo de Caixa'!$A$4=Base!$O$2,Base!P9,IF('Fluxo de Caixa'!$A$4=Base!$AB$2,Base!AC9,IF('Fluxo de Caixa'!$A$4=Base!$AO$2,Base!AP9,IF('Fluxo de Caixa'!$A$4=Base!$BB$2,Base!BC9,IF('Fluxo de Caixa'!$A$4=Base!$BO$2,Base!BP9,IF('Fluxo de Caixa'!$A$4=Base!$CB$2,Base!CC9,IF('Fluxo de Caixa'!$A$4=Base!$CO$2,Base!CP9,IF('Fluxo de Caixa'!$A$4=Base!$DB$2,Base!DC9,"")))))))))</f>
        <v>0</v>
      </c>
      <c r="D9" s="16">
        <f>IF($A$4=Base!$B$2,Base!D9,IF('Fluxo de Caixa'!$A$4=Base!$O$2,Base!Q9,IF('Fluxo de Caixa'!$A$4=Base!$AB$2,Base!AD9,IF('Fluxo de Caixa'!$A$4=Base!$AO$2,Base!AQ9,IF('Fluxo de Caixa'!$A$4=Base!$BB$2,Base!BD9,IF('Fluxo de Caixa'!$A$4=Base!$BO$2,Base!BQ9,IF('Fluxo de Caixa'!$A$4=Base!$CB$2,Base!CD9,IF('Fluxo de Caixa'!$A$4=Base!$CO$2,Base!CQ9,IF('Fluxo de Caixa'!$A$4=Base!$DB$2,Base!DD9,"")))))))))</f>
        <v>0</v>
      </c>
      <c r="E9" s="16">
        <f>IF($A$4=Base!$B$2,Base!E9,IF('Fluxo de Caixa'!$A$4=Base!$O$2,Base!R9,IF('Fluxo de Caixa'!$A$4=Base!$AB$2,Base!AE9,IF('Fluxo de Caixa'!$A$4=Base!$AO$2,Base!AR9,IF('Fluxo de Caixa'!$A$4=Base!$BB$2,Base!BE9,IF('Fluxo de Caixa'!$A$4=Base!$BO$2,Base!BR9,IF('Fluxo de Caixa'!$A$4=Base!$CB$2,Base!CE9,IF('Fluxo de Caixa'!$A$4=Base!$CO$2,Base!CR9,IF('Fluxo de Caixa'!$A$4=Base!$DB$2,Base!DE9,"")))))))))</f>
        <v>0</v>
      </c>
      <c r="F9" s="16">
        <f>IF($A$4=Base!$B$2,Base!F9,IF('Fluxo de Caixa'!$A$4=Base!$O$2,Base!S9,IF('Fluxo de Caixa'!$A$4=Base!$AB$2,Base!AF9,IF('Fluxo de Caixa'!$A$4=Base!$AO$2,Base!AS9,IF('Fluxo de Caixa'!$A$4=Base!$BB$2,Base!BF9,IF('Fluxo de Caixa'!$A$4=Base!$BO$2,Base!BS9,IF('Fluxo de Caixa'!$A$4=Base!$CB$2,Base!CF9,IF('Fluxo de Caixa'!$A$4=Base!$CO$2,Base!CS9,IF('Fluxo de Caixa'!$A$4=Base!$DB$2,Base!DF9,"")))))))))</f>
        <v>0</v>
      </c>
      <c r="G9" s="16">
        <f>IF($A$4=Base!$B$2,Base!G9,IF('Fluxo de Caixa'!$A$4=Base!$O$2,Base!T9,IF('Fluxo de Caixa'!$A$4=Base!$AB$2,Base!AG9,IF('Fluxo de Caixa'!$A$4=Base!$AO$2,Base!AT9,IF('Fluxo de Caixa'!$A$4=Base!$BB$2,Base!BG9,IF('Fluxo de Caixa'!$A$4=Base!$BO$2,Base!BT9,IF('Fluxo de Caixa'!$A$4=Base!$CB$2,Base!CG9,IF('Fluxo de Caixa'!$A$4=Base!$CO$2,Base!CT9,IF('Fluxo de Caixa'!$A$4=Base!$DB$2,Base!DG9,"")))))))))</f>
        <v>0</v>
      </c>
      <c r="H9" s="16">
        <f>IF($A$4=Base!$B$2,Base!H9,IF('Fluxo de Caixa'!$A$4=Base!$O$2,Base!U9,IF('Fluxo de Caixa'!$A$4=Base!$AB$2,Base!AH9,IF('Fluxo de Caixa'!$A$4=Base!$AO$2,Base!AU9,IF('Fluxo de Caixa'!$A$4=Base!$BB$2,Base!BH9,IF('Fluxo de Caixa'!$A$4=Base!$BO$2,Base!BU9,IF('Fluxo de Caixa'!$A$4=Base!$CB$2,Base!CH9,IF('Fluxo de Caixa'!$A$4=Base!$CO$2,Base!CU9,IF('Fluxo de Caixa'!$A$4=Base!$DB$2,Base!DH9,"")))))))))</f>
        <v>1500</v>
      </c>
      <c r="I9" s="16">
        <f>IF($A$4=Base!$B$2,Base!I9,IF('Fluxo de Caixa'!$A$4=Base!$O$2,Base!V9,IF('Fluxo de Caixa'!$A$4=Base!$AB$2,Base!AI9,IF('Fluxo de Caixa'!$A$4=Base!$AO$2,Base!AV9,IF('Fluxo de Caixa'!$A$4=Base!$BB$2,Base!BI9,IF('Fluxo de Caixa'!$A$4=Base!$BO$2,Base!BV9,IF('Fluxo de Caixa'!$A$4=Base!$CB$2,Base!CI9,IF('Fluxo de Caixa'!$A$4=Base!$CO$2,Base!CV9,IF('Fluxo de Caixa'!$A$4=Base!$DB$2,Base!DI9,"")))))))))</f>
        <v>3500</v>
      </c>
      <c r="J9" s="16">
        <f>IF($A$4=Base!$B$2,Base!J9,IF('Fluxo de Caixa'!$A$4=Base!$O$2,Base!W9,IF('Fluxo de Caixa'!$A$4=Base!$AB$2,Base!AJ9,IF('Fluxo de Caixa'!$A$4=Base!$AO$2,Base!AW9,IF('Fluxo de Caixa'!$A$4=Base!$BB$2,Base!BJ9,IF('Fluxo de Caixa'!$A$4=Base!$BO$2,Base!BW9,IF('Fluxo de Caixa'!$A$4=Base!$CB$2,Base!CJ9,IF('Fluxo de Caixa'!$A$4=Base!$CO$2,Base!CW9,IF('Fluxo de Caixa'!$A$4=Base!$DB$2,Base!DJ9,"")))))))))</f>
        <v>0</v>
      </c>
      <c r="K9" s="16">
        <f>IF($A$4=Base!$B$2,Base!K9,IF('Fluxo de Caixa'!$A$4=Base!$O$2,Base!X9,IF('Fluxo de Caixa'!$A$4=Base!$AB$2,Base!AK9,IF('Fluxo de Caixa'!$A$4=Base!$AO$2,Base!AX9,IF('Fluxo de Caixa'!$A$4=Base!$BB$2,Base!BK9,IF('Fluxo de Caixa'!$A$4=Base!$BO$2,Base!BX9,IF('Fluxo de Caixa'!$A$4=Base!$CB$2,Base!CK9,IF('Fluxo de Caixa'!$A$4=Base!$CO$2,Base!CX9,IF('Fluxo de Caixa'!$A$4=Base!$DB$2,Base!DK9,"")))))))))</f>
        <v>0</v>
      </c>
      <c r="L9" s="16">
        <f>IF($A$4=Base!$B$2,Base!L9,IF('Fluxo de Caixa'!$A$4=Base!$O$2,Base!Y9,IF('Fluxo de Caixa'!$A$4=Base!$AB$2,Base!AL9,IF('Fluxo de Caixa'!$A$4=Base!$AO$2,Base!AY9,IF('Fluxo de Caixa'!$A$4=Base!$BB$2,Base!BL9,IF('Fluxo de Caixa'!$A$4=Base!$BO$2,Base!BY9,IF('Fluxo de Caixa'!$A$4=Base!$CB$2,Base!CL9,IF('Fluxo de Caixa'!$A$4=Base!$CO$2,Base!CY9,IF('Fluxo de Caixa'!$A$4=Base!$DB$2,Base!DL9,"")))))))))</f>
        <v>0</v>
      </c>
      <c r="M9" s="16">
        <f>IF($A$4=Base!$B$2,Base!M9,IF('Fluxo de Caixa'!$A$4=Base!$O$2,Base!Z9,IF('Fluxo de Caixa'!$A$4=Base!$AB$2,Base!AM9,IF('Fluxo de Caixa'!$A$4=Base!$AO$2,Base!AZ9,IF('Fluxo de Caixa'!$A$4=Base!$BB$2,Base!BM9,IF('Fluxo de Caixa'!$A$4=Base!$BO$2,Base!BZ9,IF('Fluxo de Caixa'!$A$4=Base!$CB$2,Base!CM9,IF('Fluxo de Caixa'!$A$4=Base!$CO$2,Base!CZ9,IF('Fluxo de Caixa'!$A$4=Base!$DB$2,Base!DM9,"")))))))))</f>
        <v>0</v>
      </c>
      <c r="N9" s="17">
        <f t="shared" si="1"/>
        <v>5000</v>
      </c>
      <c r="O9" s="14"/>
      <c r="P9" s="5">
        <v>7</v>
      </c>
    </row>
    <row r="10" spans="1:16" ht="45" customHeight="1">
      <c r="A10" s="15" t="str">
        <f>(IF(Lançamentos!A7="","",Lançamentos!A7))</f>
        <v>Cheque</v>
      </c>
      <c r="B10" s="16">
        <f>IF($A$4=Base!$B$2,Base!B10,IF('Fluxo de Caixa'!$A$4=Base!$O$2,Base!O10,IF('Fluxo de Caixa'!$A$4=Base!$AB$2,Base!AB10,IF('Fluxo de Caixa'!$A$4=Base!$AO$2,Base!AO10,IF('Fluxo de Caixa'!$A$4=Base!$BB$2,Base!BB10,IF('Fluxo de Caixa'!$A$4=Base!$BO$2,Base!BO10,IF('Fluxo de Caixa'!$A$4=Base!$CB$2,Base!CB10,IF('Fluxo de Caixa'!$A$4=Base!$CO$2,Base!CO10,IF('Fluxo de Caixa'!$A$4=Base!$DB$2,Base!DB10,"")))))))))</f>
        <v>0</v>
      </c>
      <c r="C10" s="16">
        <f>IF($A$4=Base!$B$2,Base!C10,IF('Fluxo de Caixa'!$A$4=Base!$O$2,Base!P10,IF('Fluxo de Caixa'!$A$4=Base!$AB$2,Base!AC10,IF('Fluxo de Caixa'!$A$4=Base!$AO$2,Base!AP10,IF('Fluxo de Caixa'!$A$4=Base!$BB$2,Base!BC10,IF('Fluxo de Caixa'!$A$4=Base!$BO$2,Base!BP10,IF('Fluxo de Caixa'!$A$4=Base!$CB$2,Base!CC10,IF('Fluxo de Caixa'!$A$4=Base!$CO$2,Base!CP10,IF('Fluxo de Caixa'!$A$4=Base!$DB$2,Base!DC10,"")))))))))</f>
        <v>0</v>
      </c>
      <c r="D10" s="16">
        <f>IF($A$4=Base!$B$2,Base!D10,IF('Fluxo de Caixa'!$A$4=Base!$O$2,Base!Q10,IF('Fluxo de Caixa'!$A$4=Base!$AB$2,Base!AD10,IF('Fluxo de Caixa'!$A$4=Base!$AO$2,Base!AQ10,IF('Fluxo de Caixa'!$A$4=Base!$BB$2,Base!BD10,IF('Fluxo de Caixa'!$A$4=Base!$BO$2,Base!BQ10,IF('Fluxo de Caixa'!$A$4=Base!$CB$2,Base!CD10,IF('Fluxo de Caixa'!$A$4=Base!$CO$2,Base!CQ10,IF('Fluxo de Caixa'!$A$4=Base!$DB$2,Base!DD10,"")))))))))</f>
        <v>0</v>
      </c>
      <c r="E10" s="16">
        <f>IF($A$4=Base!$B$2,Base!E10,IF('Fluxo de Caixa'!$A$4=Base!$O$2,Base!R10,IF('Fluxo de Caixa'!$A$4=Base!$AB$2,Base!AE10,IF('Fluxo de Caixa'!$A$4=Base!$AO$2,Base!AR10,IF('Fluxo de Caixa'!$A$4=Base!$BB$2,Base!BE10,IF('Fluxo de Caixa'!$A$4=Base!$BO$2,Base!BR10,IF('Fluxo de Caixa'!$A$4=Base!$CB$2,Base!CE10,IF('Fluxo de Caixa'!$A$4=Base!$CO$2,Base!CR10,IF('Fluxo de Caixa'!$A$4=Base!$DB$2,Base!DE10,"")))))))))</f>
        <v>0</v>
      </c>
      <c r="F10" s="16">
        <f>IF($A$4=Base!$B$2,Base!F10,IF('Fluxo de Caixa'!$A$4=Base!$O$2,Base!S10,IF('Fluxo de Caixa'!$A$4=Base!$AB$2,Base!AF10,IF('Fluxo de Caixa'!$A$4=Base!$AO$2,Base!AS10,IF('Fluxo de Caixa'!$A$4=Base!$BB$2,Base!BF10,IF('Fluxo de Caixa'!$A$4=Base!$BO$2,Base!BS10,IF('Fluxo de Caixa'!$A$4=Base!$CB$2,Base!CF10,IF('Fluxo de Caixa'!$A$4=Base!$CO$2,Base!CS10,IF('Fluxo de Caixa'!$A$4=Base!$DB$2,Base!DF10,"")))))))))</f>
        <v>0</v>
      </c>
      <c r="G10" s="16">
        <f>IF($A$4=Base!$B$2,Base!G10,IF('Fluxo de Caixa'!$A$4=Base!$O$2,Base!T10,IF('Fluxo de Caixa'!$A$4=Base!$AB$2,Base!AG10,IF('Fluxo de Caixa'!$A$4=Base!$AO$2,Base!AT10,IF('Fluxo de Caixa'!$A$4=Base!$BB$2,Base!BG10,IF('Fluxo de Caixa'!$A$4=Base!$BO$2,Base!BT10,IF('Fluxo de Caixa'!$A$4=Base!$CB$2,Base!CG10,IF('Fluxo de Caixa'!$A$4=Base!$CO$2,Base!CT10,IF('Fluxo de Caixa'!$A$4=Base!$DB$2,Base!DG10,"")))))))))</f>
        <v>0</v>
      </c>
      <c r="H10" s="16">
        <f>IF($A$4=Base!$B$2,Base!H10,IF('Fluxo de Caixa'!$A$4=Base!$O$2,Base!U10,IF('Fluxo de Caixa'!$A$4=Base!$AB$2,Base!AH10,IF('Fluxo de Caixa'!$A$4=Base!$AO$2,Base!AU10,IF('Fluxo de Caixa'!$A$4=Base!$BB$2,Base!BH10,IF('Fluxo de Caixa'!$A$4=Base!$BO$2,Base!BU10,IF('Fluxo de Caixa'!$A$4=Base!$CB$2,Base!CH10,IF('Fluxo de Caixa'!$A$4=Base!$CO$2,Base!CU10,IF('Fluxo de Caixa'!$A$4=Base!$DB$2,Base!DH10,"")))))))))</f>
        <v>500</v>
      </c>
      <c r="I10" s="16">
        <f>IF($A$4=Base!$B$2,Base!I10,IF('Fluxo de Caixa'!$A$4=Base!$O$2,Base!V10,IF('Fluxo de Caixa'!$A$4=Base!$AB$2,Base!AI10,IF('Fluxo de Caixa'!$A$4=Base!$AO$2,Base!AV10,IF('Fluxo de Caixa'!$A$4=Base!$BB$2,Base!BI10,IF('Fluxo de Caixa'!$A$4=Base!$BO$2,Base!BV10,IF('Fluxo de Caixa'!$A$4=Base!$CB$2,Base!CI10,IF('Fluxo de Caixa'!$A$4=Base!$CO$2,Base!CV10,IF('Fluxo de Caixa'!$A$4=Base!$DB$2,Base!DI10,"")))))))))</f>
        <v>0</v>
      </c>
      <c r="J10" s="16">
        <f>IF($A$4=Base!$B$2,Base!J10,IF('Fluxo de Caixa'!$A$4=Base!$O$2,Base!W10,IF('Fluxo de Caixa'!$A$4=Base!$AB$2,Base!AJ10,IF('Fluxo de Caixa'!$A$4=Base!$AO$2,Base!AW10,IF('Fluxo de Caixa'!$A$4=Base!$BB$2,Base!BJ10,IF('Fluxo de Caixa'!$A$4=Base!$BO$2,Base!BW10,IF('Fluxo de Caixa'!$A$4=Base!$CB$2,Base!CJ10,IF('Fluxo de Caixa'!$A$4=Base!$CO$2,Base!CW10,IF('Fluxo de Caixa'!$A$4=Base!$DB$2,Base!DJ10,"")))))))))</f>
        <v>0</v>
      </c>
      <c r="K10" s="16">
        <f>IF($A$4=Base!$B$2,Base!K10,IF('Fluxo de Caixa'!$A$4=Base!$O$2,Base!X10,IF('Fluxo de Caixa'!$A$4=Base!$AB$2,Base!AK10,IF('Fluxo de Caixa'!$A$4=Base!$AO$2,Base!AX10,IF('Fluxo de Caixa'!$A$4=Base!$BB$2,Base!BK10,IF('Fluxo de Caixa'!$A$4=Base!$BO$2,Base!BX10,IF('Fluxo de Caixa'!$A$4=Base!$CB$2,Base!CK10,IF('Fluxo de Caixa'!$A$4=Base!$CO$2,Base!CX10,IF('Fluxo de Caixa'!$A$4=Base!$DB$2,Base!DK10,"")))))))))</f>
        <v>0</v>
      </c>
      <c r="L10" s="16">
        <f>IF($A$4=Base!$B$2,Base!L10,IF('Fluxo de Caixa'!$A$4=Base!$O$2,Base!Y10,IF('Fluxo de Caixa'!$A$4=Base!$AB$2,Base!AL10,IF('Fluxo de Caixa'!$A$4=Base!$AO$2,Base!AY10,IF('Fluxo de Caixa'!$A$4=Base!$BB$2,Base!BL10,IF('Fluxo de Caixa'!$A$4=Base!$BO$2,Base!BY10,IF('Fluxo de Caixa'!$A$4=Base!$CB$2,Base!CL10,IF('Fluxo de Caixa'!$A$4=Base!$CO$2,Base!CY10,IF('Fluxo de Caixa'!$A$4=Base!$DB$2,Base!DL10,"")))))))))</f>
        <v>0</v>
      </c>
      <c r="M10" s="16">
        <f>IF($A$4=Base!$B$2,Base!M10,IF('Fluxo de Caixa'!$A$4=Base!$O$2,Base!Z10,IF('Fluxo de Caixa'!$A$4=Base!$AB$2,Base!AM10,IF('Fluxo de Caixa'!$A$4=Base!$AO$2,Base!AZ10,IF('Fluxo de Caixa'!$A$4=Base!$BB$2,Base!BM10,IF('Fluxo de Caixa'!$A$4=Base!$BO$2,Base!BZ10,IF('Fluxo de Caixa'!$A$4=Base!$CB$2,Base!CM10,IF('Fluxo de Caixa'!$A$4=Base!$CO$2,Base!CZ10,IF('Fluxo de Caixa'!$A$4=Base!$DB$2,Base!DM10,"")))))))))</f>
        <v>0</v>
      </c>
      <c r="N10" s="17">
        <f t="shared" si="1"/>
        <v>500</v>
      </c>
      <c r="O10" s="14"/>
      <c r="P10" s="5">
        <v>8</v>
      </c>
    </row>
    <row r="11" spans="1:16" ht="45" customHeight="1">
      <c r="A11" s="15" t="str">
        <f>(IF(Lançamentos!A8="","",Lançamentos!A8))</f>
        <v>Saídas</v>
      </c>
      <c r="B11" s="16">
        <f>IF($A$4=Base!$B$2,Base!B11,IF('Fluxo de Caixa'!$A$4=Base!$O$2,Base!O11,IF('Fluxo de Caixa'!$A$4=Base!$AB$2,Base!AB11,IF('Fluxo de Caixa'!$A$4=Base!$AO$2,Base!AO11,IF('Fluxo de Caixa'!$A$4=Base!$BB$2,Base!BB11,IF('Fluxo de Caixa'!$A$4=Base!$BO$2,Base!BO11,IF('Fluxo de Caixa'!$A$4=Base!$CB$2,Base!CB11,IF('Fluxo de Caixa'!$A$4=Base!$CO$2,Base!CO11,IF('Fluxo de Caixa'!$A$4=Base!$DB$2,Base!DB11,"")))))))))</f>
        <v>0</v>
      </c>
      <c r="C11" s="16">
        <f>IF($A$4=Base!$B$2,Base!C11,IF('Fluxo de Caixa'!$A$4=Base!$O$2,Base!P11,IF('Fluxo de Caixa'!$A$4=Base!$AB$2,Base!AC11,IF('Fluxo de Caixa'!$A$4=Base!$AO$2,Base!AP11,IF('Fluxo de Caixa'!$A$4=Base!$BB$2,Base!BC11,IF('Fluxo de Caixa'!$A$4=Base!$BO$2,Base!BP11,IF('Fluxo de Caixa'!$A$4=Base!$CB$2,Base!CC11,IF('Fluxo de Caixa'!$A$4=Base!$CO$2,Base!CP11,IF('Fluxo de Caixa'!$A$4=Base!$DB$2,Base!DC11,"")))))))))</f>
        <v>0</v>
      </c>
      <c r="D11" s="16">
        <f>IF($A$4=Base!$B$2,Base!D11,IF('Fluxo de Caixa'!$A$4=Base!$O$2,Base!Q11,IF('Fluxo de Caixa'!$A$4=Base!$AB$2,Base!AD11,IF('Fluxo de Caixa'!$A$4=Base!$AO$2,Base!AQ11,IF('Fluxo de Caixa'!$A$4=Base!$BB$2,Base!BD11,IF('Fluxo de Caixa'!$A$4=Base!$BO$2,Base!BQ11,IF('Fluxo de Caixa'!$A$4=Base!$CB$2,Base!CD11,IF('Fluxo de Caixa'!$A$4=Base!$CO$2,Base!CQ11,IF('Fluxo de Caixa'!$A$4=Base!$DB$2,Base!DD11,"")))))))))</f>
        <v>0</v>
      </c>
      <c r="E11" s="16">
        <f>IF($A$4=Base!$B$2,Base!E11,IF('Fluxo de Caixa'!$A$4=Base!$O$2,Base!R11,IF('Fluxo de Caixa'!$A$4=Base!$AB$2,Base!AE11,IF('Fluxo de Caixa'!$A$4=Base!$AO$2,Base!AR11,IF('Fluxo de Caixa'!$A$4=Base!$BB$2,Base!BE11,IF('Fluxo de Caixa'!$A$4=Base!$BO$2,Base!BR11,IF('Fluxo de Caixa'!$A$4=Base!$CB$2,Base!CE11,IF('Fluxo de Caixa'!$A$4=Base!$CO$2,Base!CR11,IF('Fluxo de Caixa'!$A$4=Base!$DB$2,Base!DE11,"")))))))))</f>
        <v>0</v>
      </c>
      <c r="F11" s="16">
        <f>IF($A$4=Base!$B$2,Base!F11,IF('Fluxo de Caixa'!$A$4=Base!$O$2,Base!S11,IF('Fluxo de Caixa'!$A$4=Base!$AB$2,Base!AF11,IF('Fluxo de Caixa'!$A$4=Base!$AO$2,Base!AS11,IF('Fluxo de Caixa'!$A$4=Base!$BB$2,Base!BF11,IF('Fluxo de Caixa'!$A$4=Base!$BO$2,Base!BS11,IF('Fluxo de Caixa'!$A$4=Base!$CB$2,Base!CF11,IF('Fluxo de Caixa'!$A$4=Base!$CO$2,Base!CS11,IF('Fluxo de Caixa'!$A$4=Base!$DB$2,Base!DF11,"")))))))))</f>
        <v>0</v>
      </c>
      <c r="G11" s="16">
        <f>IF($A$4=Base!$B$2,Base!G11,IF('Fluxo de Caixa'!$A$4=Base!$O$2,Base!T11,IF('Fluxo de Caixa'!$A$4=Base!$AB$2,Base!AG11,IF('Fluxo de Caixa'!$A$4=Base!$AO$2,Base!AT11,IF('Fluxo de Caixa'!$A$4=Base!$BB$2,Base!BG11,IF('Fluxo de Caixa'!$A$4=Base!$BO$2,Base!BT11,IF('Fluxo de Caixa'!$A$4=Base!$CB$2,Base!CG11,IF('Fluxo de Caixa'!$A$4=Base!$CO$2,Base!CT11,IF('Fluxo de Caixa'!$A$4=Base!$DB$2,Base!DG11,"")))))))))</f>
        <v>0</v>
      </c>
      <c r="H11" s="16">
        <f>IF($A$4=Base!$B$2,Base!H11,IF('Fluxo de Caixa'!$A$4=Base!$O$2,Base!U11,IF('Fluxo de Caixa'!$A$4=Base!$AB$2,Base!AH11,IF('Fluxo de Caixa'!$A$4=Base!$AO$2,Base!AU11,IF('Fluxo de Caixa'!$A$4=Base!$BB$2,Base!BH11,IF('Fluxo de Caixa'!$A$4=Base!$BO$2,Base!BU11,IF('Fluxo de Caixa'!$A$4=Base!$CB$2,Base!CH11,IF('Fluxo de Caixa'!$A$4=Base!$CO$2,Base!CU11,IF('Fluxo de Caixa'!$A$4=Base!$DB$2,Base!DH11,"")))))))))</f>
        <v>0</v>
      </c>
      <c r="I11" s="16">
        <f>IF($A$4=Base!$B$2,Base!I11,IF('Fluxo de Caixa'!$A$4=Base!$O$2,Base!V11,IF('Fluxo de Caixa'!$A$4=Base!$AB$2,Base!AI11,IF('Fluxo de Caixa'!$A$4=Base!$AO$2,Base!AV11,IF('Fluxo de Caixa'!$A$4=Base!$BB$2,Base!BI11,IF('Fluxo de Caixa'!$A$4=Base!$BO$2,Base!BV11,IF('Fluxo de Caixa'!$A$4=Base!$CB$2,Base!CI11,IF('Fluxo de Caixa'!$A$4=Base!$CO$2,Base!CV11,IF('Fluxo de Caixa'!$A$4=Base!$DB$2,Base!DI11,"")))))))))</f>
        <v>0</v>
      </c>
      <c r="J11" s="16">
        <f>IF($A$4=Base!$B$2,Base!J11,IF('Fluxo de Caixa'!$A$4=Base!$O$2,Base!W11,IF('Fluxo de Caixa'!$A$4=Base!$AB$2,Base!AJ11,IF('Fluxo de Caixa'!$A$4=Base!$AO$2,Base!AW11,IF('Fluxo de Caixa'!$A$4=Base!$BB$2,Base!BJ11,IF('Fluxo de Caixa'!$A$4=Base!$BO$2,Base!BW11,IF('Fluxo de Caixa'!$A$4=Base!$CB$2,Base!CJ11,IF('Fluxo de Caixa'!$A$4=Base!$CO$2,Base!CW11,IF('Fluxo de Caixa'!$A$4=Base!$DB$2,Base!DJ11,"")))))))))</f>
        <v>0</v>
      </c>
      <c r="K11" s="16">
        <f>IF($A$4=Base!$B$2,Base!K11,IF('Fluxo de Caixa'!$A$4=Base!$O$2,Base!X11,IF('Fluxo de Caixa'!$A$4=Base!$AB$2,Base!AK11,IF('Fluxo de Caixa'!$A$4=Base!$AO$2,Base!AX11,IF('Fluxo de Caixa'!$A$4=Base!$BB$2,Base!BK11,IF('Fluxo de Caixa'!$A$4=Base!$BO$2,Base!BX11,IF('Fluxo de Caixa'!$A$4=Base!$CB$2,Base!CK11,IF('Fluxo de Caixa'!$A$4=Base!$CO$2,Base!CX11,IF('Fluxo de Caixa'!$A$4=Base!$DB$2,Base!DK11,"")))))))))</f>
        <v>0</v>
      </c>
      <c r="L11" s="16">
        <f>IF($A$4=Base!$B$2,Base!L11,IF('Fluxo de Caixa'!$A$4=Base!$O$2,Base!Y11,IF('Fluxo de Caixa'!$A$4=Base!$AB$2,Base!AL11,IF('Fluxo de Caixa'!$A$4=Base!$AO$2,Base!AY11,IF('Fluxo de Caixa'!$A$4=Base!$BB$2,Base!BL11,IF('Fluxo de Caixa'!$A$4=Base!$BO$2,Base!BY11,IF('Fluxo de Caixa'!$A$4=Base!$CB$2,Base!CL11,IF('Fluxo de Caixa'!$A$4=Base!$CO$2,Base!CY11,IF('Fluxo de Caixa'!$A$4=Base!$DB$2,Base!DL11,"")))))))))</f>
        <v>0</v>
      </c>
      <c r="M11" s="16">
        <f>IF($A$4=Base!$B$2,Base!M11,IF('Fluxo de Caixa'!$A$4=Base!$O$2,Base!Z11,IF('Fluxo de Caixa'!$A$4=Base!$AB$2,Base!AM11,IF('Fluxo de Caixa'!$A$4=Base!$AO$2,Base!AZ11,IF('Fluxo de Caixa'!$A$4=Base!$BB$2,Base!BM11,IF('Fluxo de Caixa'!$A$4=Base!$BO$2,Base!BZ11,IF('Fluxo de Caixa'!$A$4=Base!$CB$2,Base!CM11,IF('Fluxo de Caixa'!$A$4=Base!$CO$2,Base!CZ11,IF('Fluxo de Caixa'!$A$4=Base!$DB$2,Base!DM11,"")))))))))</f>
        <v>0</v>
      </c>
      <c r="N11" s="17">
        <f t="shared" si="1"/>
        <v>0</v>
      </c>
      <c r="O11" s="14"/>
    </row>
    <row r="12" spans="1:16" ht="45" customHeight="1">
      <c r="A12" s="11" t="s">
        <v>22</v>
      </c>
      <c r="B12" s="13">
        <f t="shared" ref="B12:M12" si="2">SUM(B6:B11)</f>
        <v>0</v>
      </c>
      <c r="C12" s="13">
        <f t="shared" si="2"/>
        <v>0</v>
      </c>
      <c r="D12" s="13">
        <f t="shared" si="2"/>
        <v>0</v>
      </c>
      <c r="E12" s="13">
        <f t="shared" si="2"/>
        <v>0</v>
      </c>
      <c r="F12" s="13">
        <f t="shared" si="2"/>
        <v>5000</v>
      </c>
      <c r="G12" s="13">
        <f t="shared" si="2"/>
        <v>0</v>
      </c>
      <c r="H12" s="13">
        <f t="shared" si="2"/>
        <v>6500</v>
      </c>
      <c r="I12" s="13">
        <f t="shared" si="2"/>
        <v>9050</v>
      </c>
      <c r="J12" s="13">
        <f t="shared" si="2"/>
        <v>0</v>
      </c>
      <c r="K12" s="13">
        <f t="shared" si="2"/>
        <v>0</v>
      </c>
      <c r="L12" s="13">
        <f t="shared" si="2"/>
        <v>0</v>
      </c>
      <c r="M12" s="13">
        <f t="shared" si="2"/>
        <v>0</v>
      </c>
      <c r="N12" s="17">
        <f t="shared" si="1"/>
        <v>20550</v>
      </c>
      <c r="O12" s="18"/>
    </row>
    <row r="13" spans="1:16" ht="45" customHeight="1">
      <c r="A13" s="15" t="str">
        <f>IF(Lançamentos!A10="","",Lançamentos!A10)</f>
        <v xml:space="preserve">Pró-labore </v>
      </c>
      <c r="B13" s="16">
        <f>IF($A$4=Base!$B$2,Base!B13,IF('Fluxo de Caixa'!$A$4=Base!$O$2,Base!O13,IF('Fluxo de Caixa'!$A$4=Base!$AB$2,Base!AB13,IF('Fluxo de Caixa'!$A$4=Base!$AO$2,Base!AO13,IF('Fluxo de Caixa'!$A$4=Base!$BB$2,Base!BB13,IF('Fluxo de Caixa'!$A$4=Base!$BO$2,Base!BO13,IF('Fluxo de Caixa'!$A$4=Base!$CB$2,Base!CB13,IF('Fluxo de Caixa'!$A$4=Base!$CO$2,Base!CO13,IF('Fluxo de Caixa'!$A$4=Base!$DB$2,Base!DB13,"")))))))))</f>
        <v>0</v>
      </c>
      <c r="C13" s="16">
        <f>IF($A$4=Base!$B$2,Base!C13,IF('Fluxo de Caixa'!$A$4=Base!$O$2,Base!P13,IF('Fluxo de Caixa'!$A$4=Base!$AB$2,Base!AC13,IF('Fluxo de Caixa'!$A$4=Base!$AO$2,Base!AP13,IF('Fluxo de Caixa'!$A$4=Base!$BB$2,Base!BC13,IF('Fluxo de Caixa'!$A$4=Base!$BO$2,Base!BP13,IF('Fluxo de Caixa'!$A$4=Base!$CB$2,Base!CC13,IF('Fluxo de Caixa'!$A$4=Base!$CO$2,Base!CP13,IF('Fluxo de Caixa'!$A$4=Base!$DB$2,Base!DC13,"")))))))))</f>
        <v>0</v>
      </c>
      <c r="D13" s="16">
        <f>IF($A$4=Base!$B$2,Base!D13,IF('Fluxo de Caixa'!$A$4=Base!$O$2,Base!Q13,IF('Fluxo de Caixa'!$A$4=Base!$AB$2,Base!AD13,IF('Fluxo de Caixa'!$A$4=Base!$AO$2,Base!AQ13,IF('Fluxo de Caixa'!$A$4=Base!$BB$2,Base!BD13,IF('Fluxo de Caixa'!$A$4=Base!$BO$2,Base!BQ13,IF('Fluxo de Caixa'!$A$4=Base!$CB$2,Base!CD13,IF('Fluxo de Caixa'!$A$4=Base!$CO$2,Base!CQ13,IF('Fluxo de Caixa'!$A$4=Base!$DB$2,Base!DD13,"")))))))))</f>
        <v>0</v>
      </c>
      <c r="E13" s="16">
        <f>IF($A$4=Base!$B$2,Base!E13,IF('Fluxo de Caixa'!$A$4=Base!$O$2,Base!R13,IF('Fluxo de Caixa'!$A$4=Base!$AB$2,Base!AE13,IF('Fluxo de Caixa'!$A$4=Base!$AO$2,Base!AR13,IF('Fluxo de Caixa'!$A$4=Base!$BB$2,Base!BE13,IF('Fluxo de Caixa'!$A$4=Base!$BO$2,Base!BR13,IF('Fluxo de Caixa'!$A$4=Base!$CB$2,Base!CE13,IF('Fluxo de Caixa'!$A$4=Base!$CO$2,Base!CR13,IF('Fluxo de Caixa'!$A$4=Base!$DB$2,Base!DE13,"")))))))))</f>
        <v>0</v>
      </c>
      <c r="F13" s="16">
        <f>IF($A$4=Base!$B$2,Base!F13,IF('Fluxo de Caixa'!$A$4=Base!$O$2,Base!S13,IF('Fluxo de Caixa'!$A$4=Base!$AB$2,Base!AF13,IF('Fluxo de Caixa'!$A$4=Base!$AO$2,Base!AS13,IF('Fluxo de Caixa'!$A$4=Base!$BB$2,Base!BF13,IF('Fluxo de Caixa'!$A$4=Base!$BO$2,Base!BS13,IF('Fluxo de Caixa'!$A$4=Base!$CB$2,Base!CF13,IF('Fluxo de Caixa'!$A$4=Base!$CO$2,Base!CS13,IF('Fluxo de Caixa'!$A$4=Base!$DB$2,Base!DF13,"")))))))))</f>
        <v>0</v>
      </c>
      <c r="G13" s="16">
        <f>IF($A$4=Base!$B$2,Base!G13,IF('Fluxo de Caixa'!$A$4=Base!$O$2,Base!T13,IF('Fluxo de Caixa'!$A$4=Base!$AB$2,Base!AG13,IF('Fluxo de Caixa'!$A$4=Base!$AO$2,Base!AT13,IF('Fluxo de Caixa'!$A$4=Base!$BB$2,Base!BG13,IF('Fluxo de Caixa'!$A$4=Base!$BO$2,Base!BT13,IF('Fluxo de Caixa'!$A$4=Base!$CB$2,Base!CG13,IF('Fluxo de Caixa'!$A$4=Base!$CO$2,Base!CT13,IF('Fluxo de Caixa'!$A$4=Base!$DB$2,Base!DG13,"")))))))))</f>
        <v>0</v>
      </c>
      <c r="H13" s="16">
        <f>IF($A$4=Base!$B$2,Base!H13,IF('Fluxo de Caixa'!$A$4=Base!$O$2,Base!U13,IF('Fluxo de Caixa'!$A$4=Base!$AB$2,Base!AH13,IF('Fluxo de Caixa'!$A$4=Base!$AO$2,Base!AU13,IF('Fluxo de Caixa'!$A$4=Base!$BB$2,Base!BH13,IF('Fluxo de Caixa'!$A$4=Base!$BO$2,Base!BU13,IF('Fluxo de Caixa'!$A$4=Base!$CB$2,Base!CH13,IF('Fluxo de Caixa'!$A$4=Base!$CO$2,Base!CU13,IF('Fluxo de Caixa'!$A$4=Base!$DB$2,Base!DH13,"")))))))))</f>
        <v>0</v>
      </c>
      <c r="I13" s="16">
        <f>IF($A$4=Base!$B$2,Base!I13,IF('Fluxo de Caixa'!$A$4=Base!$O$2,Base!V13,IF('Fluxo de Caixa'!$A$4=Base!$AB$2,Base!AI13,IF('Fluxo de Caixa'!$A$4=Base!$AO$2,Base!AV13,IF('Fluxo de Caixa'!$A$4=Base!$BB$2,Base!BI13,IF('Fluxo de Caixa'!$A$4=Base!$BO$2,Base!BV13,IF('Fluxo de Caixa'!$A$4=Base!$CB$2,Base!CI13,IF('Fluxo de Caixa'!$A$4=Base!$CO$2,Base!CV13,IF('Fluxo de Caixa'!$A$4=Base!$DB$2,Base!DI13,"")))))))))</f>
        <v>1500</v>
      </c>
      <c r="J13" s="16">
        <f>IF($A$4=Base!$B$2,Base!J13,IF('Fluxo de Caixa'!$A$4=Base!$O$2,Base!W13,IF('Fluxo de Caixa'!$A$4=Base!$AB$2,Base!AJ13,IF('Fluxo de Caixa'!$A$4=Base!$AO$2,Base!AW13,IF('Fluxo de Caixa'!$A$4=Base!$BB$2,Base!BJ13,IF('Fluxo de Caixa'!$A$4=Base!$BO$2,Base!BW13,IF('Fluxo de Caixa'!$A$4=Base!$CB$2,Base!CJ13,IF('Fluxo de Caixa'!$A$4=Base!$CO$2,Base!CW13,IF('Fluxo de Caixa'!$A$4=Base!$DB$2,Base!DJ13,"")))))))))</f>
        <v>0</v>
      </c>
      <c r="K13" s="16">
        <f>IF($A$4=Base!$B$2,Base!K13,IF('Fluxo de Caixa'!$A$4=Base!$O$2,Base!X13,IF('Fluxo de Caixa'!$A$4=Base!$AB$2,Base!AK13,IF('Fluxo de Caixa'!$A$4=Base!$AO$2,Base!AX13,IF('Fluxo de Caixa'!$A$4=Base!$BB$2,Base!BK13,IF('Fluxo de Caixa'!$A$4=Base!$BO$2,Base!BX13,IF('Fluxo de Caixa'!$A$4=Base!$CB$2,Base!CK13,IF('Fluxo de Caixa'!$A$4=Base!$CO$2,Base!CX13,IF('Fluxo de Caixa'!$A$4=Base!$DB$2,Base!DK13,"")))))))))</f>
        <v>0</v>
      </c>
      <c r="L13" s="16">
        <f>IF($A$4=Base!$B$2,Base!L13,IF('Fluxo de Caixa'!$A$4=Base!$O$2,Base!Y13,IF('Fluxo de Caixa'!$A$4=Base!$AB$2,Base!AL13,IF('Fluxo de Caixa'!$A$4=Base!$AO$2,Base!AY13,IF('Fluxo de Caixa'!$A$4=Base!$BB$2,Base!BL13,IF('Fluxo de Caixa'!$A$4=Base!$BO$2,Base!BY13,IF('Fluxo de Caixa'!$A$4=Base!$CB$2,Base!CL13,IF('Fluxo de Caixa'!$A$4=Base!$CO$2,Base!CY13,IF('Fluxo de Caixa'!$A$4=Base!$DB$2,Base!DL13,"")))))))))</f>
        <v>0</v>
      </c>
      <c r="M13" s="16">
        <f>IF($A$4=Base!$B$2,Base!M13,IF('Fluxo de Caixa'!$A$4=Base!$O$2,Base!Z13,IF('Fluxo de Caixa'!$A$4=Base!$AB$2,Base!AM13,IF('Fluxo de Caixa'!$A$4=Base!$AO$2,Base!AZ13,IF('Fluxo de Caixa'!$A$4=Base!$BB$2,Base!BM13,IF('Fluxo de Caixa'!$A$4=Base!$BO$2,Base!BZ13,IF('Fluxo de Caixa'!$A$4=Base!$CB$2,Base!CM13,IF('Fluxo de Caixa'!$A$4=Base!$CO$2,Base!CZ13,IF('Fluxo de Caixa'!$A$4=Base!$DB$2,Base!DM13,"")))))))))</f>
        <v>0</v>
      </c>
      <c r="N13" s="17">
        <f t="shared" si="1"/>
        <v>1500</v>
      </c>
      <c r="O13" s="18">
        <f t="shared" ref="O13:O23" si="3">N13/$N$24</f>
        <v>0.16949152542372881</v>
      </c>
    </row>
    <row r="14" spans="1:16" ht="45" customHeight="1">
      <c r="A14" s="15" t="str">
        <f>IF(Lançamentos!A11="","",Lançamentos!A11)</f>
        <v>DESP. MARKETING</v>
      </c>
      <c r="B14" s="16">
        <f>IF($A$4=Base!$B$2,Base!B14,IF('Fluxo de Caixa'!$A$4=Base!$O$2,Base!O14,IF('Fluxo de Caixa'!$A$4=Base!$AB$2,Base!AB14,IF('Fluxo de Caixa'!$A$4=Base!$AO$2,Base!AO14,IF('Fluxo de Caixa'!$A$4=Base!$BB$2,Base!BB14,IF('Fluxo de Caixa'!$A$4=Base!$BO$2,Base!BO14,IF('Fluxo de Caixa'!$A$4=Base!$CB$2,Base!CB14,IF('Fluxo de Caixa'!$A$4=Base!$CO$2,Base!CO14,IF('Fluxo de Caixa'!$A$4=Base!$DB$2,Base!DB14,"")))))))))</f>
        <v>0</v>
      </c>
      <c r="C14" s="16">
        <f>IF($A$4=Base!$B$2,Base!C14,IF('Fluxo de Caixa'!$A$4=Base!$O$2,Base!P14,IF('Fluxo de Caixa'!$A$4=Base!$AB$2,Base!AC14,IF('Fluxo de Caixa'!$A$4=Base!$AO$2,Base!AP14,IF('Fluxo de Caixa'!$A$4=Base!$BB$2,Base!BC14,IF('Fluxo de Caixa'!$A$4=Base!$BO$2,Base!BP14,IF('Fluxo de Caixa'!$A$4=Base!$CB$2,Base!CC14,IF('Fluxo de Caixa'!$A$4=Base!$CO$2,Base!CP14,IF('Fluxo de Caixa'!$A$4=Base!$DB$2,Base!DC14,"")))))))))</f>
        <v>0</v>
      </c>
      <c r="D14" s="16">
        <f>IF($A$4=Base!$B$2,Base!D14,IF('Fluxo de Caixa'!$A$4=Base!$O$2,Base!Q14,IF('Fluxo de Caixa'!$A$4=Base!$AB$2,Base!AD14,IF('Fluxo de Caixa'!$A$4=Base!$AO$2,Base!AQ14,IF('Fluxo de Caixa'!$A$4=Base!$BB$2,Base!BD14,IF('Fluxo de Caixa'!$A$4=Base!$BO$2,Base!BQ14,IF('Fluxo de Caixa'!$A$4=Base!$CB$2,Base!CD14,IF('Fluxo de Caixa'!$A$4=Base!$CO$2,Base!CQ14,IF('Fluxo de Caixa'!$A$4=Base!$DB$2,Base!DD14,"")))))))))</f>
        <v>0</v>
      </c>
      <c r="E14" s="16">
        <f>IF($A$4=Base!$B$2,Base!E14,IF('Fluxo de Caixa'!$A$4=Base!$O$2,Base!R14,IF('Fluxo de Caixa'!$A$4=Base!$AB$2,Base!AE14,IF('Fluxo de Caixa'!$A$4=Base!$AO$2,Base!AR14,IF('Fluxo de Caixa'!$A$4=Base!$BB$2,Base!BE14,IF('Fluxo de Caixa'!$A$4=Base!$BO$2,Base!BR14,IF('Fluxo de Caixa'!$A$4=Base!$CB$2,Base!CE14,IF('Fluxo de Caixa'!$A$4=Base!$CO$2,Base!CR14,IF('Fluxo de Caixa'!$A$4=Base!$DB$2,Base!DE14,"")))))))))</f>
        <v>0</v>
      </c>
      <c r="F14" s="16">
        <f>IF($A$4=Base!$B$2,Base!F14,IF('Fluxo de Caixa'!$A$4=Base!$O$2,Base!S14,IF('Fluxo de Caixa'!$A$4=Base!$AB$2,Base!AF14,IF('Fluxo de Caixa'!$A$4=Base!$AO$2,Base!AS14,IF('Fluxo de Caixa'!$A$4=Base!$BB$2,Base!BF14,IF('Fluxo de Caixa'!$A$4=Base!$BO$2,Base!BS14,IF('Fluxo de Caixa'!$A$4=Base!$CB$2,Base!CF14,IF('Fluxo de Caixa'!$A$4=Base!$CO$2,Base!CS14,IF('Fluxo de Caixa'!$A$4=Base!$DB$2,Base!DF14,"")))))))))</f>
        <v>0</v>
      </c>
      <c r="G14" s="16">
        <f>IF($A$4=Base!$B$2,Base!G14,IF('Fluxo de Caixa'!$A$4=Base!$O$2,Base!T14,IF('Fluxo de Caixa'!$A$4=Base!$AB$2,Base!AG14,IF('Fluxo de Caixa'!$A$4=Base!$AO$2,Base!AT14,IF('Fluxo de Caixa'!$A$4=Base!$BB$2,Base!BG14,IF('Fluxo de Caixa'!$A$4=Base!$BO$2,Base!BT14,IF('Fluxo de Caixa'!$A$4=Base!$CB$2,Base!CG14,IF('Fluxo de Caixa'!$A$4=Base!$CO$2,Base!CT14,IF('Fluxo de Caixa'!$A$4=Base!$DB$2,Base!DG14,"")))))))))</f>
        <v>0</v>
      </c>
      <c r="H14" s="16">
        <f>IF($A$4=Base!$B$2,Base!H14,IF('Fluxo de Caixa'!$A$4=Base!$O$2,Base!U14,IF('Fluxo de Caixa'!$A$4=Base!$AB$2,Base!AH14,IF('Fluxo de Caixa'!$A$4=Base!$AO$2,Base!AU14,IF('Fluxo de Caixa'!$A$4=Base!$BB$2,Base!BH14,IF('Fluxo de Caixa'!$A$4=Base!$BO$2,Base!BU14,IF('Fluxo de Caixa'!$A$4=Base!$CB$2,Base!CH14,IF('Fluxo de Caixa'!$A$4=Base!$CO$2,Base!CU14,IF('Fluxo de Caixa'!$A$4=Base!$DB$2,Base!DH14,"")))))))))</f>
        <v>50</v>
      </c>
      <c r="I14" s="16">
        <f>IF($A$4=Base!$B$2,Base!I14,IF('Fluxo de Caixa'!$A$4=Base!$O$2,Base!V14,IF('Fluxo de Caixa'!$A$4=Base!$AB$2,Base!AI14,IF('Fluxo de Caixa'!$A$4=Base!$AO$2,Base!AV14,IF('Fluxo de Caixa'!$A$4=Base!$BB$2,Base!BI14,IF('Fluxo de Caixa'!$A$4=Base!$BO$2,Base!BV14,IF('Fluxo de Caixa'!$A$4=Base!$CB$2,Base!CI14,IF('Fluxo de Caixa'!$A$4=Base!$CO$2,Base!CV14,IF('Fluxo de Caixa'!$A$4=Base!$DB$2,Base!DI14,"")))))))))</f>
        <v>50</v>
      </c>
      <c r="J14" s="16">
        <f>IF($A$4=Base!$B$2,Base!J14,IF('Fluxo de Caixa'!$A$4=Base!$O$2,Base!W14,IF('Fluxo de Caixa'!$A$4=Base!$AB$2,Base!AJ14,IF('Fluxo de Caixa'!$A$4=Base!$AO$2,Base!AW14,IF('Fluxo de Caixa'!$A$4=Base!$BB$2,Base!BJ14,IF('Fluxo de Caixa'!$A$4=Base!$BO$2,Base!BW14,IF('Fluxo de Caixa'!$A$4=Base!$CB$2,Base!CJ14,IF('Fluxo de Caixa'!$A$4=Base!$CO$2,Base!CW14,IF('Fluxo de Caixa'!$A$4=Base!$DB$2,Base!DJ14,"")))))))))</f>
        <v>0</v>
      </c>
      <c r="K14" s="16">
        <f>IF($A$4=Base!$B$2,Base!K14,IF('Fluxo de Caixa'!$A$4=Base!$O$2,Base!X14,IF('Fluxo de Caixa'!$A$4=Base!$AB$2,Base!AK14,IF('Fluxo de Caixa'!$A$4=Base!$AO$2,Base!AX14,IF('Fluxo de Caixa'!$A$4=Base!$BB$2,Base!BK14,IF('Fluxo de Caixa'!$A$4=Base!$BO$2,Base!BX14,IF('Fluxo de Caixa'!$A$4=Base!$CB$2,Base!CK14,IF('Fluxo de Caixa'!$A$4=Base!$CO$2,Base!CX14,IF('Fluxo de Caixa'!$A$4=Base!$DB$2,Base!DK14,"")))))))))</f>
        <v>0</v>
      </c>
      <c r="L14" s="16">
        <f>IF($A$4=Base!$B$2,Base!L14,IF('Fluxo de Caixa'!$A$4=Base!$O$2,Base!Y14,IF('Fluxo de Caixa'!$A$4=Base!$AB$2,Base!AL14,IF('Fluxo de Caixa'!$A$4=Base!$AO$2,Base!AY14,IF('Fluxo de Caixa'!$A$4=Base!$BB$2,Base!BL14,IF('Fluxo de Caixa'!$A$4=Base!$BO$2,Base!BY14,IF('Fluxo de Caixa'!$A$4=Base!$CB$2,Base!CL14,IF('Fluxo de Caixa'!$A$4=Base!$CO$2,Base!CY14,IF('Fluxo de Caixa'!$A$4=Base!$DB$2,Base!DL14,"")))))))))</f>
        <v>0</v>
      </c>
      <c r="M14" s="16">
        <f>IF($A$4=Base!$B$2,Base!M14,IF('Fluxo de Caixa'!$A$4=Base!$O$2,Base!Z14,IF('Fluxo de Caixa'!$A$4=Base!$AB$2,Base!AM14,IF('Fluxo de Caixa'!$A$4=Base!$AO$2,Base!AZ14,IF('Fluxo de Caixa'!$A$4=Base!$BB$2,Base!BM14,IF('Fluxo de Caixa'!$A$4=Base!$BO$2,Base!BZ14,IF('Fluxo de Caixa'!$A$4=Base!$CB$2,Base!CM14,IF('Fluxo de Caixa'!$A$4=Base!$CO$2,Base!CZ14,IF('Fluxo de Caixa'!$A$4=Base!$DB$2,Base!DM14,"")))))))))</f>
        <v>0</v>
      </c>
      <c r="N14" s="17">
        <f t="shared" si="1"/>
        <v>100</v>
      </c>
      <c r="O14" s="18">
        <f t="shared" si="3"/>
        <v>1.1299435028248588E-2</v>
      </c>
    </row>
    <row r="15" spans="1:16" ht="45" customHeight="1">
      <c r="A15" s="15" t="str">
        <f>IF(Lançamentos!A12="","",Lançamentos!A12)</f>
        <v xml:space="preserve">Impostos </v>
      </c>
      <c r="B15" s="16">
        <f>IF($A$4=Base!$B$2,Base!B15,IF('Fluxo de Caixa'!$A$4=Base!$O$2,Base!O15,IF('Fluxo de Caixa'!$A$4=Base!$AB$2,Base!AB15,IF('Fluxo de Caixa'!$A$4=Base!$AO$2,Base!AO15,IF('Fluxo de Caixa'!$A$4=Base!$BB$2,Base!BB15,IF('Fluxo de Caixa'!$A$4=Base!$BO$2,Base!BO15,IF('Fluxo de Caixa'!$A$4=Base!$CB$2,Base!CB15,IF('Fluxo de Caixa'!$A$4=Base!$CO$2,Base!CO15,IF('Fluxo de Caixa'!$A$4=Base!$DB$2,Base!DB15,"")))))))))</f>
        <v>0</v>
      </c>
      <c r="C15" s="16">
        <f>IF($A$4=Base!$B$2,Base!C15,IF('Fluxo de Caixa'!$A$4=Base!$O$2,Base!P15,IF('Fluxo de Caixa'!$A$4=Base!$AB$2,Base!AC15,IF('Fluxo de Caixa'!$A$4=Base!$AO$2,Base!AP15,IF('Fluxo de Caixa'!$A$4=Base!$BB$2,Base!BC15,IF('Fluxo de Caixa'!$A$4=Base!$BO$2,Base!BP15,IF('Fluxo de Caixa'!$A$4=Base!$CB$2,Base!CC15,IF('Fluxo de Caixa'!$A$4=Base!$CO$2,Base!CP15,IF('Fluxo de Caixa'!$A$4=Base!$DB$2,Base!DC15,"")))))))))</f>
        <v>0</v>
      </c>
      <c r="D15" s="16">
        <f>IF($A$4=Base!$B$2,Base!D15,IF('Fluxo de Caixa'!$A$4=Base!$O$2,Base!Q15,IF('Fluxo de Caixa'!$A$4=Base!$AB$2,Base!AD15,IF('Fluxo de Caixa'!$A$4=Base!$AO$2,Base!AQ15,IF('Fluxo de Caixa'!$A$4=Base!$BB$2,Base!BD15,IF('Fluxo de Caixa'!$A$4=Base!$BO$2,Base!BQ15,IF('Fluxo de Caixa'!$A$4=Base!$CB$2,Base!CD15,IF('Fluxo de Caixa'!$A$4=Base!$CO$2,Base!CQ15,IF('Fluxo de Caixa'!$A$4=Base!$DB$2,Base!DD15,"")))))))))</f>
        <v>0</v>
      </c>
      <c r="E15" s="16">
        <f>IF($A$4=Base!$B$2,Base!E15,IF('Fluxo de Caixa'!$A$4=Base!$O$2,Base!R15,IF('Fluxo de Caixa'!$A$4=Base!$AB$2,Base!AE15,IF('Fluxo de Caixa'!$A$4=Base!$AO$2,Base!AR15,IF('Fluxo de Caixa'!$A$4=Base!$BB$2,Base!BE15,IF('Fluxo de Caixa'!$A$4=Base!$BO$2,Base!BR15,IF('Fluxo de Caixa'!$A$4=Base!$CB$2,Base!CE15,IF('Fluxo de Caixa'!$A$4=Base!$CO$2,Base!CR15,IF('Fluxo de Caixa'!$A$4=Base!$DB$2,Base!DE15,"")))))))))</f>
        <v>0</v>
      </c>
      <c r="F15" s="16">
        <f>IF($A$4=Base!$B$2,Base!F15,IF('Fluxo de Caixa'!$A$4=Base!$O$2,Base!S15,IF('Fluxo de Caixa'!$A$4=Base!$AB$2,Base!AF15,IF('Fluxo de Caixa'!$A$4=Base!$AO$2,Base!AS15,IF('Fluxo de Caixa'!$A$4=Base!$BB$2,Base!BF15,IF('Fluxo de Caixa'!$A$4=Base!$BO$2,Base!BS15,IF('Fluxo de Caixa'!$A$4=Base!$CB$2,Base!CF15,IF('Fluxo de Caixa'!$A$4=Base!$CO$2,Base!CS15,IF('Fluxo de Caixa'!$A$4=Base!$DB$2,Base!DF15,"")))))))))</f>
        <v>0</v>
      </c>
      <c r="G15" s="16">
        <f>IF($A$4=Base!$B$2,Base!G15,IF('Fluxo de Caixa'!$A$4=Base!$O$2,Base!T15,IF('Fluxo de Caixa'!$A$4=Base!$AB$2,Base!AG15,IF('Fluxo de Caixa'!$A$4=Base!$AO$2,Base!AT15,IF('Fluxo de Caixa'!$A$4=Base!$BB$2,Base!BG15,IF('Fluxo de Caixa'!$A$4=Base!$BO$2,Base!BT15,IF('Fluxo de Caixa'!$A$4=Base!$CB$2,Base!CG15,IF('Fluxo de Caixa'!$A$4=Base!$CO$2,Base!CT15,IF('Fluxo de Caixa'!$A$4=Base!$DB$2,Base!DG15,"")))))))))</f>
        <v>0</v>
      </c>
      <c r="H15" s="16">
        <f>IF($A$4=Base!$B$2,Base!H15,IF('Fluxo de Caixa'!$A$4=Base!$O$2,Base!U15,IF('Fluxo de Caixa'!$A$4=Base!$AB$2,Base!AH15,IF('Fluxo de Caixa'!$A$4=Base!$AO$2,Base!AU15,IF('Fluxo de Caixa'!$A$4=Base!$BB$2,Base!BH15,IF('Fluxo de Caixa'!$A$4=Base!$BO$2,Base!BU15,IF('Fluxo de Caixa'!$A$4=Base!$CB$2,Base!CH15,IF('Fluxo de Caixa'!$A$4=Base!$CO$2,Base!CU15,IF('Fluxo de Caixa'!$A$4=Base!$DB$2,Base!DH15,"")))))))))</f>
        <v>2000</v>
      </c>
      <c r="I15" s="16">
        <f>IF($A$4=Base!$B$2,Base!I15,IF('Fluxo de Caixa'!$A$4=Base!$O$2,Base!V15,IF('Fluxo de Caixa'!$A$4=Base!$AB$2,Base!AI15,IF('Fluxo de Caixa'!$A$4=Base!$AO$2,Base!AV15,IF('Fluxo de Caixa'!$A$4=Base!$BB$2,Base!BI15,IF('Fluxo de Caixa'!$A$4=Base!$BO$2,Base!BV15,IF('Fluxo de Caixa'!$A$4=Base!$CB$2,Base!CI15,IF('Fluxo de Caixa'!$A$4=Base!$CO$2,Base!CV15,IF('Fluxo de Caixa'!$A$4=Base!$DB$2,Base!DI15,"")))))))))</f>
        <v>1500</v>
      </c>
      <c r="J15" s="16">
        <f>IF($A$4=Base!$B$2,Base!J15,IF('Fluxo de Caixa'!$A$4=Base!$O$2,Base!W15,IF('Fluxo de Caixa'!$A$4=Base!$AB$2,Base!AJ15,IF('Fluxo de Caixa'!$A$4=Base!$AO$2,Base!AW15,IF('Fluxo de Caixa'!$A$4=Base!$BB$2,Base!BJ15,IF('Fluxo de Caixa'!$A$4=Base!$BO$2,Base!BW15,IF('Fluxo de Caixa'!$A$4=Base!$CB$2,Base!CJ15,IF('Fluxo de Caixa'!$A$4=Base!$CO$2,Base!CW15,IF('Fluxo de Caixa'!$A$4=Base!$DB$2,Base!DJ15,"")))))))))</f>
        <v>0</v>
      </c>
      <c r="K15" s="16">
        <f>IF($A$4=Base!$B$2,Base!K15,IF('Fluxo de Caixa'!$A$4=Base!$O$2,Base!X15,IF('Fluxo de Caixa'!$A$4=Base!$AB$2,Base!AK15,IF('Fluxo de Caixa'!$A$4=Base!$AO$2,Base!AX15,IF('Fluxo de Caixa'!$A$4=Base!$BB$2,Base!BK15,IF('Fluxo de Caixa'!$A$4=Base!$BO$2,Base!BX15,IF('Fluxo de Caixa'!$A$4=Base!$CB$2,Base!CK15,IF('Fluxo de Caixa'!$A$4=Base!$CO$2,Base!CX15,IF('Fluxo de Caixa'!$A$4=Base!$DB$2,Base!DK15,"")))))))))</f>
        <v>0</v>
      </c>
      <c r="L15" s="16">
        <f>IF($A$4=Base!$B$2,Base!L15,IF('Fluxo de Caixa'!$A$4=Base!$O$2,Base!Y15,IF('Fluxo de Caixa'!$A$4=Base!$AB$2,Base!AL15,IF('Fluxo de Caixa'!$A$4=Base!$AO$2,Base!AY15,IF('Fluxo de Caixa'!$A$4=Base!$BB$2,Base!BL15,IF('Fluxo de Caixa'!$A$4=Base!$BO$2,Base!BY15,IF('Fluxo de Caixa'!$A$4=Base!$CB$2,Base!CL15,IF('Fluxo de Caixa'!$A$4=Base!$CO$2,Base!CY15,IF('Fluxo de Caixa'!$A$4=Base!$DB$2,Base!DL15,"")))))))))</f>
        <v>0</v>
      </c>
      <c r="M15" s="16">
        <f>IF($A$4=Base!$B$2,Base!M15,IF('Fluxo de Caixa'!$A$4=Base!$O$2,Base!Z15,IF('Fluxo de Caixa'!$A$4=Base!$AB$2,Base!AM15,IF('Fluxo de Caixa'!$A$4=Base!$AO$2,Base!AZ15,IF('Fluxo de Caixa'!$A$4=Base!$BB$2,Base!BM15,IF('Fluxo de Caixa'!$A$4=Base!$BO$2,Base!BZ15,IF('Fluxo de Caixa'!$A$4=Base!$CB$2,Base!CM15,IF('Fluxo de Caixa'!$A$4=Base!$CO$2,Base!CZ15,IF('Fluxo de Caixa'!$A$4=Base!$DB$2,Base!DM15,"")))))))))</f>
        <v>0</v>
      </c>
      <c r="N15" s="17">
        <f t="shared" si="1"/>
        <v>3500</v>
      </c>
      <c r="O15" s="18">
        <f t="shared" si="3"/>
        <v>0.39548022598870058</v>
      </c>
    </row>
    <row r="16" spans="1:16" ht="45" customHeight="1">
      <c r="A16" s="15" t="str">
        <f>IF(Lançamentos!A13="","",Lançamentos!A13)</f>
        <v xml:space="preserve">Cartão de Crédito </v>
      </c>
      <c r="B16" s="16">
        <f>IF($A$4=Base!$B$2,Base!B16,IF('Fluxo de Caixa'!$A$4=Base!$O$2,Base!O16,IF('Fluxo de Caixa'!$A$4=Base!$AB$2,Base!AB16,IF('Fluxo de Caixa'!$A$4=Base!$AO$2,Base!AO16,IF('Fluxo de Caixa'!$A$4=Base!$BB$2,Base!BB16,IF('Fluxo de Caixa'!$A$4=Base!$BO$2,Base!BO16,IF('Fluxo de Caixa'!$A$4=Base!$CB$2,Base!CB16,IF('Fluxo de Caixa'!$A$4=Base!$CO$2,Base!CO16,IF('Fluxo de Caixa'!$A$4=Base!$DB$2,Base!DB16,"")))))))))</f>
        <v>0</v>
      </c>
      <c r="C16" s="16">
        <f>IF($A$4=Base!$B$2,Base!C16,IF('Fluxo de Caixa'!$A$4=Base!$O$2,Base!P16,IF('Fluxo de Caixa'!$A$4=Base!$AB$2,Base!AC16,IF('Fluxo de Caixa'!$A$4=Base!$AO$2,Base!AP16,IF('Fluxo de Caixa'!$A$4=Base!$BB$2,Base!BC16,IF('Fluxo de Caixa'!$A$4=Base!$BO$2,Base!BP16,IF('Fluxo de Caixa'!$A$4=Base!$CB$2,Base!CC16,IF('Fluxo de Caixa'!$A$4=Base!$CO$2,Base!CP16,IF('Fluxo de Caixa'!$A$4=Base!$DB$2,Base!DC16,"")))))))))</f>
        <v>0</v>
      </c>
      <c r="D16" s="16">
        <f>IF($A$4=Base!$B$2,Base!D16,IF('Fluxo de Caixa'!$A$4=Base!$O$2,Base!Q16,IF('Fluxo de Caixa'!$A$4=Base!$AB$2,Base!AD16,IF('Fluxo de Caixa'!$A$4=Base!$AO$2,Base!AQ16,IF('Fluxo de Caixa'!$A$4=Base!$BB$2,Base!BD16,IF('Fluxo de Caixa'!$A$4=Base!$BO$2,Base!BQ16,IF('Fluxo de Caixa'!$A$4=Base!$CB$2,Base!CD16,IF('Fluxo de Caixa'!$A$4=Base!$CO$2,Base!CQ16,IF('Fluxo de Caixa'!$A$4=Base!$DB$2,Base!DD16,"")))))))))</f>
        <v>0</v>
      </c>
      <c r="E16" s="16">
        <f>IF($A$4=Base!$B$2,Base!E16,IF('Fluxo de Caixa'!$A$4=Base!$O$2,Base!R16,IF('Fluxo de Caixa'!$A$4=Base!$AB$2,Base!AE16,IF('Fluxo de Caixa'!$A$4=Base!$AO$2,Base!AR16,IF('Fluxo de Caixa'!$A$4=Base!$BB$2,Base!BE16,IF('Fluxo de Caixa'!$A$4=Base!$BO$2,Base!BR16,IF('Fluxo de Caixa'!$A$4=Base!$CB$2,Base!CE16,IF('Fluxo de Caixa'!$A$4=Base!$CO$2,Base!CR16,IF('Fluxo de Caixa'!$A$4=Base!$DB$2,Base!DE16,"")))))))))</f>
        <v>0</v>
      </c>
      <c r="F16" s="16">
        <f>IF($A$4=Base!$B$2,Base!F16,IF('Fluxo de Caixa'!$A$4=Base!$O$2,Base!S16,IF('Fluxo de Caixa'!$A$4=Base!$AB$2,Base!AF16,IF('Fluxo de Caixa'!$A$4=Base!$AO$2,Base!AS16,IF('Fluxo de Caixa'!$A$4=Base!$BB$2,Base!BF16,IF('Fluxo de Caixa'!$A$4=Base!$BO$2,Base!BS16,IF('Fluxo de Caixa'!$A$4=Base!$CB$2,Base!CF16,IF('Fluxo de Caixa'!$A$4=Base!$CO$2,Base!CS16,IF('Fluxo de Caixa'!$A$4=Base!$DB$2,Base!DF16,"")))))))))</f>
        <v>0</v>
      </c>
      <c r="G16" s="16">
        <f>IF($A$4=Base!$B$2,Base!G16,IF('Fluxo de Caixa'!$A$4=Base!$O$2,Base!T16,IF('Fluxo de Caixa'!$A$4=Base!$AB$2,Base!AG16,IF('Fluxo de Caixa'!$A$4=Base!$AO$2,Base!AT16,IF('Fluxo de Caixa'!$A$4=Base!$BB$2,Base!BG16,IF('Fluxo de Caixa'!$A$4=Base!$BO$2,Base!BT16,IF('Fluxo de Caixa'!$A$4=Base!$CB$2,Base!CG16,IF('Fluxo de Caixa'!$A$4=Base!$CO$2,Base!CT16,IF('Fluxo de Caixa'!$A$4=Base!$DB$2,Base!DG16,"")))))))))</f>
        <v>0</v>
      </c>
      <c r="H16" s="16">
        <f>IF($A$4=Base!$B$2,Base!H16,IF('Fluxo de Caixa'!$A$4=Base!$O$2,Base!U16,IF('Fluxo de Caixa'!$A$4=Base!$AB$2,Base!AH16,IF('Fluxo de Caixa'!$A$4=Base!$AO$2,Base!AU16,IF('Fluxo de Caixa'!$A$4=Base!$BB$2,Base!BH16,IF('Fluxo de Caixa'!$A$4=Base!$BO$2,Base!BU16,IF('Fluxo de Caixa'!$A$4=Base!$CB$2,Base!CH16,IF('Fluxo de Caixa'!$A$4=Base!$CO$2,Base!CU16,IF('Fluxo de Caixa'!$A$4=Base!$DB$2,Base!DH16,"")))))))))</f>
        <v>500</v>
      </c>
      <c r="I16" s="16">
        <f>IF($A$4=Base!$B$2,Base!I16,IF('Fluxo de Caixa'!$A$4=Base!$O$2,Base!V16,IF('Fluxo de Caixa'!$A$4=Base!$AB$2,Base!AI16,IF('Fluxo de Caixa'!$A$4=Base!$AO$2,Base!AV16,IF('Fluxo de Caixa'!$A$4=Base!$BB$2,Base!BI16,IF('Fluxo de Caixa'!$A$4=Base!$BO$2,Base!BV16,IF('Fluxo de Caixa'!$A$4=Base!$CB$2,Base!CI16,IF('Fluxo de Caixa'!$A$4=Base!$CO$2,Base!CV16,IF('Fluxo de Caixa'!$A$4=Base!$DB$2,Base!DI16,"")))))))))</f>
        <v>2000</v>
      </c>
      <c r="J16" s="16">
        <f>IF($A$4=Base!$B$2,Base!J16,IF('Fluxo de Caixa'!$A$4=Base!$O$2,Base!W16,IF('Fluxo de Caixa'!$A$4=Base!$AB$2,Base!AJ16,IF('Fluxo de Caixa'!$A$4=Base!$AO$2,Base!AW16,IF('Fluxo de Caixa'!$A$4=Base!$BB$2,Base!BJ16,IF('Fluxo de Caixa'!$A$4=Base!$BO$2,Base!BW16,IF('Fluxo de Caixa'!$A$4=Base!$CB$2,Base!CJ16,IF('Fluxo de Caixa'!$A$4=Base!$CO$2,Base!CW16,IF('Fluxo de Caixa'!$A$4=Base!$DB$2,Base!DJ16,"")))))))))</f>
        <v>0</v>
      </c>
      <c r="K16" s="16">
        <f>IF($A$4=Base!$B$2,Base!K16,IF('Fluxo de Caixa'!$A$4=Base!$O$2,Base!X16,IF('Fluxo de Caixa'!$A$4=Base!$AB$2,Base!AK16,IF('Fluxo de Caixa'!$A$4=Base!$AO$2,Base!AX16,IF('Fluxo de Caixa'!$A$4=Base!$BB$2,Base!BK16,IF('Fluxo de Caixa'!$A$4=Base!$BO$2,Base!BX16,IF('Fluxo de Caixa'!$A$4=Base!$CB$2,Base!CK16,IF('Fluxo de Caixa'!$A$4=Base!$CO$2,Base!CX16,IF('Fluxo de Caixa'!$A$4=Base!$DB$2,Base!DK16,"")))))))))</f>
        <v>0</v>
      </c>
      <c r="L16" s="16">
        <f>IF($A$4=Base!$B$2,Base!L16,IF('Fluxo de Caixa'!$A$4=Base!$O$2,Base!Y16,IF('Fluxo de Caixa'!$A$4=Base!$AB$2,Base!AL16,IF('Fluxo de Caixa'!$A$4=Base!$AO$2,Base!AY16,IF('Fluxo de Caixa'!$A$4=Base!$BB$2,Base!BL16,IF('Fluxo de Caixa'!$A$4=Base!$BO$2,Base!BY16,IF('Fluxo de Caixa'!$A$4=Base!$CB$2,Base!CL16,IF('Fluxo de Caixa'!$A$4=Base!$CO$2,Base!CY16,IF('Fluxo de Caixa'!$A$4=Base!$DB$2,Base!DL16,"")))))))))</f>
        <v>0</v>
      </c>
      <c r="M16" s="16">
        <f>IF($A$4=Base!$B$2,Base!M16,IF('Fluxo de Caixa'!$A$4=Base!$O$2,Base!Z16,IF('Fluxo de Caixa'!$A$4=Base!$AB$2,Base!AM16,IF('Fluxo de Caixa'!$A$4=Base!$AO$2,Base!AZ16,IF('Fluxo de Caixa'!$A$4=Base!$BB$2,Base!BM16,IF('Fluxo de Caixa'!$A$4=Base!$BO$2,Base!BZ16,IF('Fluxo de Caixa'!$A$4=Base!$CB$2,Base!CM16,IF('Fluxo de Caixa'!$A$4=Base!$CO$2,Base!CZ16,IF('Fluxo de Caixa'!$A$4=Base!$DB$2,Base!DM16,"")))))))))</f>
        <v>0</v>
      </c>
      <c r="N16" s="17">
        <f t="shared" si="1"/>
        <v>2500</v>
      </c>
      <c r="O16" s="18">
        <f t="shared" si="3"/>
        <v>0.2824858757062147</v>
      </c>
    </row>
    <row r="17" spans="1:15" ht="45" customHeight="1">
      <c r="A17" s="15" t="str">
        <f>IF(Lançamentos!A14="","",Lançamentos!A14)</f>
        <v>Fornecedores</v>
      </c>
      <c r="B17" s="16">
        <f>IF($A$4=Base!$B$2,Base!B17,IF('Fluxo de Caixa'!$A$4=Base!$O$2,Base!O17,IF('Fluxo de Caixa'!$A$4=Base!$AB$2,Base!AB17,IF('Fluxo de Caixa'!$A$4=Base!$AO$2,Base!AO17,IF('Fluxo de Caixa'!$A$4=Base!$BB$2,Base!BB17,IF('Fluxo de Caixa'!$A$4=Base!$BO$2,Base!BO17,IF('Fluxo de Caixa'!$A$4=Base!$CB$2,Base!CB17,IF('Fluxo de Caixa'!$A$4=Base!$CO$2,Base!CO17,IF('Fluxo de Caixa'!$A$4=Base!$DB$2,Base!DB17,"")))))))))</f>
        <v>0</v>
      </c>
      <c r="C17" s="16">
        <f>IF($A$4=Base!$B$2,Base!C17,IF('Fluxo de Caixa'!$A$4=Base!$O$2,Base!P17,IF('Fluxo de Caixa'!$A$4=Base!$AB$2,Base!AC17,IF('Fluxo de Caixa'!$A$4=Base!$AO$2,Base!AP17,IF('Fluxo de Caixa'!$A$4=Base!$BB$2,Base!BC17,IF('Fluxo de Caixa'!$A$4=Base!$BO$2,Base!BP17,IF('Fluxo de Caixa'!$A$4=Base!$CB$2,Base!CC17,IF('Fluxo de Caixa'!$A$4=Base!$CO$2,Base!CP17,IF('Fluxo de Caixa'!$A$4=Base!$DB$2,Base!DC17,"")))))))))</f>
        <v>0</v>
      </c>
      <c r="D17" s="16">
        <f>IF($A$4=Base!$B$2,Base!D17,IF('Fluxo de Caixa'!$A$4=Base!$O$2,Base!Q17,IF('Fluxo de Caixa'!$A$4=Base!$AB$2,Base!AD17,IF('Fluxo de Caixa'!$A$4=Base!$AO$2,Base!AQ17,IF('Fluxo de Caixa'!$A$4=Base!$BB$2,Base!BD17,IF('Fluxo de Caixa'!$A$4=Base!$BO$2,Base!BQ17,IF('Fluxo de Caixa'!$A$4=Base!$CB$2,Base!CD17,IF('Fluxo de Caixa'!$A$4=Base!$CO$2,Base!CQ17,IF('Fluxo de Caixa'!$A$4=Base!$DB$2,Base!DD17,"")))))))))</f>
        <v>0</v>
      </c>
      <c r="E17" s="16">
        <f>IF($A$4=Base!$B$2,Base!E17,IF('Fluxo de Caixa'!$A$4=Base!$O$2,Base!R17,IF('Fluxo de Caixa'!$A$4=Base!$AB$2,Base!AE17,IF('Fluxo de Caixa'!$A$4=Base!$AO$2,Base!AR17,IF('Fluxo de Caixa'!$A$4=Base!$BB$2,Base!BE17,IF('Fluxo de Caixa'!$A$4=Base!$BO$2,Base!BR17,IF('Fluxo de Caixa'!$A$4=Base!$CB$2,Base!CE17,IF('Fluxo de Caixa'!$A$4=Base!$CO$2,Base!CR17,IF('Fluxo de Caixa'!$A$4=Base!$DB$2,Base!DE17,"")))))))))</f>
        <v>0</v>
      </c>
      <c r="F17" s="16">
        <f>IF($A$4=Base!$B$2,Base!F17,IF('Fluxo de Caixa'!$A$4=Base!$O$2,Base!S17,IF('Fluxo de Caixa'!$A$4=Base!$AB$2,Base!AF17,IF('Fluxo de Caixa'!$A$4=Base!$AO$2,Base!AS17,IF('Fluxo de Caixa'!$A$4=Base!$BB$2,Base!BF17,IF('Fluxo de Caixa'!$A$4=Base!$BO$2,Base!BS17,IF('Fluxo de Caixa'!$A$4=Base!$CB$2,Base!CF17,IF('Fluxo de Caixa'!$A$4=Base!$CO$2,Base!CS17,IF('Fluxo de Caixa'!$A$4=Base!$DB$2,Base!DF17,"")))))))))</f>
        <v>0</v>
      </c>
      <c r="G17" s="16">
        <f>IF($A$4=Base!$B$2,Base!G17,IF('Fluxo de Caixa'!$A$4=Base!$O$2,Base!T17,IF('Fluxo de Caixa'!$A$4=Base!$AB$2,Base!AG17,IF('Fluxo de Caixa'!$A$4=Base!$AO$2,Base!AT17,IF('Fluxo de Caixa'!$A$4=Base!$BB$2,Base!BG17,IF('Fluxo de Caixa'!$A$4=Base!$BO$2,Base!BT17,IF('Fluxo de Caixa'!$A$4=Base!$CB$2,Base!CG17,IF('Fluxo de Caixa'!$A$4=Base!$CO$2,Base!CT17,IF('Fluxo de Caixa'!$A$4=Base!$DB$2,Base!DG17,"")))))))))</f>
        <v>0</v>
      </c>
      <c r="H17" s="16">
        <f>IF($A$4=Base!$B$2,Base!H17,IF('Fluxo de Caixa'!$A$4=Base!$O$2,Base!U17,IF('Fluxo de Caixa'!$A$4=Base!$AB$2,Base!AH17,IF('Fluxo de Caixa'!$A$4=Base!$AO$2,Base!AU17,IF('Fluxo de Caixa'!$A$4=Base!$BB$2,Base!BH17,IF('Fluxo de Caixa'!$A$4=Base!$BO$2,Base!BU17,IF('Fluxo de Caixa'!$A$4=Base!$CB$2,Base!CH17,IF('Fluxo de Caixa'!$A$4=Base!$CO$2,Base!CU17,IF('Fluxo de Caixa'!$A$4=Base!$DB$2,Base!DH17,"")))))))))</f>
        <v>0</v>
      </c>
      <c r="I17" s="16">
        <f>IF($A$4=Base!$B$2,Base!I17,IF('Fluxo de Caixa'!$A$4=Base!$O$2,Base!V17,IF('Fluxo de Caixa'!$A$4=Base!$AB$2,Base!AI17,IF('Fluxo de Caixa'!$A$4=Base!$AO$2,Base!AV17,IF('Fluxo de Caixa'!$A$4=Base!$BB$2,Base!BI17,IF('Fluxo de Caixa'!$A$4=Base!$BO$2,Base!BV17,IF('Fluxo de Caixa'!$A$4=Base!$CB$2,Base!CI17,IF('Fluxo de Caixa'!$A$4=Base!$CO$2,Base!CV17,IF('Fluxo de Caixa'!$A$4=Base!$DB$2,Base!DI17,"")))))))))</f>
        <v>0</v>
      </c>
      <c r="J17" s="16">
        <f>IF($A$4=Base!$B$2,Base!J17,IF('Fluxo de Caixa'!$A$4=Base!$O$2,Base!W17,IF('Fluxo de Caixa'!$A$4=Base!$AB$2,Base!AJ17,IF('Fluxo de Caixa'!$A$4=Base!$AO$2,Base!AW17,IF('Fluxo de Caixa'!$A$4=Base!$BB$2,Base!BJ17,IF('Fluxo de Caixa'!$A$4=Base!$BO$2,Base!BW17,IF('Fluxo de Caixa'!$A$4=Base!$CB$2,Base!CJ17,IF('Fluxo de Caixa'!$A$4=Base!$CO$2,Base!CW17,IF('Fluxo de Caixa'!$A$4=Base!$DB$2,Base!DJ17,"")))))))))</f>
        <v>0</v>
      </c>
      <c r="K17" s="16">
        <f>IF($A$4=Base!$B$2,Base!K17,IF('Fluxo de Caixa'!$A$4=Base!$O$2,Base!X17,IF('Fluxo de Caixa'!$A$4=Base!$AB$2,Base!AK17,IF('Fluxo de Caixa'!$A$4=Base!$AO$2,Base!AX17,IF('Fluxo de Caixa'!$A$4=Base!$BB$2,Base!BK17,IF('Fluxo de Caixa'!$A$4=Base!$BO$2,Base!BX17,IF('Fluxo de Caixa'!$A$4=Base!$CB$2,Base!CK17,IF('Fluxo de Caixa'!$A$4=Base!$CO$2,Base!CX17,IF('Fluxo de Caixa'!$A$4=Base!$DB$2,Base!DK17,"")))))))))</f>
        <v>0</v>
      </c>
      <c r="L17" s="16">
        <f>IF($A$4=Base!$B$2,Base!L17,IF('Fluxo de Caixa'!$A$4=Base!$O$2,Base!Y17,IF('Fluxo de Caixa'!$A$4=Base!$AB$2,Base!AL17,IF('Fluxo de Caixa'!$A$4=Base!$AO$2,Base!AY17,IF('Fluxo de Caixa'!$A$4=Base!$BB$2,Base!BL17,IF('Fluxo de Caixa'!$A$4=Base!$BO$2,Base!BY17,IF('Fluxo de Caixa'!$A$4=Base!$CB$2,Base!CL17,IF('Fluxo de Caixa'!$A$4=Base!$CO$2,Base!CY17,IF('Fluxo de Caixa'!$A$4=Base!$DB$2,Base!DL17,"")))))))))</f>
        <v>0</v>
      </c>
      <c r="M17" s="16">
        <f>IF($A$4=Base!$B$2,Base!M17,IF('Fluxo de Caixa'!$A$4=Base!$O$2,Base!Z17,IF('Fluxo de Caixa'!$A$4=Base!$AB$2,Base!AM17,IF('Fluxo de Caixa'!$A$4=Base!$AO$2,Base!AZ17,IF('Fluxo de Caixa'!$A$4=Base!$BB$2,Base!BM17,IF('Fluxo de Caixa'!$A$4=Base!$BO$2,Base!BZ17,IF('Fluxo de Caixa'!$A$4=Base!$CB$2,Base!CM17,IF('Fluxo de Caixa'!$A$4=Base!$CO$2,Base!CZ17,IF('Fluxo de Caixa'!$A$4=Base!$DB$2,Base!DM17,"")))))))))</f>
        <v>0</v>
      </c>
      <c r="N17" s="17">
        <f t="shared" si="1"/>
        <v>0</v>
      </c>
      <c r="O17" s="18">
        <f t="shared" si="3"/>
        <v>0</v>
      </c>
    </row>
    <row r="18" spans="1:15" ht="45" customHeight="1">
      <c r="A18" s="15" t="str">
        <f>IF(Lançamentos!A15="","",Lançamentos!A15)</f>
        <v>Investimentos</v>
      </c>
      <c r="B18" s="16">
        <f>IF($A$4=Base!$B$2,Base!B18,IF('Fluxo de Caixa'!$A$4=Base!$O$2,Base!O18,IF('Fluxo de Caixa'!$A$4=Base!$AB$2,Base!AB18,IF('Fluxo de Caixa'!$A$4=Base!$AO$2,Base!AO18,IF('Fluxo de Caixa'!$A$4=Base!$BB$2,Base!BB18,IF('Fluxo de Caixa'!$A$4=Base!$BO$2,Base!BO18,IF('Fluxo de Caixa'!$A$4=Base!$CB$2,Base!CB18,IF('Fluxo de Caixa'!$A$4=Base!$CO$2,Base!CO18,IF('Fluxo de Caixa'!$A$4=Base!$DB$2,Base!DB18,"")))))))))</f>
        <v>0</v>
      </c>
      <c r="C18" s="16">
        <f>IF($A$4=Base!$B$2,Base!C18,IF('Fluxo de Caixa'!$A$4=Base!$O$2,Base!P18,IF('Fluxo de Caixa'!$A$4=Base!$AB$2,Base!AC18,IF('Fluxo de Caixa'!$A$4=Base!$AO$2,Base!AP18,IF('Fluxo de Caixa'!$A$4=Base!$BB$2,Base!BC18,IF('Fluxo de Caixa'!$A$4=Base!$BO$2,Base!BP18,IF('Fluxo de Caixa'!$A$4=Base!$CB$2,Base!CC18,IF('Fluxo de Caixa'!$A$4=Base!$CO$2,Base!CP18,IF('Fluxo de Caixa'!$A$4=Base!$DB$2,Base!DC18,"")))))))))</f>
        <v>0</v>
      </c>
      <c r="D18" s="16">
        <f>IF($A$4=Base!$B$2,Base!D18,IF('Fluxo de Caixa'!$A$4=Base!$O$2,Base!Q18,IF('Fluxo de Caixa'!$A$4=Base!$AB$2,Base!AD18,IF('Fluxo de Caixa'!$A$4=Base!$AO$2,Base!AQ18,IF('Fluxo de Caixa'!$A$4=Base!$BB$2,Base!BD18,IF('Fluxo de Caixa'!$A$4=Base!$BO$2,Base!BQ18,IF('Fluxo de Caixa'!$A$4=Base!$CB$2,Base!CD18,IF('Fluxo de Caixa'!$A$4=Base!$CO$2,Base!CQ18,IF('Fluxo de Caixa'!$A$4=Base!$DB$2,Base!DD18,"")))))))))</f>
        <v>0</v>
      </c>
      <c r="E18" s="16">
        <f>IF($A$4=Base!$B$2,Base!E18,IF('Fluxo de Caixa'!$A$4=Base!$O$2,Base!R18,IF('Fluxo de Caixa'!$A$4=Base!$AB$2,Base!AE18,IF('Fluxo de Caixa'!$A$4=Base!$AO$2,Base!AR18,IF('Fluxo de Caixa'!$A$4=Base!$BB$2,Base!BE18,IF('Fluxo de Caixa'!$A$4=Base!$BO$2,Base!BR18,IF('Fluxo de Caixa'!$A$4=Base!$CB$2,Base!CE18,IF('Fluxo de Caixa'!$A$4=Base!$CO$2,Base!CR18,IF('Fluxo de Caixa'!$A$4=Base!$DB$2,Base!DE18,"")))))))))</f>
        <v>0</v>
      </c>
      <c r="F18" s="16">
        <f>IF($A$4=Base!$B$2,Base!F18,IF('Fluxo de Caixa'!$A$4=Base!$O$2,Base!S18,IF('Fluxo de Caixa'!$A$4=Base!$AB$2,Base!AF18,IF('Fluxo de Caixa'!$A$4=Base!$AO$2,Base!AS18,IF('Fluxo de Caixa'!$A$4=Base!$BB$2,Base!BF18,IF('Fluxo de Caixa'!$A$4=Base!$BO$2,Base!BS18,IF('Fluxo de Caixa'!$A$4=Base!$CB$2,Base!CF18,IF('Fluxo de Caixa'!$A$4=Base!$CO$2,Base!CS18,IF('Fluxo de Caixa'!$A$4=Base!$DB$2,Base!DF18,"")))))))))</f>
        <v>0</v>
      </c>
      <c r="G18" s="16">
        <f>IF($A$4=Base!$B$2,Base!G18,IF('Fluxo de Caixa'!$A$4=Base!$O$2,Base!T18,IF('Fluxo de Caixa'!$A$4=Base!$AB$2,Base!AG18,IF('Fluxo de Caixa'!$A$4=Base!$AO$2,Base!AT18,IF('Fluxo de Caixa'!$A$4=Base!$BB$2,Base!BG18,IF('Fluxo de Caixa'!$A$4=Base!$BO$2,Base!BT18,IF('Fluxo de Caixa'!$A$4=Base!$CB$2,Base!CG18,IF('Fluxo de Caixa'!$A$4=Base!$CO$2,Base!CT18,IF('Fluxo de Caixa'!$A$4=Base!$DB$2,Base!DG18,"")))))))))</f>
        <v>0</v>
      </c>
      <c r="H18" s="16">
        <f>IF($A$4=Base!$B$2,Base!H18,IF('Fluxo de Caixa'!$A$4=Base!$O$2,Base!U18,IF('Fluxo de Caixa'!$A$4=Base!$AB$2,Base!AH18,IF('Fluxo de Caixa'!$A$4=Base!$AO$2,Base!AU18,IF('Fluxo de Caixa'!$A$4=Base!$BB$2,Base!BH18,IF('Fluxo de Caixa'!$A$4=Base!$BO$2,Base!BU18,IF('Fluxo de Caixa'!$A$4=Base!$CB$2,Base!CH18,IF('Fluxo de Caixa'!$A$4=Base!$CO$2,Base!CU18,IF('Fluxo de Caixa'!$A$4=Base!$DB$2,Base!DH18,"")))))))))</f>
        <v>200</v>
      </c>
      <c r="I18" s="16">
        <f>IF($A$4=Base!$B$2,Base!I18,IF('Fluxo de Caixa'!$A$4=Base!$O$2,Base!V18,IF('Fluxo de Caixa'!$A$4=Base!$AB$2,Base!AI18,IF('Fluxo de Caixa'!$A$4=Base!$AO$2,Base!AV18,IF('Fluxo de Caixa'!$A$4=Base!$BB$2,Base!BI18,IF('Fluxo de Caixa'!$A$4=Base!$BO$2,Base!BV18,IF('Fluxo de Caixa'!$A$4=Base!$CB$2,Base!CI18,IF('Fluxo de Caixa'!$A$4=Base!$CO$2,Base!CV18,IF('Fluxo de Caixa'!$A$4=Base!$DB$2,Base!DI18,"")))))))))</f>
        <v>550</v>
      </c>
      <c r="J18" s="16">
        <f>IF($A$4=Base!$B$2,Base!J18,IF('Fluxo de Caixa'!$A$4=Base!$O$2,Base!W18,IF('Fluxo de Caixa'!$A$4=Base!$AB$2,Base!AJ18,IF('Fluxo de Caixa'!$A$4=Base!$AO$2,Base!AW18,IF('Fluxo de Caixa'!$A$4=Base!$BB$2,Base!BJ18,IF('Fluxo de Caixa'!$A$4=Base!$BO$2,Base!BW18,IF('Fluxo de Caixa'!$A$4=Base!$CB$2,Base!CJ18,IF('Fluxo de Caixa'!$A$4=Base!$CO$2,Base!CW18,IF('Fluxo de Caixa'!$A$4=Base!$DB$2,Base!DJ18,"")))))))))</f>
        <v>0</v>
      </c>
      <c r="K18" s="16">
        <f>IF($A$4=Base!$B$2,Base!K18,IF('Fluxo de Caixa'!$A$4=Base!$O$2,Base!X18,IF('Fluxo de Caixa'!$A$4=Base!$AB$2,Base!AK18,IF('Fluxo de Caixa'!$A$4=Base!$AO$2,Base!AX18,IF('Fluxo de Caixa'!$A$4=Base!$BB$2,Base!BK18,IF('Fluxo de Caixa'!$A$4=Base!$BO$2,Base!BX18,IF('Fluxo de Caixa'!$A$4=Base!$CB$2,Base!CK18,IF('Fluxo de Caixa'!$A$4=Base!$CO$2,Base!CX18,IF('Fluxo de Caixa'!$A$4=Base!$DB$2,Base!DK18,"")))))))))</f>
        <v>0</v>
      </c>
      <c r="L18" s="16">
        <f>IF($A$4=Base!$B$2,Base!L18,IF('Fluxo de Caixa'!$A$4=Base!$O$2,Base!Y18,IF('Fluxo de Caixa'!$A$4=Base!$AB$2,Base!AL18,IF('Fluxo de Caixa'!$A$4=Base!$AO$2,Base!AY18,IF('Fluxo de Caixa'!$A$4=Base!$BB$2,Base!BL18,IF('Fluxo de Caixa'!$A$4=Base!$BO$2,Base!BY18,IF('Fluxo de Caixa'!$A$4=Base!$CB$2,Base!CL18,IF('Fluxo de Caixa'!$A$4=Base!$CO$2,Base!CY18,IF('Fluxo de Caixa'!$A$4=Base!$DB$2,Base!DL18,"")))))))))</f>
        <v>0</v>
      </c>
      <c r="M18" s="16">
        <f>IF($A$4=Base!$B$2,Base!M18,IF('Fluxo de Caixa'!$A$4=Base!$O$2,Base!Z18,IF('Fluxo de Caixa'!$A$4=Base!$AB$2,Base!AM18,IF('Fluxo de Caixa'!$A$4=Base!$AO$2,Base!AZ18,IF('Fluxo de Caixa'!$A$4=Base!$BB$2,Base!BM18,IF('Fluxo de Caixa'!$A$4=Base!$BO$2,Base!BZ18,IF('Fluxo de Caixa'!$A$4=Base!$CB$2,Base!CM18,IF('Fluxo de Caixa'!$A$4=Base!$CO$2,Base!CZ18,IF('Fluxo de Caixa'!$A$4=Base!$DB$2,Base!DM18,"")))))))))</f>
        <v>0</v>
      </c>
      <c r="N18" s="17">
        <f t="shared" si="1"/>
        <v>750</v>
      </c>
      <c r="O18" s="18">
        <f t="shared" si="3"/>
        <v>8.4745762711864403E-2</v>
      </c>
    </row>
    <row r="19" spans="1:15" ht="45" customHeight="1">
      <c r="A19" s="15" t="str">
        <f>IF(Lançamentos!A16="","",Lançamentos!A16)</f>
        <v>Folha de Pagamento</v>
      </c>
      <c r="B19" s="16">
        <f>IF($A$4=Base!$B$2,Base!B19,IF('Fluxo de Caixa'!$A$4=Base!$O$2,Base!O19,IF('Fluxo de Caixa'!$A$4=Base!$AB$2,Base!AB19,IF('Fluxo de Caixa'!$A$4=Base!$AO$2,Base!AO19,IF('Fluxo de Caixa'!$A$4=Base!$BB$2,Base!BB19,IF('Fluxo de Caixa'!$A$4=Base!$BO$2,Base!BO19,IF('Fluxo de Caixa'!$A$4=Base!$CB$2,Base!CB19,IF('Fluxo de Caixa'!$A$4=Base!$CO$2,Base!CO19,IF('Fluxo de Caixa'!$A$4=Base!$DB$2,Base!DB19,"")))))))))</f>
        <v>0</v>
      </c>
      <c r="C19" s="16">
        <f>IF($A$4=Base!$B$2,Base!C19,IF('Fluxo de Caixa'!$A$4=Base!$O$2,Base!P19,IF('Fluxo de Caixa'!$A$4=Base!$AB$2,Base!AC19,IF('Fluxo de Caixa'!$A$4=Base!$AO$2,Base!AP19,IF('Fluxo de Caixa'!$A$4=Base!$BB$2,Base!BC19,IF('Fluxo de Caixa'!$A$4=Base!$BO$2,Base!BP19,IF('Fluxo de Caixa'!$A$4=Base!$CB$2,Base!CC19,IF('Fluxo de Caixa'!$A$4=Base!$CO$2,Base!CP19,IF('Fluxo de Caixa'!$A$4=Base!$DB$2,Base!DC19,"")))))))))</f>
        <v>0</v>
      </c>
      <c r="D19" s="16">
        <f>IF($A$4=Base!$B$2,Base!D19,IF('Fluxo de Caixa'!$A$4=Base!$O$2,Base!Q19,IF('Fluxo de Caixa'!$A$4=Base!$AB$2,Base!AD19,IF('Fluxo de Caixa'!$A$4=Base!$AO$2,Base!AQ19,IF('Fluxo de Caixa'!$A$4=Base!$BB$2,Base!BD19,IF('Fluxo de Caixa'!$A$4=Base!$BO$2,Base!BQ19,IF('Fluxo de Caixa'!$A$4=Base!$CB$2,Base!CD19,IF('Fluxo de Caixa'!$A$4=Base!$CO$2,Base!CQ19,IF('Fluxo de Caixa'!$A$4=Base!$DB$2,Base!DD19,"")))))))))</f>
        <v>0</v>
      </c>
      <c r="E19" s="16">
        <f>IF($A$4=Base!$B$2,Base!E19,IF('Fluxo de Caixa'!$A$4=Base!$O$2,Base!R19,IF('Fluxo de Caixa'!$A$4=Base!$AB$2,Base!AE19,IF('Fluxo de Caixa'!$A$4=Base!$AO$2,Base!AR19,IF('Fluxo de Caixa'!$A$4=Base!$BB$2,Base!BE19,IF('Fluxo de Caixa'!$A$4=Base!$BO$2,Base!BR19,IF('Fluxo de Caixa'!$A$4=Base!$CB$2,Base!CE19,IF('Fluxo de Caixa'!$A$4=Base!$CO$2,Base!CR19,IF('Fluxo de Caixa'!$A$4=Base!$DB$2,Base!DE19,"")))))))))</f>
        <v>0</v>
      </c>
      <c r="F19" s="16">
        <f>IF($A$4=Base!$B$2,Base!F19,IF('Fluxo de Caixa'!$A$4=Base!$O$2,Base!S19,IF('Fluxo de Caixa'!$A$4=Base!$AB$2,Base!AF19,IF('Fluxo de Caixa'!$A$4=Base!$AO$2,Base!AS19,IF('Fluxo de Caixa'!$A$4=Base!$BB$2,Base!BF19,IF('Fluxo de Caixa'!$A$4=Base!$BO$2,Base!BS19,IF('Fluxo de Caixa'!$A$4=Base!$CB$2,Base!CF19,IF('Fluxo de Caixa'!$A$4=Base!$CO$2,Base!CS19,IF('Fluxo de Caixa'!$A$4=Base!$DB$2,Base!DF19,"")))))))))</f>
        <v>0</v>
      </c>
      <c r="G19" s="16">
        <f>IF($A$4=Base!$B$2,Base!G19,IF('Fluxo de Caixa'!$A$4=Base!$O$2,Base!T19,IF('Fluxo de Caixa'!$A$4=Base!$AB$2,Base!AG19,IF('Fluxo de Caixa'!$A$4=Base!$AO$2,Base!AT19,IF('Fluxo de Caixa'!$A$4=Base!$BB$2,Base!BG19,IF('Fluxo de Caixa'!$A$4=Base!$BO$2,Base!BT19,IF('Fluxo de Caixa'!$A$4=Base!$CB$2,Base!CG19,IF('Fluxo de Caixa'!$A$4=Base!$CO$2,Base!CT19,IF('Fluxo de Caixa'!$A$4=Base!$DB$2,Base!DG19,"")))))))))</f>
        <v>0</v>
      </c>
      <c r="H19" s="16">
        <f>IF($A$4=Base!$B$2,Base!H19,IF('Fluxo de Caixa'!$A$4=Base!$O$2,Base!U19,IF('Fluxo de Caixa'!$A$4=Base!$AB$2,Base!AH19,IF('Fluxo de Caixa'!$A$4=Base!$AO$2,Base!AU19,IF('Fluxo de Caixa'!$A$4=Base!$BB$2,Base!BH19,IF('Fluxo de Caixa'!$A$4=Base!$BO$2,Base!BU19,IF('Fluxo de Caixa'!$A$4=Base!$CB$2,Base!CH19,IF('Fluxo de Caixa'!$A$4=Base!$CO$2,Base!CU19,IF('Fluxo de Caixa'!$A$4=Base!$DB$2,Base!DH19,"")))))))))</f>
        <v>0</v>
      </c>
      <c r="I19" s="16">
        <f>IF($A$4=Base!$B$2,Base!I19,IF('Fluxo de Caixa'!$A$4=Base!$O$2,Base!V19,IF('Fluxo de Caixa'!$A$4=Base!$AB$2,Base!AI19,IF('Fluxo de Caixa'!$A$4=Base!$AO$2,Base!AV19,IF('Fluxo de Caixa'!$A$4=Base!$BB$2,Base!BI19,IF('Fluxo de Caixa'!$A$4=Base!$BO$2,Base!BV19,IF('Fluxo de Caixa'!$A$4=Base!$CB$2,Base!CI19,IF('Fluxo de Caixa'!$A$4=Base!$CO$2,Base!CV19,IF('Fluxo de Caixa'!$A$4=Base!$DB$2,Base!DI19,"")))))))))</f>
        <v>0</v>
      </c>
      <c r="J19" s="16">
        <f>IF($A$4=Base!$B$2,Base!J19,IF('Fluxo de Caixa'!$A$4=Base!$O$2,Base!W19,IF('Fluxo de Caixa'!$A$4=Base!$AB$2,Base!AJ19,IF('Fluxo de Caixa'!$A$4=Base!$AO$2,Base!AW19,IF('Fluxo de Caixa'!$A$4=Base!$BB$2,Base!BJ19,IF('Fluxo de Caixa'!$A$4=Base!$BO$2,Base!BW19,IF('Fluxo de Caixa'!$A$4=Base!$CB$2,Base!CJ19,IF('Fluxo de Caixa'!$A$4=Base!$CO$2,Base!CW19,IF('Fluxo de Caixa'!$A$4=Base!$DB$2,Base!DJ19,"")))))))))</f>
        <v>0</v>
      </c>
      <c r="K19" s="16">
        <f>IF($A$4=Base!$B$2,Base!K19,IF('Fluxo de Caixa'!$A$4=Base!$O$2,Base!X19,IF('Fluxo de Caixa'!$A$4=Base!$AB$2,Base!AK19,IF('Fluxo de Caixa'!$A$4=Base!$AO$2,Base!AX19,IF('Fluxo de Caixa'!$A$4=Base!$BB$2,Base!BK19,IF('Fluxo de Caixa'!$A$4=Base!$BO$2,Base!BX19,IF('Fluxo de Caixa'!$A$4=Base!$CB$2,Base!CK19,IF('Fluxo de Caixa'!$A$4=Base!$CO$2,Base!CX19,IF('Fluxo de Caixa'!$A$4=Base!$DB$2,Base!DK19,"")))))))))</f>
        <v>0</v>
      </c>
      <c r="L19" s="16">
        <f>IF($A$4=Base!$B$2,Base!L19,IF('Fluxo de Caixa'!$A$4=Base!$O$2,Base!Y19,IF('Fluxo de Caixa'!$A$4=Base!$AB$2,Base!AL19,IF('Fluxo de Caixa'!$A$4=Base!$AO$2,Base!AY19,IF('Fluxo de Caixa'!$A$4=Base!$BB$2,Base!BL19,IF('Fluxo de Caixa'!$A$4=Base!$BO$2,Base!BY19,IF('Fluxo de Caixa'!$A$4=Base!$CB$2,Base!CL19,IF('Fluxo de Caixa'!$A$4=Base!$CO$2,Base!CY19,IF('Fluxo de Caixa'!$A$4=Base!$DB$2,Base!DL19,"")))))))))</f>
        <v>0</v>
      </c>
      <c r="M19" s="16">
        <f>IF($A$4=Base!$B$2,Base!M19,IF('Fluxo de Caixa'!$A$4=Base!$O$2,Base!Z19,IF('Fluxo de Caixa'!$A$4=Base!$AB$2,Base!AM19,IF('Fluxo de Caixa'!$A$4=Base!$AO$2,Base!AZ19,IF('Fluxo de Caixa'!$A$4=Base!$BB$2,Base!BM19,IF('Fluxo de Caixa'!$A$4=Base!$BO$2,Base!BZ19,IF('Fluxo de Caixa'!$A$4=Base!$CB$2,Base!CM19,IF('Fluxo de Caixa'!$A$4=Base!$CO$2,Base!CZ19,IF('Fluxo de Caixa'!$A$4=Base!$DB$2,Base!DM19,"")))))))))</f>
        <v>0</v>
      </c>
      <c r="N19" s="17">
        <f t="shared" si="1"/>
        <v>0</v>
      </c>
      <c r="O19" s="18">
        <f t="shared" si="3"/>
        <v>0</v>
      </c>
    </row>
    <row r="20" spans="1:15" ht="45" customHeight="1">
      <c r="A20" s="15" t="e">
        <f>IF(Lançamentos!#REF!="","",Lançamentos!#REF!)</f>
        <v>#REF!</v>
      </c>
      <c r="B20" s="16">
        <f>IF($A$4=Base!$B$2,Base!B20,IF('Fluxo de Caixa'!$A$4=Base!$O$2,Base!O20,IF('Fluxo de Caixa'!$A$4=Base!$AB$2,Base!AB20,IF('Fluxo de Caixa'!$A$4=Base!$AO$2,Base!AO20,IF('Fluxo de Caixa'!$A$4=Base!$BB$2,Base!BB20,IF('Fluxo de Caixa'!$A$4=Base!$BO$2,Base!BO20,IF('Fluxo de Caixa'!$A$4=Base!$CB$2,Base!CB20,IF('Fluxo de Caixa'!$A$4=Base!$CO$2,Base!CO20,IF('Fluxo de Caixa'!$A$4=Base!$DB$2,Base!DB20,"")))))))))</f>
        <v>0</v>
      </c>
      <c r="C20" s="16">
        <f>IF($A$4=Base!$B$2,Base!C20,IF('Fluxo de Caixa'!$A$4=Base!$O$2,Base!P20,IF('Fluxo de Caixa'!$A$4=Base!$AB$2,Base!AC20,IF('Fluxo de Caixa'!$A$4=Base!$AO$2,Base!AP20,IF('Fluxo de Caixa'!$A$4=Base!$BB$2,Base!BC20,IF('Fluxo de Caixa'!$A$4=Base!$BO$2,Base!BP20,IF('Fluxo de Caixa'!$A$4=Base!$CB$2,Base!CC20,IF('Fluxo de Caixa'!$A$4=Base!$CO$2,Base!CP20,IF('Fluxo de Caixa'!$A$4=Base!$DB$2,Base!DC20,"")))))))))</f>
        <v>0</v>
      </c>
      <c r="D20" s="16">
        <f>IF($A$4=Base!$B$2,Base!D20,IF('Fluxo de Caixa'!$A$4=Base!$O$2,Base!Q20,IF('Fluxo de Caixa'!$A$4=Base!$AB$2,Base!AD20,IF('Fluxo de Caixa'!$A$4=Base!$AO$2,Base!AQ20,IF('Fluxo de Caixa'!$A$4=Base!$BB$2,Base!BD20,IF('Fluxo de Caixa'!$A$4=Base!$BO$2,Base!BQ20,IF('Fluxo de Caixa'!$A$4=Base!$CB$2,Base!CD20,IF('Fluxo de Caixa'!$A$4=Base!$CO$2,Base!CQ20,IF('Fluxo de Caixa'!$A$4=Base!$DB$2,Base!DD20,"")))))))))</f>
        <v>0</v>
      </c>
      <c r="E20" s="16">
        <f>IF($A$4=Base!$B$2,Base!E20,IF('Fluxo de Caixa'!$A$4=Base!$O$2,Base!R20,IF('Fluxo de Caixa'!$A$4=Base!$AB$2,Base!AE20,IF('Fluxo de Caixa'!$A$4=Base!$AO$2,Base!AR20,IF('Fluxo de Caixa'!$A$4=Base!$BB$2,Base!BE20,IF('Fluxo de Caixa'!$A$4=Base!$BO$2,Base!BR20,IF('Fluxo de Caixa'!$A$4=Base!$CB$2,Base!CE20,IF('Fluxo de Caixa'!$A$4=Base!$CO$2,Base!CR20,IF('Fluxo de Caixa'!$A$4=Base!$DB$2,Base!DE20,"")))))))))</f>
        <v>0</v>
      </c>
      <c r="F20" s="16">
        <f>IF($A$4=Base!$B$2,Base!F20,IF('Fluxo de Caixa'!$A$4=Base!$O$2,Base!S20,IF('Fluxo de Caixa'!$A$4=Base!$AB$2,Base!AF20,IF('Fluxo de Caixa'!$A$4=Base!$AO$2,Base!AS20,IF('Fluxo de Caixa'!$A$4=Base!$BB$2,Base!BF20,IF('Fluxo de Caixa'!$A$4=Base!$BO$2,Base!BS20,IF('Fluxo de Caixa'!$A$4=Base!$CB$2,Base!CF20,IF('Fluxo de Caixa'!$A$4=Base!$CO$2,Base!CS20,IF('Fluxo de Caixa'!$A$4=Base!$DB$2,Base!DF20,"")))))))))</f>
        <v>0</v>
      </c>
      <c r="G20" s="16">
        <f>IF($A$4=Base!$B$2,Base!G20,IF('Fluxo de Caixa'!$A$4=Base!$O$2,Base!T20,IF('Fluxo de Caixa'!$A$4=Base!$AB$2,Base!AG20,IF('Fluxo de Caixa'!$A$4=Base!$AO$2,Base!AT20,IF('Fluxo de Caixa'!$A$4=Base!$BB$2,Base!BG20,IF('Fluxo de Caixa'!$A$4=Base!$BO$2,Base!BT20,IF('Fluxo de Caixa'!$A$4=Base!$CB$2,Base!CG20,IF('Fluxo de Caixa'!$A$4=Base!$CO$2,Base!CT20,IF('Fluxo de Caixa'!$A$4=Base!$DB$2,Base!DG20,"")))))))))</f>
        <v>0</v>
      </c>
      <c r="H20" s="16">
        <f>IF($A$4=Base!$B$2,Base!H20,IF('Fluxo de Caixa'!$A$4=Base!$O$2,Base!U20,IF('Fluxo de Caixa'!$A$4=Base!$AB$2,Base!AH20,IF('Fluxo de Caixa'!$A$4=Base!$AO$2,Base!AU20,IF('Fluxo de Caixa'!$A$4=Base!$BB$2,Base!BH20,IF('Fluxo de Caixa'!$A$4=Base!$BO$2,Base!BU20,IF('Fluxo de Caixa'!$A$4=Base!$CB$2,Base!CH20,IF('Fluxo de Caixa'!$A$4=Base!$CO$2,Base!CU20,IF('Fluxo de Caixa'!$A$4=Base!$DB$2,Base!DH20,"")))))))))</f>
        <v>0</v>
      </c>
      <c r="I20" s="16">
        <f>IF($A$4=Base!$B$2,Base!I20,IF('Fluxo de Caixa'!$A$4=Base!$O$2,Base!V20,IF('Fluxo de Caixa'!$A$4=Base!$AB$2,Base!AI20,IF('Fluxo de Caixa'!$A$4=Base!$AO$2,Base!AV20,IF('Fluxo de Caixa'!$A$4=Base!$BB$2,Base!BI20,IF('Fluxo de Caixa'!$A$4=Base!$BO$2,Base!BV20,IF('Fluxo de Caixa'!$A$4=Base!$CB$2,Base!CI20,IF('Fluxo de Caixa'!$A$4=Base!$CO$2,Base!CV20,IF('Fluxo de Caixa'!$A$4=Base!$DB$2,Base!DI20,"")))))))))</f>
        <v>0</v>
      </c>
      <c r="J20" s="16">
        <f>IF($A$4=Base!$B$2,Base!J20,IF('Fluxo de Caixa'!$A$4=Base!$O$2,Base!W20,IF('Fluxo de Caixa'!$A$4=Base!$AB$2,Base!AJ20,IF('Fluxo de Caixa'!$A$4=Base!$AO$2,Base!AW20,IF('Fluxo de Caixa'!$A$4=Base!$BB$2,Base!BJ20,IF('Fluxo de Caixa'!$A$4=Base!$BO$2,Base!BW20,IF('Fluxo de Caixa'!$A$4=Base!$CB$2,Base!CJ20,IF('Fluxo de Caixa'!$A$4=Base!$CO$2,Base!CW20,IF('Fluxo de Caixa'!$A$4=Base!$DB$2,Base!DJ20,"")))))))))</f>
        <v>0</v>
      </c>
      <c r="K20" s="16">
        <f>IF($A$4=Base!$B$2,Base!K20,IF('Fluxo de Caixa'!$A$4=Base!$O$2,Base!X20,IF('Fluxo de Caixa'!$A$4=Base!$AB$2,Base!AK20,IF('Fluxo de Caixa'!$A$4=Base!$AO$2,Base!AX20,IF('Fluxo de Caixa'!$A$4=Base!$BB$2,Base!BK20,IF('Fluxo de Caixa'!$A$4=Base!$BO$2,Base!BX20,IF('Fluxo de Caixa'!$A$4=Base!$CB$2,Base!CK20,IF('Fluxo de Caixa'!$A$4=Base!$CO$2,Base!CX20,IF('Fluxo de Caixa'!$A$4=Base!$DB$2,Base!DK20,"")))))))))</f>
        <v>0</v>
      </c>
      <c r="L20" s="16">
        <f>IF($A$4=Base!$B$2,Base!L20,IF('Fluxo de Caixa'!$A$4=Base!$O$2,Base!Y20,IF('Fluxo de Caixa'!$A$4=Base!$AB$2,Base!AL20,IF('Fluxo de Caixa'!$A$4=Base!$AO$2,Base!AY20,IF('Fluxo de Caixa'!$A$4=Base!$BB$2,Base!BL20,IF('Fluxo de Caixa'!$A$4=Base!$BO$2,Base!BY20,IF('Fluxo de Caixa'!$A$4=Base!$CB$2,Base!CL20,IF('Fluxo de Caixa'!$A$4=Base!$CO$2,Base!CY20,IF('Fluxo de Caixa'!$A$4=Base!$DB$2,Base!DL20,"")))))))))</f>
        <v>0</v>
      </c>
      <c r="M20" s="16">
        <f>IF($A$4=Base!$B$2,Base!M20,IF('Fluxo de Caixa'!$A$4=Base!$O$2,Base!Z20,IF('Fluxo de Caixa'!$A$4=Base!$AB$2,Base!AM20,IF('Fluxo de Caixa'!$A$4=Base!$AO$2,Base!AZ20,IF('Fluxo de Caixa'!$A$4=Base!$BB$2,Base!BM20,IF('Fluxo de Caixa'!$A$4=Base!$BO$2,Base!BZ20,IF('Fluxo de Caixa'!$A$4=Base!$CB$2,Base!CM20,IF('Fluxo de Caixa'!$A$4=Base!$CO$2,Base!CZ20,IF('Fluxo de Caixa'!$A$4=Base!$DB$2,Base!DM20,"")))))))))</f>
        <v>0</v>
      </c>
      <c r="N20" s="17">
        <f t="shared" si="1"/>
        <v>0</v>
      </c>
      <c r="O20" s="18">
        <f t="shared" si="3"/>
        <v>0</v>
      </c>
    </row>
    <row r="21" spans="1:15" ht="45" customHeight="1">
      <c r="A21" s="15" t="e">
        <f>IF(Lançamentos!#REF!="","",Lançamentos!#REF!)</f>
        <v>#REF!</v>
      </c>
      <c r="B21" s="16">
        <f>IF($A$4=Base!$B$2,Base!B21,IF('Fluxo de Caixa'!$A$4=Base!$O$2,Base!O21,IF('Fluxo de Caixa'!$A$4=Base!$AB$2,Base!AB21,IF('Fluxo de Caixa'!$A$4=Base!$AO$2,Base!AO21,IF('Fluxo de Caixa'!$A$4=Base!$BB$2,Base!BB21,IF('Fluxo de Caixa'!$A$4=Base!$BO$2,Base!BO21,IF('Fluxo de Caixa'!$A$4=Base!$CB$2,Base!CB21,IF('Fluxo de Caixa'!$A$4=Base!$CO$2,Base!CO21,IF('Fluxo de Caixa'!$A$4=Base!$DB$2,Base!DB21,"")))))))))</f>
        <v>0</v>
      </c>
      <c r="C21" s="16">
        <f>IF($A$4=Base!$B$2,Base!C21,IF('Fluxo de Caixa'!$A$4=Base!$O$2,Base!P21,IF('Fluxo de Caixa'!$A$4=Base!$AB$2,Base!AC21,IF('Fluxo de Caixa'!$A$4=Base!$AO$2,Base!AP21,IF('Fluxo de Caixa'!$A$4=Base!$BB$2,Base!BC21,IF('Fluxo de Caixa'!$A$4=Base!$BO$2,Base!BP21,IF('Fluxo de Caixa'!$A$4=Base!$CB$2,Base!CC21,IF('Fluxo de Caixa'!$A$4=Base!$CO$2,Base!CP21,IF('Fluxo de Caixa'!$A$4=Base!$DB$2,Base!DC21,"")))))))))</f>
        <v>0</v>
      </c>
      <c r="D21" s="16">
        <f>IF($A$4=Base!$B$2,Base!D21,IF('Fluxo de Caixa'!$A$4=Base!$O$2,Base!Q21,IF('Fluxo de Caixa'!$A$4=Base!$AB$2,Base!AD21,IF('Fluxo de Caixa'!$A$4=Base!$AO$2,Base!AQ21,IF('Fluxo de Caixa'!$A$4=Base!$BB$2,Base!BD21,IF('Fluxo de Caixa'!$A$4=Base!$BO$2,Base!BQ21,IF('Fluxo de Caixa'!$A$4=Base!$CB$2,Base!CD21,IF('Fluxo de Caixa'!$A$4=Base!$CO$2,Base!CQ21,IF('Fluxo de Caixa'!$A$4=Base!$DB$2,Base!DD21,"")))))))))</f>
        <v>0</v>
      </c>
      <c r="E21" s="16">
        <f>IF($A$4=Base!$B$2,Base!E21,IF('Fluxo de Caixa'!$A$4=Base!$O$2,Base!R21,IF('Fluxo de Caixa'!$A$4=Base!$AB$2,Base!AE21,IF('Fluxo de Caixa'!$A$4=Base!$AO$2,Base!AR21,IF('Fluxo de Caixa'!$A$4=Base!$BB$2,Base!BE21,IF('Fluxo de Caixa'!$A$4=Base!$BO$2,Base!BR21,IF('Fluxo de Caixa'!$A$4=Base!$CB$2,Base!CE21,IF('Fluxo de Caixa'!$A$4=Base!$CO$2,Base!CR21,IF('Fluxo de Caixa'!$A$4=Base!$DB$2,Base!DE21,"")))))))))</f>
        <v>0</v>
      </c>
      <c r="F21" s="16">
        <f>IF($A$4=Base!$B$2,Base!F21,IF('Fluxo de Caixa'!$A$4=Base!$O$2,Base!S21,IF('Fluxo de Caixa'!$A$4=Base!$AB$2,Base!AF21,IF('Fluxo de Caixa'!$A$4=Base!$AO$2,Base!AS21,IF('Fluxo de Caixa'!$A$4=Base!$BB$2,Base!BF21,IF('Fluxo de Caixa'!$A$4=Base!$BO$2,Base!BS21,IF('Fluxo de Caixa'!$A$4=Base!$CB$2,Base!CF21,IF('Fluxo de Caixa'!$A$4=Base!$CO$2,Base!CS21,IF('Fluxo de Caixa'!$A$4=Base!$DB$2,Base!DF21,"")))))))))</f>
        <v>0</v>
      </c>
      <c r="G21" s="16">
        <f>IF($A$4=Base!$B$2,Base!G21,IF('Fluxo de Caixa'!$A$4=Base!$O$2,Base!T21,IF('Fluxo de Caixa'!$A$4=Base!$AB$2,Base!AG21,IF('Fluxo de Caixa'!$A$4=Base!$AO$2,Base!AT21,IF('Fluxo de Caixa'!$A$4=Base!$BB$2,Base!BG21,IF('Fluxo de Caixa'!$A$4=Base!$BO$2,Base!BT21,IF('Fluxo de Caixa'!$A$4=Base!$CB$2,Base!CG21,IF('Fluxo de Caixa'!$A$4=Base!$CO$2,Base!CT21,IF('Fluxo de Caixa'!$A$4=Base!$DB$2,Base!DG21,"")))))))))</f>
        <v>0</v>
      </c>
      <c r="H21" s="16">
        <f>IF($A$4=Base!$B$2,Base!H21,IF('Fluxo de Caixa'!$A$4=Base!$O$2,Base!U21,IF('Fluxo de Caixa'!$A$4=Base!$AB$2,Base!AH21,IF('Fluxo de Caixa'!$A$4=Base!$AO$2,Base!AU21,IF('Fluxo de Caixa'!$A$4=Base!$BB$2,Base!BH21,IF('Fluxo de Caixa'!$A$4=Base!$BO$2,Base!BU21,IF('Fluxo de Caixa'!$A$4=Base!$CB$2,Base!CH21,IF('Fluxo de Caixa'!$A$4=Base!$CO$2,Base!CU21,IF('Fluxo de Caixa'!$A$4=Base!$DB$2,Base!DH21,"")))))))))</f>
        <v>0</v>
      </c>
      <c r="I21" s="16">
        <f>IF($A$4=Base!$B$2,Base!I21,IF('Fluxo de Caixa'!$A$4=Base!$O$2,Base!V21,IF('Fluxo de Caixa'!$A$4=Base!$AB$2,Base!AI21,IF('Fluxo de Caixa'!$A$4=Base!$AO$2,Base!AV21,IF('Fluxo de Caixa'!$A$4=Base!$BB$2,Base!BI21,IF('Fluxo de Caixa'!$A$4=Base!$BO$2,Base!BV21,IF('Fluxo de Caixa'!$A$4=Base!$CB$2,Base!CI21,IF('Fluxo de Caixa'!$A$4=Base!$CO$2,Base!CV21,IF('Fluxo de Caixa'!$A$4=Base!$DB$2,Base!DI21,"")))))))))</f>
        <v>0</v>
      </c>
      <c r="J21" s="16">
        <f>IF($A$4=Base!$B$2,Base!J21,IF('Fluxo de Caixa'!$A$4=Base!$O$2,Base!W21,IF('Fluxo de Caixa'!$A$4=Base!$AB$2,Base!AJ21,IF('Fluxo de Caixa'!$A$4=Base!$AO$2,Base!AW21,IF('Fluxo de Caixa'!$A$4=Base!$BB$2,Base!BJ21,IF('Fluxo de Caixa'!$A$4=Base!$BO$2,Base!BW21,IF('Fluxo de Caixa'!$A$4=Base!$CB$2,Base!CJ21,IF('Fluxo de Caixa'!$A$4=Base!$CO$2,Base!CW21,IF('Fluxo de Caixa'!$A$4=Base!$DB$2,Base!DJ21,"")))))))))</f>
        <v>0</v>
      </c>
      <c r="K21" s="16">
        <f>IF($A$4=Base!$B$2,Base!K21,IF('Fluxo de Caixa'!$A$4=Base!$O$2,Base!X21,IF('Fluxo de Caixa'!$A$4=Base!$AB$2,Base!AK21,IF('Fluxo de Caixa'!$A$4=Base!$AO$2,Base!AX21,IF('Fluxo de Caixa'!$A$4=Base!$BB$2,Base!BK21,IF('Fluxo de Caixa'!$A$4=Base!$BO$2,Base!BX21,IF('Fluxo de Caixa'!$A$4=Base!$CB$2,Base!CK21,IF('Fluxo de Caixa'!$A$4=Base!$CO$2,Base!CX21,IF('Fluxo de Caixa'!$A$4=Base!$DB$2,Base!DK21,"")))))))))</f>
        <v>0</v>
      </c>
      <c r="L21" s="16">
        <f>IF($A$4=Base!$B$2,Base!L21,IF('Fluxo de Caixa'!$A$4=Base!$O$2,Base!Y21,IF('Fluxo de Caixa'!$A$4=Base!$AB$2,Base!AL21,IF('Fluxo de Caixa'!$A$4=Base!$AO$2,Base!AY21,IF('Fluxo de Caixa'!$A$4=Base!$BB$2,Base!BL21,IF('Fluxo de Caixa'!$A$4=Base!$BO$2,Base!BY21,IF('Fluxo de Caixa'!$A$4=Base!$CB$2,Base!CL21,IF('Fluxo de Caixa'!$A$4=Base!$CO$2,Base!CY21,IF('Fluxo de Caixa'!$A$4=Base!$DB$2,Base!DL21,"")))))))))</f>
        <v>0</v>
      </c>
      <c r="M21" s="16">
        <f>IF($A$4=Base!$B$2,Base!M21,IF('Fluxo de Caixa'!$A$4=Base!$O$2,Base!Z21,IF('Fluxo de Caixa'!$A$4=Base!$AB$2,Base!AM21,IF('Fluxo de Caixa'!$A$4=Base!$AO$2,Base!AZ21,IF('Fluxo de Caixa'!$A$4=Base!$BB$2,Base!BM21,IF('Fluxo de Caixa'!$A$4=Base!$BO$2,Base!BZ21,IF('Fluxo de Caixa'!$A$4=Base!$CB$2,Base!CM21,IF('Fluxo de Caixa'!$A$4=Base!$CO$2,Base!CZ21,IF('Fluxo de Caixa'!$A$4=Base!$DB$2,Base!DM21,"")))))))))</f>
        <v>0</v>
      </c>
      <c r="N21" s="17">
        <f t="shared" si="1"/>
        <v>0</v>
      </c>
      <c r="O21" s="18">
        <f t="shared" si="3"/>
        <v>0</v>
      </c>
    </row>
    <row r="22" spans="1:15" ht="45" customHeight="1">
      <c r="A22" s="15" t="e">
        <f>IF(Lançamentos!#REF!="","",Lançamentos!#REF!)</f>
        <v>#REF!</v>
      </c>
      <c r="B22" s="16">
        <f>IF($A$4=Base!$B$2,Base!B22,IF('Fluxo de Caixa'!$A$4=Base!$O$2,Base!O22,IF('Fluxo de Caixa'!$A$4=Base!$AB$2,Base!AB22,IF('Fluxo de Caixa'!$A$4=Base!$AO$2,Base!AO22,IF('Fluxo de Caixa'!$A$4=Base!$BB$2,Base!BB22,IF('Fluxo de Caixa'!$A$4=Base!$BO$2,Base!BO22,IF('Fluxo de Caixa'!$A$4=Base!$CB$2,Base!CB22,IF('Fluxo de Caixa'!$A$4=Base!$CO$2,Base!CO22,IF('Fluxo de Caixa'!$A$4=Base!$DB$2,Base!DB22,"")))))))))</f>
        <v>0</v>
      </c>
      <c r="C22" s="16">
        <f>IF($A$4=Base!$B$2,Base!C22,IF('Fluxo de Caixa'!$A$4=Base!$O$2,Base!P22,IF('Fluxo de Caixa'!$A$4=Base!$AB$2,Base!AC22,IF('Fluxo de Caixa'!$A$4=Base!$AO$2,Base!AP22,IF('Fluxo de Caixa'!$A$4=Base!$BB$2,Base!BC22,IF('Fluxo de Caixa'!$A$4=Base!$BO$2,Base!BP22,IF('Fluxo de Caixa'!$A$4=Base!$CB$2,Base!CC22,IF('Fluxo de Caixa'!$A$4=Base!$CO$2,Base!CP22,IF('Fluxo de Caixa'!$A$4=Base!$DB$2,Base!DC22,"")))))))))</f>
        <v>0</v>
      </c>
      <c r="D22" s="16">
        <f>IF($A$4=Base!$B$2,Base!D22,IF('Fluxo de Caixa'!$A$4=Base!$O$2,Base!Q22,IF('Fluxo de Caixa'!$A$4=Base!$AB$2,Base!AD22,IF('Fluxo de Caixa'!$A$4=Base!$AO$2,Base!AQ22,IF('Fluxo de Caixa'!$A$4=Base!$BB$2,Base!BD22,IF('Fluxo de Caixa'!$A$4=Base!$BO$2,Base!BQ22,IF('Fluxo de Caixa'!$A$4=Base!$CB$2,Base!CD22,IF('Fluxo de Caixa'!$A$4=Base!$CO$2,Base!CQ22,IF('Fluxo de Caixa'!$A$4=Base!$DB$2,Base!DD22,"")))))))))</f>
        <v>0</v>
      </c>
      <c r="E22" s="16">
        <f>IF($A$4=Base!$B$2,Base!E22,IF('Fluxo de Caixa'!$A$4=Base!$O$2,Base!R22,IF('Fluxo de Caixa'!$A$4=Base!$AB$2,Base!AE22,IF('Fluxo de Caixa'!$A$4=Base!$AO$2,Base!AR22,IF('Fluxo de Caixa'!$A$4=Base!$BB$2,Base!BE22,IF('Fluxo de Caixa'!$A$4=Base!$BO$2,Base!BR22,IF('Fluxo de Caixa'!$A$4=Base!$CB$2,Base!CE22,IF('Fluxo de Caixa'!$A$4=Base!$CO$2,Base!CR22,IF('Fluxo de Caixa'!$A$4=Base!$DB$2,Base!DE22,"")))))))))</f>
        <v>0</v>
      </c>
      <c r="F22" s="16">
        <f>IF($A$4=Base!$B$2,Base!F22,IF('Fluxo de Caixa'!$A$4=Base!$O$2,Base!S22,IF('Fluxo de Caixa'!$A$4=Base!$AB$2,Base!AF22,IF('Fluxo de Caixa'!$A$4=Base!$AO$2,Base!AS22,IF('Fluxo de Caixa'!$A$4=Base!$BB$2,Base!BF22,IF('Fluxo de Caixa'!$A$4=Base!$BO$2,Base!BS22,IF('Fluxo de Caixa'!$A$4=Base!$CB$2,Base!CF22,IF('Fluxo de Caixa'!$A$4=Base!$CO$2,Base!CS22,IF('Fluxo de Caixa'!$A$4=Base!$DB$2,Base!DF22,"")))))))))</f>
        <v>0</v>
      </c>
      <c r="G22" s="16">
        <f>IF($A$4=Base!$B$2,Base!G22,IF('Fluxo de Caixa'!$A$4=Base!$O$2,Base!T22,IF('Fluxo de Caixa'!$A$4=Base!$AB$2,Base!AG22,IF('Fluxo de Caixa'!$A$4=Base!$AO$2,Base!AT22,IF('Fluxo de Caixa'!$A$4=Base!$BB$2,Base!BG22,IF('Fluxo de Caixa'!$A$4=Base!$BO$2,Base!BT22,IF('Fluxo de Caixa'!$A$4=Base!$CB$2,Base!CG22,IF('Fluxo de Caixa'!$A$4=Base!$CO$2,Base!CT22,IF('Fluxo de Caixa'!$A$4=Base!$DB$2,Base!DG22,"")))))))))</f>
        <v>0</v>
      </c>
      <c r="H22" s="16">
        <f>IF($A$4=Base!$B$2,Base!H22,IF('Fluxo de Caixa'!$A$4=Base!$O$2,Base!U22,IF('Fluxo de Caixa'!$A$4=Base!$AB$2,Base!AH22,IF('Fluxo de Caixa'!$A$4=Base!$AO$2,Base!AU22,IF('Fluxo de Caixa'!$A$4=Base!$BB$2,Base!BH22,IF('Fluxo de Caixa'!$A$4=Base!$BO$2,Base!BU22,IF('Fluxo de Caixa'!$A$4=Base!$CB$2,Base!CH22,IF('Fluxo de Caixa'!$A$4=Base!$CO$2,Base!CU22,IF('Fluxo de Caixa'!$A$4=Base!$DB$2,Base!DH22,"")))))))))</f>
        <v>0</v>
      </c>
      <c r="I22" s="16">
        <f>IF($A$4=Base!$B$2,Base!I22,IF('Fluxo de Caixa'!$A$4=Base!$O$2,Base!V22,IF('Fluxo de Caixa'!$A$4=Base!$AB$2,Base!AI22,IF('Fluxo de Caixa'!$A$4=Base!$AO$2,Base!AV22,IF('Fluxo de Caixa'!$A$4=Base!$BB$2,Base!BI22,IF('Fluxo de Caixa'!$A$4=Base!$BO$2,Base!BV22,IF('Fluxo de Caixa'!$A$4=Base!$CB$2,Base!CI22,IF('Fluxo de Caixa'!$A$4=Base!$CO$2,Base!CV22,IF('Fluxo de Caixa'!$A$4=Base!$DB$2,Base!DI22,"")))))))))</f>
        <v>0</v>
      </c>
      <c r="J22" s="16">
        <f>IF($A$4=Base!$B$2,Base!J22,IF('Fluxo de Caixa'!$A$4=Base!$O$2,Base!W22,IF('Fluxo de Caixa'!$A$4=Base!$AB$2,Base!AJ22,IF('Fluxo de Caixa'!$A$4=Base!$AO$2,Base!AW22,IF('Fluxo de Caixa'!$A$4=Base!$BB$2,Base!BJ22,IF('Fluxo de Caixa'!$A$4=Base!$BO$2,Base!BW22,IF('Fluxo de Caixa'!$A$4=Base!$CB$2,Base!CJ22,IF('Fluxo de Caixa'!$A$4=Base!$CO$2,Base!CW22,IF('Fluxo de Caixa'!$A$4=Base!$DB$2,Base!DJ22,"")))))))))</f>
        <v>0</v>
      </c>
      <c r="K22" s="16">
        <f>IF($A$4=Base!$B$2,Base!K22,IF('Fluxo de Caixa'!$A$4=Base!$O$2,Base!X22,IF('Fluxo de Caixa'!$A$4=Base!$AB$2,Base!AK22,IF('Fluxo de Caixa'!$A$4=Base!$AO$2,Base!AX22,IF('Fluxo de Caixa'!$A$4=Base!$BB$2,Base!BK22,IF('Fluxo de Caixa'!$A$4=Base!$BO$2,Base!BX22,IF('Fluxo de Caixa'!$A$4=Base!$CB$2,Base!CK22,IF('Fluxo de Caixa'!$A$4=Base!$CO$2,Base!CX22,IF('Fluxo de Caixa'!$A$4=Base!$DB$2,Base!DK22,"")))))))))</f>
        <v>0</v>
      </c>
      <c r="L22" s="16">
        <f>IF($A$4=Base!$B$2,Base!L22,IF('Fluxo de Caixa'!$A$4=Base!$O$2,Base!Y22,IF('Fluxo de Caixa'!$A$4=Base!$AB$2,Base!AL22,IF('Fluxo de Caixa'!$A$4=Base!$AO$2,Base!AY22,IF('Fluxo de Caixa'!$A$4=Base!$BB$2,Base!BL22,IF('Fluxo de Caixa'!$A$4=Base!$BO$2,Base!BY22,IF('Fluxo de Caixa'!$A$4=Base!$CB$2,Base!CL22,IF('Fluxo de Caixa'!$A$4=Base!$CO$2,Base!CY22,IF('Fluxo de Caixa'!$A$4=Base!$DB$2,Base!DL22,"")))))))))</f>
        <v>0</v>
      </c>
      <c r="M22" s="16">
        <f>IF($A$4=Base!$B$2,Base!M22,IF('Fluxo de Caixa'!$A$4=Base!$O$2,Base!Z22,IF('Fluxo de Caixa'!$A$4=Base!$AB$2,Base!AM22,IF('Fluxo de Caixa'!$A$4=Base!$AO$2,Base!AZ22,IF('Fluxo de Caixa'!$A$4=Base!$BB$2,Base!BM22,IF('Fluxo de Caixa'!$A$4=Base!$BO$2,Base!BZ22,IF('Fluxo de Caixa'!$A$4=Base!$CB$2,Base!CM22,IF('Fluxo de Caixa'!$A$4=Base!$CO$2,Base!CZ22,IF('Fluxo de Caixa'!$A$4=Base!$DB$2,Base!DM22,"")))))))))</f>
        <v>0</v>
      </c>
      <c r="N22" s="17">
        <f t="shared" si="1"/>
        <v>0</v>
      </c>
      <c r="O22" s="18">
        <f t="shared" si="3"/>
        <v>0</v>
      </c>
    </row>
    <row r="23" spans="1:15" ht="45" customHeight="1">
      <c r="A23" s="15" t="str">
        <f>IF(Lançamentos!A17="","",Lançamentos!A17)</f>
        <v xml:space="preserve">cartao de debito </v>
      </c>
      <c r="B23" s="16">
        <f>IF($A$4=Base!$B$2,Base!B23,IF('Fluxo de Caixa'!$A$4=Base!$O$2,Base!O23,IF('Fluxo de Caixa'!$A$4=Base!$AB$2,Base!AB23,IF('Fluxo de Caixa'!$A$4=Base!$AO$2,Base!AO23,IF('Fluxo de Caixa'!$A$4=Base!$BB$2,Base!BB23,IF('Fluxo de Caixa'!$A$4=Base!$BO$2,Base!BO23,IF('Fluxo de Caixa'!$A$4=Base!$CB$2,Base!CB23,IF('Fluxo de Caixa'!$A$4=Base!$CO$2,Base!CO23,IF('Fluxo de Caixa'!$A$4=Base!$DB$2,Base!DB23,"")))))))))</f>
        <v>0</v>
      </c>
      <c r="C23" s="16">
        <f>IF($A$4=Base!$B$2,Base!C23,IF('Fluxo de Caixa'!$A$4=Base!$O$2,Base!P23,IF('Fluxo de Caixa'!$A$4=Base!$AB$2,Base!AC23,IF('Fluxo de Caixa'!$A$4=Base!$AO$2,Base!AP23,IF('Fluxo de Caixa'!$A$4=Base!$BB$2,Base!BC23,IF('Fluxo de Caixa'!$A$4=Base!$BO$2,Base!BP23,IF('Fluxo de Caixa'!$A$4=Base!$CB$2,Base!CC23,IF('Fluxo de Caixa'!$A$4=Base!$CO$2,Base!CP23,IF('Fluxo de Caixa'!$A$4=Base!$DB$2,Base!DC23,"")))))))))</f>
        <v>0</v>
      </c>
      <c r="D23" s="16">
        <f>IF($A$4=Base!$B$2,Base!D23,IF('Fluxo de Caixa'!$A$4=Base!$O$2,Base!Q23,IF('Fluxo de Caixa'!$A$4=Base!$AB$2,Base!AD23,IF('Fluxo de Caixa'!$A$4=Base!$AO$2,Base!AQ23,IF('Fluxo de Caixa'!$A$4=Base!$BB$2,Base!BD23,IF('Fluxo de Caixa'!$A$4=Base!$BO$2,Base!BQ23,IF('Fluxo de Caixa'!$A$4=Base!$CB$2,Base!CD23,IF('Fluxo de Caixa'!$A$4=Base!$CO$2,Base!CQ23,IF('Fluxo de Caixa'!$A$4=Base!$DB$2,Base!DD23,"")))))))))</f>
        <v>0</v>
      </c>
      <c r="E23" s="16">
        <f>IF($A$4=Base!$B$2,Base!E23,IF('Fluxo de Caixa'!$A$4=Base!$O$2,Base!R23,IF('Fluxo de Caixa'!$A$4=Base!$AB$2,Base!AE23,IF('Fluxo de Caixa'!$A$4=Base!$AO$2,Base!AR23,IF('Fluxo de Caixa'!$A$4=Base!$BB$2,Base!BE23,IF('Fluxo de Caixa'!$A$4=Base!$BO$2,Base!BR23,IF('Fluxo de Caixa'!$A$4=Base!$CB$2,Base!CE23,IF('Fluxo de Caixa'!$A$4=Base!$CO$2,Base!CR23,IF('Fluxo de Caixa'!$A$4=Base!$DB$2,Base!DE23,"")))))))))</f>
        <v>0</v>
      </c>
      <c r="F23" s="16">
        <f>IF($A$4=Base!$B$2,Base!F23,IF('Fluxo de Caixa'!$A$4=Base!$O$2,Base!S23,IF('Fluxo de Caixa'!$A$4=Base!$AB$2,Base!AF23,IF('Fluxo de Caixa'!$A$4=Base!$AO$2,Base!AS23,IF('Fluxo de Caixa'!$A$4=Base!$BB$2,Base!BF23,IF('Fluxo de Caixa'!$A$4=Base!$BO$2,Base!BS23,IF('Fluxo de Caixa'!$A$4=Base!$CB$2,Base!CF23,IF('Fluxo de Caixa'!$A$4=Base!$CO$2,Base!CS23,IF('Fluxo de Caixa'!$A$4=Base!$DB$2,Base!DF23,"")))))))))</f>
        <v>500</v>
      </c>
      <c r="G23" s="16">
        <f>IF($A$4=Base!$B$2,Base!G23,IF('Fluxo de Caixa'!$A$4=Base!$O$2,Base!T23,IF('Fluxo de Caixa'!$A$4=Base!$AB$2,Base!AG23,IF('Fluxo de Caixa'!$A$4=Base!$AO$2,Base!AT23,IF('Fluxo de Caixa'!$A$4=Base!$BB$2,Base!BG23,IF('Fluxo de Caixa'!$A$4=Base!$BO$2,Base!BT23,IF('Fluxo de Caixa'!$A$4=Base!$CB$2,Base!CG23,IF('Fluxo de Caixa'!$A$4=Base!$CO$2,Base!CT23,IF('Fluxo de Caixa'!$A$4=Base!$DB$2,Base!DG23,"")))))))))</f>
        <v>0</v>
      </c>
      <c r="H23" s="16">
        <f>IF($A$4=Base!$B$2,Base!H23,IF('Fluxo de Caixa'!$A$4=Base!$O$2,Base!U23,IF('Fluxo de Caixa'!$A$4=Base!$AB$2,Base!AH23,IF('Fluxo de Caixa'!$A$4=Base!$AO$2,Base!AU23,IF('Fluxo de Caixa'!$A$4=Base!$BB$2,Base!BH23,IF('Fluxo de Caixa'!$A$4=Base!$BO$2,Base!BU23,IF('Fluxo de Caixa'!$A$4=Base!$CB$2,Base!CH23,IF('Fluxo de Caixa'!$A$4=Base!$CO$2,Base!CU23,IF('Fluxo de Caixa'!$A$4=Base!$DB$2,Base!DH23,"")))))))))</f>
        <v>0</v>
      </c>
      <c r="I23" s="16">
        <f>IF($A$4=Base!$B$2,Base!I23,IF('Fluxo de Caixa'!$A$4=Base!$O$2,Base!V23,IF('Fluxo de Caixa'!$A$4=Base!$AB$2,Base!AI23,IF('Fluxo de Caixa'!$A$4=Base!$AO$2,Base!AV23,IF('Fluxo de Caixa'!$A$4=Base!$BB$2,Base!BI23,IF('Fluxo de Caixa'!$A$4=Base!$BO$2,Base!BV23,IF('Fluxo de Caixa'!$A$4=Base!$CB$2,Base!CI23,IF('Fluxo de Caixa'!$A$4=Base!$CO$2,Base!CV23,IF('Fluxo de Caixa'!$A$4=Base!$DB$2,Base!DI23,"")))))))))</f>
        <v>0</v>
      </c>
      <c r="J23" s="16">
        <f>IF($A$4=Base!$B$2,Base!J23,IF('Fluxo de Caixa'!$A$4=Base!$O$2,Base!W23,IF('Fluxo de Caixa'!$A$4=Base!$AB$2,Base!AJ23,IF('Fluxo de Caixa'!$A$4=Base!$AO$2,Base!AW23,IF('Fluxo de Caixa'!$A$4=Base!$BB$2,Base!BJ23,IF('Fluxo de Caixa'!$A$4=Base!$BO$2,Base!BW23,IF('Fluxo de Caixa'!$A$4=Base!$CB$2,Base!CJ23,IF('Fluxo de Caixa'!$A$4=Base!$CO$2,Base!CW23,IF('Fluxo de Caixa'!$A$4=Base!$DB$2,Base!DJ23,"")))))))))</f>
        <v>0</v>
      </c>
      <c r="K23" s="16">
        <f>IF($A$4=Base!$B$2,Base!K23,IF('Fluxo de Caixa'!$A$4=Base!$O$2,Base!X23,IF('Fluxo de Caixa'!$A$4=Base!$AB$2,Base!AK23,IF('Fluxo de Caixa'!$A$4=Base!$AO$2,Base!AX23,IF('Fluxo de Caixa'!$A$4=Base!$BB$2,Base!BK23,IF('Fluxo de Caixa'!$A$4=Base!$BO$2,Base!BX23,IF('Fluxo de Caixa'!$A$4=Base!$CB$2,Base!CK23,IF('Fluxo de Caixa'!$A$4=Base!$CO$2,Base!CX23,IF('Fluxo de Caixa'!$A$4=Base!$DB$2,Base!DK23,"")))))))))</f>
        <v>0</v>
      </c>
      <c r="L23" s="16">
        <f>IF($A$4=Base!$B$2,Base!L23,IF('Fluxo de Caixa'!$A$4=Base!$O$2,Base!Y23,IF('Fluxo de Caixa'!$A$4=Base!$AB$2,Base!AL23,IF('Fluxo de Caixa'!$A$4=Base!$AO$2,Base!AY23,IF('Fluxo de Caixa'!$A$4=Base!$BB$2,Base!BL23,IF('Fluxo de Caixa'!$A$4=Base!$BO$2,Base!BY23,IF('Fluxo de Caixa'!$A$4=Base!$CB$2,Base!CL23,IF('Fluxo de Caixa'!$A$4=Base!$CO$2,Base!CY23,IF('Fluxo de Caixa'!$A$4=Base!$DB$2,Base!DL23,"")))))))))</f>
        <v>0</v>
      </c>
      <c r="M23" s="16">
        <f>IF($A$4=Base!$B$2,Base!M23,IF('Fluxo de Caixa'!$A$4=Base!$O$2,Base!Z23,IF('Fluxo de Caixa'!$A$4=Base!$AB$2,Base!AM23,IF('Fluxo de Caixa'!$A$4=Base!$AO$2,Base!AZ23,IF('Fluxo de Caixa'!$A$4=Base!$BB$2,Base!BM23,IF('Fluxo de Caixa'!$A$4=Base!$BO$2,Base!BZ23,IF('Fluxo de Caixa'!$A$4=Base!$CB$2,Base!CM23,IF('Fluxo de Caixa'!$A$4=Base!$CO$2,Base!CZ23,IF('Fluxo de Caixa'!$A$4=Base!$DB$2,Base!DM23,"")))))))))</f>
        <v>0</v>
      </c>
      <c r="N23" s="17">
        <f t="shared" si="1"/>
        <v>500</v>
      </c>
      <c r="O23" s="18">
        <f t="shared" si="3"/>
        <v>5.6497175141242938E-2</v>
      </c>
    </row>
    <row r="24" spans="1:15" ht="45" customHeight="1">
      <c r="A24" s="11" t="s">
        <v>23</v>
      </c>
      <c r="B24" s="19">
        <f t="shared" ref="B24:M24" si="4">SUM(B13:B23)</f>
        <v>0</v>
      </c>
      <c r="C24" s="19">
        <f t="shared" si="4"/>
        <v>0</v>
      </c>
      <c r="D24" s="19">
        <f t="shared" si="4"/>
        <v>0</v>
      </c>
      <c r="E24" s="19">
        <f t="shared" si="4"/>
        <v>0</v>
      </c>
      <c r="F24" s="19">
        <f t="shared" si="4"/>
        <v>500</v>
      </c>
      <c r="G24" s="19">
        <f t="shared" si="4"/>
        <v>0</v>
      </c>
      <c r="H24" s="19">
        <f t="shared" si="4"/>
        <v>2750</v>
      </c>
      <c r="I24" s="19">
        <f t="shared" si="4"/>
        <v>5600</v>
      </c>
      <c r="J24" s="19">
        <f t="shared" si="4"/>
        <v>0</v>
      </c>
      <c r="K24" s="19">
        <f t="shared" si="4"/>
        <v>0</v>
      </c>
      <c r="L24" s="19">
        <f t="shared" si="4"/>
        <v>0</v>
      </c>
      <c r="M24" s="19">
        <f t="shared" si="4"/>
        <v>0</v>
      </c>
      <c r="N24" s="19">
        <f t="shared" si="1"/>
        <v>8850</v>
      </c>
      <c r="O24" s="18"/>
    </row>
    <row r="25" spans="1:15" s="22" customFormat="1" ht="55.5">
      <c r="A25" s="20" t="s">
        <v>24</v>
      </c>
      <c r="B25" s="21">
        <f t="shared" ref="B25:N25" si="5">B12-B24</f>
        <v>0</v>
      </c>
      <c r="C25" s="21">
        <f t="shared" si="5"/>
        <v>0</v>
      </c>
      <c r="D25" s="21">
        <f t="shared" si="5"/>
        <v>0</v>
      </c>
      <c r="E25" s="21">
        <f t="shared" si="5"/>
        <v>0</v>
      </c>
      <c r="F25" s="21">
        <f t="shared" si="5"/>
        <v>4500</v>
      </c>
      <c r="G25" s="21">
        <f t="shared" si="5"/>
        <v>0</v>
      </c>
      <c r="H25" s="21">
        <f t="shared" si="5"/>
        <v>3750</v>
      </c>
      <c r="I25" s="21">
        <f t="shared" si="5"/>
        <v>3450</v>
      </c>
      <c r="J25" s="21">
        <f t="shared" si="5"/>
        <v>0</v>
      </c>
      <c r="K25" s="21">
        <f t="shared" si="5"/>
        <v>0</v>
      </c>
      <c r="L25" s="21">
        <f t="shared" si="5"/>
        <v>0</v>
      </c>
      <c r="M25" s="21">
        <f t="shared" si="5"/>
        <v>0</v>
      </c>
      <c r="N25" s="19">
        <f t="shared" si="5"/>
        <v>11700</v>
      </c>
      <c r="O25" s="14"/>
    </row>
    <row r="26" spans="1:15" s="24" customFormat="1" ht="55.5">
      <c r="A26" s="23" t="s">
        <v>25</v>
      </c>
      <c r="B26" s="19">
        <f t="shared" ref="B26:M26" si="6">B5+B25</f>
        <v>0</v>
      </c>
      <c r="C26" s="19">
        <f t="shared" si="6"/>
        <v>0</v>
      </c>
      <c r="D26" s="19">
        <f t="shared" si="6"/>
        <v>0</v>
      </c>
      <c r="E26" s="19">
        <f t="shared" si="6"/>
        <v>0</v>
      </c>
      <c r="F26" s="19">
        <f t="shared" si="6"/>
        <v>4500</v>
      </c>
      <c r="G26" s="19">
        <f t="shared" si="6"/>
        <v>4500</v>
      </c>
      <c r="H26" s="19">
        <f t="shared" si="6"/>
        <v>8250</v>
      </c>
      <c r="I26" s="19">
        <f t="shared" si="6"/>
        <v>11700</v>
      </c>
      <c r="J26" s="19">
        <f t="shared" si="6"/>
        <v>11700</v>
      </c>
      <c r="K26" s="19">
        <f t="shared" si="6"/>
        <v>11700</v>
      </c>
      <c r="L26" s="19">
        <f t="shared" si="6"/>
        <v>11700</v>
      </c>
      <c r="M26" s="19">
        <f t="shared" si="6"/>
        <v>11700</v>
      </c>
      <c r="N26" s="19">
        <f>$N$25+$N$5</f>
        <v>11700</v>
      </c>
      <c r="O26" s="14"/>
    </row>
    <row r="27" spans="1:15" s="60" customFormat="1" ht="15.75" customHeight="1"/>
    <row r="28" spans="1:15" s="24" customFormat="1" hidden="1">
      <c r="A28" s="25"/>
      <c r="O28" s="6"/>
    </row>
    <row r="29" spans="1:15" s="24" customFormat="1" hidden="1">
      <c r="A29" s="25"/>
      <c r="O29" s="6"/>
    </row>
    <row r="30" spans="1:15" s="24" customFormat="1" hidden="1">
      <c r="A30" s="25"/>
      <c r="O30" s="6"/>
    </row>
    <row r="31" spans="1:15" s="24" customFormat="1" hidden="1">
      <c r="A31" s="25"/>
      <c r="O31" s="6"/>
    </row>
    <row r="32" spans="1:15" s="24" customFormat="1" hidden="1">
      <c r="A32" s="25"/>
      <c r="O32" s="6"/>
    </row>
    <row r="33" spans="1:15" s="24" customFormat="1" hidden="1">
      <c r="A33" s="25"/>
      <c r="O33" s="6"/>
    </row>
    <row r="34" spans="1:15" s="24" customFormat="1" hidden="1">
      <c r="A34" s="25"/>
      <c r="O34" s="6"/>
    </row>
    <row r="35" spans="1:15" s="24" customFormat="1" hidden="1">
      <c r="A35" s="25"/>
      <c r="O35" s="6"/>
    </row>
  </sheetData>
  <mergeCells count="3">
    <mergeCell ref="A1:N1"/>
    <mergeCell ref="B2:N2"/>
    <mergeCell ref="A27:XFD27"/>
  </mergeCells>
  <conditionalFormatting sqref="A1:AMJ26 A27 A28:AMJ1048576">
    <cfRule type="cellIs" dxfId="0" priority="2" operator="lessThan">
      <formula>0</formula>
    </cfRule>
  </conditionalFormatting>
  <dataValidations count="4">
    <dataValidation allowBlank="1" showErrorMessage="1" errorTitle="Valor Monetário" error="Caro(a),_x000a_Favor inserir somente valores monetários para o campo em questão." sqref="B6:N11 B13:M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C5:N5 IQ5:IU26 SM5:SQ26 ACI5:ACM26 AME5:AMI26 B12:N12 N13:N24 B24:M26">
      <formula1>0</formula1>
      <formula2>999999999</formula2>
    </dataValidation>
    <dataValidation type="date" allowBlank="1" showInputMessage="1" showErrorMessage="1" errorTitle="Data" error="Informe uma data no formato DD/MM/AAAA" sqref="IP4 SL4 ACH4 AMD4">
      <formula1>36526</formula1>
      <formula2>55153</formula2>
    </dataValidation>
    <dataValidation type="decimal" allowBlank="1" showErrorMessage="1" errorTitle="Valor Monetário" error="Caro(a),_x000a_Favor inserir somente valores monetários para o campo em questão." sqref="B5">
      <formula1>-9999999999</formula1>
      <formula2>999999999</formula2>
    </dataValidation>
  </dataValidations>
  <printOptions horizontalCentered="1" verticalCentered="1"/>
  <pageMargins left="0.70833333333333304" right="0.70833333333333304" top="0.74791666666666701" bottom="0.74861111111111101" header="0.511811023622047" footer="0.31527777777777799"/>
  <pageSetup paperSize="9" scale="28" orientation="portrait" horizontalDpi="300" verticalDpi="300"/>
  <headerFooter>
    <oddFooter>&amp;LSEBRAE - MG&amp;C&amp;10Mais Informações: &amp;11Central de Relacionamento:  0800 570 0800  - Site: www.sebraemg.com.br&amp;RPágina &amp;P</oddFooter>
  </headerFooter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Base!$GP$3:$GP$18</xm:f>
          </x14:formula1>
          <x14:formula2>
            <xm:f>0</xm:f>
          </x14:formula2>
          <xm:sqref>A4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M175"/>
  <sheetViews>
    <sheetView showGridLines="0" topLeftCell="A6" zoomScale="55" zoomScaleNormal="55" workbookViewId="0">
      <selection sqref="A1:AF3"/>
    </sheetView>
  </sheetViews>
  <sheetFormatPr defaultColWidth="9.140625" defaultRowHeight="15"/>
  <cols>
    <col min="1" max="1" width="10.28515625" style="53" customWidth="1"/>
    <col min="2" max="2" width="12.5703125" style="53" customWidth="1"/>
    <col min="3" max="32" width="9.85546875" style="53" customWidth="1"/>
    <col min="33" max="1024" width="9.140625" style="53" hidden="1"/>
    <col min="1025" max="1027" width="9.140625" style="53"/>
  </cols>
  <sheetData>
    <row r="1" spans="1:32" ht="15" customHeight="1">
      <c r="A1" s="61" t="str">
        <f>CONCATENATE("Relatório Consolidado das Contas de Caixa da Empresa ",Lançamentos!$F$2)</f>
        <v>Relatório Consolidado das Contas de Caixa da Empresa LAB MAIS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</row>
    <row r="2" spans="1:32" ht="15" customHeight="1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</row>
    <row r="3" spans="1:32" ht="62.2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</row>
    <row r="4" spans="1:32">
      <c r="A4" s="54" t="s">
        <v>26</v>
      </c>
      <c r="B4" s="54">
        <f>'Fluxo de Caixa'!$A$4</f>
        <v>2024</v>
      </c>
    </row>
    <row r="5" spans="1:32" ht="21.75" customHeight="1">
      <c r="A5" s="62" t="s">
        <v>27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</row>
    <row r="6" spans="1:32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</row>
    <row r="7" spans="1:32" ht="12" customHeight="1"/>
    <row r="79" spans="1:1027" s="26" customFormat="1" ht="15" customHeight="1">
      <c r="A79" s="62" t="s">
        <v>28</v>
      </c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  <c r="IX79" s="55"/>
      <c r="IY79" s="55"/>
      <c r="IZ79" s="55"/>
      <c r="JA79" s="55"/>
      <c r="JB79" s="55"/>
      <c r="JC79" s="55"/>
      <c r="JD79" s="55"/>
      <c r="JE79" s="55"/>
      <c r="JF79" s="55"/>
      <c r="JG79" s="55"/>
      <c r="JH79" s="55"/>
      <c r="JI79" s="55"/>
      <c r="JJ79" s="55"/>
      <c r="JK79" s="55"/>
      <c r="JL79" s="55"/>
      <c r="JM79" s="55"/>
      <c r="JN79" s="55"/>
      <c r="JO79" s="55"/>
      <c r="JP79" s="55"/>
      <c r="JQ79" s="55"/>
      <c r="JR79" s="55"/>
      <c r="JS79" s="55"/>
      <c r="JT79" s="55"/>
      <c r="JU79" s="55"/>
      <c r="JV79" s="55"/>
      <c r="JW79" s="55"/>
      <c r="JX79" s="55"/>
      <c r="JY79" s="55"/>
      <c r="JZ79" s="55"/>
      <c r="KA79" s="55"/>
      <c r="KB79" s="55"/>
      <c r="KC79" s="55"/>
      <c r="KD79" s="55"/>
      <c r="KE79" s="55"/>
      <c r="KF79" s="55"/>
      <c r="KG79" s="55"/>
      <c r="KH79" s="55"/>
      <c r="KI79" s="55"/>
      <c r="KJ79" s="55"/>
      <c r="KK79" s="55"/>
      <c r="KL79" s="55"/>
      <c r="KM79" s="55"/>
      <c r="KN79" s="55"/>
      <c r="KO79" s="55"/>
      <c r="KP79" s="55"/>
      <c r="KQ79" s="55"/>
      <c r="KR79" s="55"/>
      <c r="KS79" s="55"/>
      <c r="KT79" s="55"/>
      <c r="KU79" s="55"/>
      <c r="KV79" s="55"/>
      <c r="KW79" s="55"/>
      <c r="KX79" s="55"/>
      <c r="KY79" s="55"/>
      <c r="KZ79" s="55"/>
      <c r="LA79" s="55"/>
      <c r="LB79" s="55"/>
      <c r="LC79" s="55"/>
      <c r="LD79" s="55"/>
      <c r="LE79" s="55"/>
      <c r="LF79" s="55"/>
      <c r="LG79" s="55"/>
      <c r="LH79" s="55"/>
      <c r="LI79" s="55"/>
      <c r="LJ79" s="55"/>
      <c r="LK79" s="55"/>
      <c r="LL79" s="55"/>
      <c r="LM79" s="55"/>
      <c r="LN79" s="55"/>
      <c r="LO79" s="55"/>
      <c r="LP79" s="55"/>
      <c r="LQ79" s="55"/>
      <c r="LR79" s="55"/>
      <c r="LS79" s="55"/>
      <c r="LT79" s="55"/>
      <c r="LU79" s="55"/>
      <c r="LV79" s="55"/>
      <c r="LW79" s="55"/>
      <c r="LX79" s="55"/>
      <c r="LY79" s="55"/>
      <c r="LZ79" s="55"/>
      <c r="MA79" s="55"/>
      <c r="MB79" s="55"/>
      <c r="MC79" s="55"/>
      <c r="MD79" s="55"/>
      <c r="ME79" s="55"/>
      <c r="MF79" s="55"/>
      <c r="MG79" s="55"/>
      <c r="MH79" s="55"/>
      <c r="MI79" s="55"/>
      <c r="MJ79" s="55"/>
      <c r="MK79" s="55"/>
      <c r="ML79" s="55"/>
      <c r="MM79" s="55"/>
      <c r="MN79" s="55"/>
      <c r="MO79" s="55"/>
      <c r="MP79" s="55"/>
      <c r="MQ79" s="55"/>
      <c r="MR79" s="55"/>
      <c r="MS79" s="55"/>
      <c r="MT79" s="55"/>
      <c r="MU79" s="55"/>
      <c r="MV79" s="55"/>
      <c r="MW79" s="55"/>
      <c r="MX79" s="55"/>
      <c r="MY79" s="55"/>
      <c r="MZ79" s="55"/>
      <c r="NA79" s="55"/>
      <c r="NB79" s="55"/>
      <c r="NC79" s="55"/>
      <c r="ND79" s="55"/>
      <c r="NE79" s="55"/>
      <c r="NF79" s="55"/>
      <c r="NG79" s="55"/>
      <c r="NH79" s="55"/>
      <c r="NI79" s="55"/>
      <c r="NJ79" s="55"/>
      <c r="NK79" s="55"/>
      <c r="NL79" s="55"/>
      <c r="NM79" s="55"/>
      <c r="NN79" s="55"/>
      <c r="NO79" s="55"/>
      <c r="NP79" s="55"/>
      <c r="NQ79" s="55"/>
      <c r="NR79" s="55"/>
      <c r="NS79" s="55"/>
      <c r="NT79" s="55"/>
      <c r="NU79" s="55"/>
      <c r="NV79" s="55"/>
      <c r="NW79" s="55"/>
      <c r="NX79" s="55"/>
      <c r="NY79" s="55"/>
      <c r="NZ79" s="55"/>
      <c r="OA79" s="55"/>
      <c r="OB79" s="55"/>
      <c r="OC79" s="55"/>
      <c r="OD79" s="55"/>
      <c r="OE79" s="55"/>
      <c r="OF79" s="55"/>
      <c r="OG79" s="55"/>
      <c r="OH79" s="55"/>
      <c r="OI79" s="55"/>
      <c r="OJ79" s="55"/>
      <c r="OK79" s="55"/>
      <c r="OL79" s="55"/>
      <c r="OM79" s="55"/>
      <c r="ON79" s="55"/>
      <c r="OO79" s="55"/>
      <c r="OP79" s="55"/>
      <c r="OQ79" s="55"/>
      <c r="OR79" s="55"/>
      <c r="OS79" s="55"/>
      <c r="OT79" s="55"/>
      <c r="OU79" s="55"/>
      <c r="OV79" s="55"/>
      <c r="OW79" s="55"/>
      <c r="OX79" s="55"/>
      <c r="OY79" s="55"/>
      <c r="OZ79" s="55"/>
      <c r="PA79" s="55"/>
      <c r="PB79" s="55"/>
      <c r="PC79" s="55"/>
      <c r="PD79" s="55"/>
      <c r="PE79" s="55"/>
      <c r="PF79" s="55"/>
      <c r="PG79" s="55"/>
      <c r="PH79" s="55"/>
      <c r="PI79" s="55"/>
      <c r="PJ79" s="55"/>
      <c r="PK79" s="55"/>
      <c r="PL79" s="55"/>
      <c r="PM79" s="55"/>
      <c r="PN79" s="55"/>
      <c r="PO79" s="55"/>
      <c r="PP79" s="55"/>
      <c r="PQ79" s="55"/>
      <c r="PR79" s="55"/>
      <c r="PS79" s="55"/>
      <c r="PT79" s="55"/>
      <c r="PU79" s="55"/>
      <c r="PV79" s="55"/>
      <c r="PW79" s="55"/>
      <c r="PX79" s="55"/>
      <c r="PY79" s="55"/>
      <c r="PZ79" s="55"/>
      <c r="QA79" s="55"/>
      <c r="QB79" s="55"/>
      <c r="QC79" s="55"/>
      <c r="QD79" s="55"/>
      <c r="QE79" s="55"/>
      <c r="QF79" s="55"/>
      <c r="QG79" s="55"/>
      <c r="QH79" s="55"/>
      <c r="QI79" s="55"/>
      <c r="QJ79" s="55"/>
      <c r="QK79" s="55"/>
      <c r="QL79" s="55"/>
      <c r="QM79" s="55"/>
      <c r="QN79" s="55"/>
      <c r="QO79" s="55"/>
      <c r="QP79" s="55"/>
      <c r="QQ79" s="55"/>
      <c r="QR79" s="55"/>
      <c r="QS79" s="55"/>
      <c r="QT79" s="55"/>
      <c r="QU79" s="55"/>
      <c r="QV79" s="55"/>
      <c r="QW79" s="55"/>
      <c r="QX79" s="55"/>
      <c r="QY79" s="55"/>
      <c r="QZ79" s="55"/>
      <c r="RA79" s="55"/>
      <c r="RB79" s="55"/>
      <c r="RC79" s="55"/>
      <c r="RD79" s="55"/>
      <c r="RE79" s="55"/>
      <c r="RF79" s="55"/>
      <c r="RG79" s="55"/>
      <c r="RH79" s="55"/>
      <c r="RI79" s="55"/>
      <c r="RJ79" s="55"/>
      <c r="RK79" s="55"/>
      <c r="RL79" s="55"/>
      <c r="RM79" s="55"/>
      <c r="RN79" s="55"/>
      <c r="RO79" s="55"/>
      <c r="RP79" s="55"/>
      <c r="RQ79" s="55"/>
      <c r="RR79" s="55"/>
      <c r="RS79" s="55"/>
      <c r="RT79" s="55"/>
      <c r="RU79" s="55"/>
      <c r="RV79" s="55"/>
      <c r="RW79" s="55"/>
      <c r="RX79" s="55"/>
      <c r="RY79" s="55"/>
      <c r="RZ79" s="55"/>
      <c r="SA79" s="55"/>
      <c r="SB79" s="55"/>
      <c r="SC79" s="55"/>
      <c r="SD79" s="55"/>
      <c r="SE79" s="55"/>
      <c r="SF79" s="55"/>
      <c r="SG79" s="55"/>
      <c r="SH79" s="55"/>
      <c r="SI79" s="55"/>
      <c r="SJ79" s="55"/>
      <c r="SK79" s="55"/>
      <c r="SL79" s="55"/>
      <c r="SM79" s="55"/>
      <c r="SN79" s="55"/>
      <c r="SO79" s="55"/>
      <c r="SP79" s="55"/>
      <c r="SQ79" s="55"/>
      <c r="SR79" s="55"/>
      <c r="SS79" s="55"/>
      <c r="ST79" s="55"/>
      <c r="SU79" s="55"/>
      <c r="SV79" s="55"/>
      <c r="SW79" s="55"/>
      <c r="SX79" s="55"/>
      <c r="SY79" s="55"/>
      <c r="SZ79" s="55"/>
      <c r="TA79" s="55"/>
      <c r="TB79" s="55"/>
      <c r="TC79" s="55"/>
      <c r="TD79" s="55"/>
      <c r="TE79" s="55"/>
      <c r="TF79" s="55"/>
      <c r="TG79" s="55"/>
      <c r="TH79" s="55"/>
      <c r="TI79" s="55"/>
      <c r="TJ79" s="55"/>
      <c r="TK79" s="55"/>
      <c r="TL79" s="55"/>
      <c r="TM79" s="55"/>
      <c r="TN79" s="55"/>
      <c r="TO79" s="55"/>
      <c r="TP79" s="55"/>
      <c r="TQ79" s="55"/>
      <c r="TR79" s="55"/>
      <c r="TS79" s="55"/>
      <c r="TT79" s="55"/>
      <c r="TU79" s="55"/>
      <c r="TV79" s="55"/>
      <c r="TW79" s="55"/>
      <c r="TX79" s="55"/>
      <c r="TY79" s="55"/>
      <c r="TZ79" s="55"/>
      <c r="UA79" s="55"/>
      <c r="UB79" s="55"/>
      <c r="UC79" s="55"/>
      <c r="UD79" s="55"/>
      <c r="UE79" s="55"/>
      <c r="UF79" s="55"/>
      <c r="UG79" s="55"/>
      <c r="UH79" s="55"/>
      <c r="UI79" s="55"/>
      <c r="UJ79" s="55"/>
      <c r="UK79" s="55"/>
      <c r="UL79" s="55"/>
      <c r="UM79" s="55"/>
      <c r="UN79" s="55"/>
      <c r="UO79" s="55"/>
      <c r="UP79" s="55"/>
      <c r="UQ79" s="55"/>
      <c r="UR79" s="55"/>
      <c r="US79" s="55"/>
      <c r="UT79" s="55"/>
      <c r="UU79" s="55"/>
      <c r="UV79" s="55"/>
      <c r="UW79" s="55"/>
      <c r="UX79" s="55"/>
      <c r="UY79" s="55"/>
      <c r="UZ79" s="55"/>
      <c r="VA79" s="55"/>
      <c r="VB79" s="55"/>
      <c r="VC79" s="55"/>
      <c r="VD79" s="55"/>
      <c r="VE79" s="55"/>
      <c r="VF79" s="55"/>
      <c r="VG79" s="55"/>
      <c r="VH79" s="55"/>
      <c r="VI79" s="55"/>
      <c r="VJ79" s="55"/>
      <c r="VK79" s="55"/>
      <c r="VL79" s="55"/>
      <c r="VM79" s="55"/>
      <c r="VN79" s="55"/>
      <c r="VO79" s="55"/>
      <c r="VP79" s="55"/>
      <c r="VQ79" s="55"/>
      <c r="VR79" s="55"/>
      <c r="VS79" s="55"/>
      <c r="VT79" s="55"/>
      <c r="VU79" s="55"/>
      <c r="VV79" s="55"/>
      <c r="VW79" s="55"/>
      <c r="VX79" s="55"/>
      <c r="VY79" s="55"/>
      <c r="VZ79" s="55"/>
      <c r="WA79" s="55"/>
      <c r="WB79" s="55"/>
      <c r="WC79" s="55"/>
      <c r="WD79" s="55"/>
      <c r="WE79" s="55"/>
      <c r="WF79" s="55"/>
      <c r="WG79" s="55"/>
      <c r="WH79" s="55"/>
      <c r="WI79" s="55"/>
      <c r="WJ79" s="55"/>
      <c r="WK79" s="55"/>
      <c r="WL79" s="55"/>
      <c r="WM79" s="55"/>
      <c r="WN79" s="55"/>
      <c r="WO79" s="55"/>
      <c r="WP79" s="55"/>
      <c r="WQ79" s="55"/>
      <c r="WR79" s="55"/>
      <c r="WS79" s="55"/>
      <c r="WT79" s="55"/>
      <c r="WU79" s="55"/>
      <c r="WV79" s="55"/>
      <c r="WW79" s="55"/>
      <c r="WX79" s="55"/>
      <c r="WY79" s="55"/>
      <c r="WZ79" s="55"/>
      <c r="XA79" s="55"/>
      <c r="XB79" s="55"/>
      <c r="XC79" s="55"/>
      <c r="XD79" s="55"/>
      <c r="XE79" s="55"/>
      <c r="XF79" s="55"/>
      <c r="XG79" s="55"/>
      <c r="XH79" s="55"/>
      <c r="XI79" s="55"/>
      <c r="XJ79" s="55"/>
      <c r="XK79" s="55"/>
      <c r="XL79" s="55"/>
      <c r="XM79" s="55"/>
      <c r="XN79" s="55"/>
      <c r="XO79" s="55"/>
      <c r="XP79" s="55"/>
      <c r="XQ79" s="55"/>
      <c r="XR79" s="55"/>
      <c r="XS79" s="55"/>
      <c r="XT79" s="55"/>
      <c r="XU79" s="55"/>
      <c r="XV79" s="55"/>
      <c r="XW79" s="55"/>
      <c r="XX79" s="55"/>
      <c r="XY79" s="55"/>
      <c r="XZ79" s="55"/>
      <c r="YA79" s="55"/>
      <c r="YB79" s="55"/>
      <c r="YC79" s="55"/>
      <c r="YD79" s="55"/>
      <c r="YE79" s="55"/>
      <c r="YF79" s="55"/>
      <c r="YG79" s="55"/>
      <c r="YH79" s="55"/>
      <c r="YI79" s="55"/>
      <c r="YJ79" s="55"/>
      <c r="YK79" s="55"/>
      <c r="YL79" s="55"/>
      <c r="YM79" s="55"/>
      <c r="YN79" s="55"/>
      <c r="YO79" s="55"/>
      <c r="YP79" s="55"/>
      <c r="YQ79" s="55"/>
      <c r="YR79" s="55"/>
      <c r="YS79" s="55"/>
      <c r="YT79" s="55"/>
      <c r="YU79" s="55"/>
      <c r="YV79" s="55"/>
      <c r="YW79" s="55"/>
      <c r="YX79" s="55"/>
      <c r="YY79" s="55"/>
      <c r="YZ79" s="55"/>
      <c r="ZA79" s="55"/>
      <c r="ZB79" s="55"/>
      <c r="ZC79" s="55"/>
      <c r="ZD79" s="55"/>
      <c r="ZE79" s="55"/>
      <c r="ZF79" s="55"/>
      <c r="ZG79" s="55"/>
      <c r="ZH79" s="55"/>
      <c r="ZI79" s="55"/>
      <c r="ZJ79" s="55"/>
      <c r="ZK79" s="55"/>
      <c r="ZL79" s="55"/>
      <c r="ZM79" s="55"/>
      <c r="ZN79" s="55"/>
      <c r="ZO79" s="55"/>
      <c r="ZP79" s="55"/>
      <c r="ZQ79" s="55"/>
      <c r="ZR79" s="55"/>
      <c r="ZS79" s="55"/>
      <c r="ZT79" s="55"/>
      <c r="ZU79" s="55"/>
      <c r="ZV79" s="55"/>
      <c r="ZW79" s="55"/>
      <c r="ZX79" s="55"/>
      <c r="ZY79" s="55"/>
      <c r="ZZ79" s="55"/>
      <c r="AAA79" s="55"/>
      <c r="AAB79" s="55"/>
      <c r="AAC79" s="55"/>
      <c r="AAD79" s="55"/>
      <c r="AAE79" s="55"/>
      <c r="AAF79" s="55"/>
      <c r="AAG79" s="55"/>
      <c r="AAH79" s="55"/>
      <c r="AAI79" s="55"/>
      <c r="AAJ79" s="55"/>
      <c r="AAK79" s="55"/>
      <c r="AAL79" s="55"/>
      <c r="AAM79" s="55"/>
      <c r="AAN79" s="55"/>
      <c r="AAO79" s="55"/>
      <c r="AAP79" s="55"/>
      <c r="AAQ79" s="55"/>
      <c r="AAR79" s="55"/>
      <c r="AAS79" s="55"/>
      <c r="AAT79" s="55"/>
      <c r="AAU79" s="55"/>
      <c r="AAV79" s="55"/>
      <c r="AAW79" s="55"/>
      <c r="AAX79" s="55"/>
      <c r="AAY79" s="55"/>
      <c r="AAZ79" s="55"/>
      <c r="ABA79" s="55"/>
      <c r="ABB79" s="55"/>
      <c r="ABC79" s="55"/>
      <c r="ABD79" s="55"/>
      <c r="ABE79" s="55"/>
      <c r="ABF79" s="55"/>
      <c r="ABG79" s="55"/>
      <c r="ABH79" s="55"/>
      <c r="ABI79" s="55"/>
      <c r="ABJ79" s="55"/>
      <c r="ABK79" s="55"/>
      <c r="ABL79" s="55"/>
      <c r="ABM79" s="55"/>
      <c r="ABN79" s="55"/>
      <c r="ABO79" s="55"/>
      <c r="ABP79" s="55"/>
      <c r="ABQ79" s="55"/>
      <c r="ABR79" s="55"/>
      <c r="ABS79" s="55"/>
      <c r="ABT79" s="55"/>
      <c r="ABU79" s="55"/>
      <c r="ABV79" s="55"/>
      <c r="ABW79" s="55"/>
      <c r="ABX79" s="55"/>
      <c r="ABY79" s="55"/>
      <c r="ABZ79" s="55"/>
      <c r="ACA79" s="55"/>
      <c r="ACB79" s="55"/>
      <c r="ACC79" s="55"/>
      <c r="ACD79" s="55"/>
      <c r="ACE79" s="55"/>
      <c r="ACF79" s="55"/>
      <c r="ACG79" s="55"/>
      <c r="ACH79" s="55"/>
      <c r="ACI79" s="55"/>
      <c r="ACJ79" s="55"/>
      <c r="ACK79" s="55"/>
      <c r="ACL79" s="55"/>
      <c r="ACM79" s="55"/>
      <c r="ACN79" s="55"/>
      <c r="ACO79" s="55"/>
      <c r="ACP79" s="55"/>
      <c r="ACQ79" s="55"/>
      <c r="ACR79" s="55"/>
      <c r="ACS79" s="55"/>
      <c r="ACT79" s="55"/>
      <c r="ACU79" s="55"/>
      <c r="ACV79" s="55"/>
      <c r="ACW79" s="55"/>
      <c r="ACX79" s="55"/>
      <c r="ACY79" s="55"/>
      <c r="ACZ79" s="55"/>
      <c r="ADA79" s="55"/>
      <c r="ADB79" s="55"/>
      <c r="ADC79" s="55"/>
      <c r="ADD79" s="55"/>
      <c r="ADE79" s="55"/>
      <c r="ADF79" s="55"/>
      <c r="ADG79" s="55"/>
      <c r="ADH79" s="55"/>
      <c r="ADI79" s="55"/>
      <c r="ADJ79" s="55"/>
      <c r="ADK79" s="55"/>
      <c r="ADL79" s="55"/>
      <c r="ADM79" s="55"/>
      <c r="ADN79" s="55"/>
      <c r="ADO79" s="55"/>
      <c r="ADP79" s="55"/>
      <c r="ADQ79" s="55"/>
      <c r="ADR79" s="55"/>
      <c r="ADS79" s="55"/>
      <c r="ADT79" s="55"/>
      <c r="ADU79" s="55"/>
      <c r="ADV79" s="55"/>
      <c r="ADW79" s="55"/>
      <c r="ADX79" s="55"/>
      <c r="ADY79" s="55"/>
      <c r="ADZ79" s="55"/>
      <c r="AEA79" s="55"/>
      <c r="AEB79" s="55"/>
      <c r="AEC79" s="55"/>
      <c r="AED79" s="55"/>
      <c r="AEE79" s="55"/>
      <c r="AEF79" s="55"/>
      <c r="AEG79" s="55"/>
      <c r="AEH79" s="55"/>
      <c r="AEI79" s="55"/>
      <c r="AEJ79" s="55"/>
      <c r="AEK79" s="55"/>
      <c r="AEL79" s="55"/>
      <c r="AEM79" s="55"/>
      <c r="AEN79" s="55"/>
      <c r="AEO79" s="55"/>
      <c r="AEP79" s="55"/>
      <c r="AEQ79" s="55"/>
      <c r="AER79" s="55"/>
      <c r="AES79" s="55"/>
      <c r="AET79" s="55"/>
      <c r="AEU79" s="55"/>
      <c r="AEV79" s="55"/>
      <c r="AEW79" s="55"/>
      <c r="AEX79" s="55"/>
      <c r="AEY79" s="55"/>
      <c r="AEZ79" s="55"/>
      <c r="AFA79" s="55"/>
      <c r="AFB79" s="55"/>
      <c r="AFC79" s="55"/>
      <c r="AFD79" s="55"/>
      <c r="AFE79" s="55"/>
      <c r="AFF79" s="55"/>
      <c r="AFG79" s="55"/>
      <c r="AFH79" s="55"/>
      <c r="AFI79" s="55"/>
      <c r="AFJ79" s="55"/>
      <c r="AFK79" s="55"/>
      <c r="AFL79" s="55"/>
      <c r="AFM79" s="55"/>
      <c r="AFN79" s="55"/>
      <c r="AFO79" s="55"/>
      <c r="AFP79" s="55"/>
      <c r="AFQ79" s="55"/>
      <c r="AFR79" s="55"/>
      <c r="AFS79" s="55"/>
      <c r="AFT79" s="55"/>
      <c r="AFU79" s="55"/>
      <c r="AFV79" s="55"/>
      <c r="AFW79" s="55"/>
      <c r="AFX79" s="55"/>
      <c r="AFY79" s="55"/>
      <c r="AFZ79" s="55"/>
      <c r="AGA79" s="55"/>
      <c r="AGB79" s="55"/>
      <c r="AGC79" s="55"/>
      <c r="AGD79" s="55"/>
      <c r="AGE79" s="55"/>
      <c r="AGF79" s="55"/>
      <c r="AGG79" s="55"/>
      <c r="AGH79" s="55"/>
      <c r="AGI79" s="55"/>
      <c r="AGJ79" s="55"/>
      <c r="AGK79" s="55"/>
      <c r="AGL79" s="55"/>
      <c r="AGM79" s="55"/>
      <c r="AGN79" s="55"/>
      <c r="AGO79" s="55"/>
      <c r="AGP79" s="55"/>
      <c r="AGQ79" s="55"/>
      <c r="AGR79" s="55"/>
      <c r="AGS79" s="55"/>
      <c r="AGT79" s="55"/>
      <c r="AGU79" s="55"/>
      <c r="AGV79" s="55"/>
      <c r="AGW79" s="55"/>
      <c r="AGX79" s="55"/>
      <c r="AGY79" s="55"/>
      <c r="AGZ79" s="55"/>
      <c r="AHA79" s="55"/>
      <c r="AHB79" s="55"/>
      <c r="AHC79" s="55"/>
      <c r="AHD79" s="55"/>
      <c r="AHE79" s="55"/>
      <c r="AHF79" s="55"/>
      <c r="AHG79" s="55"/>
      <c r="AHH79" s="55"/>
      <c r="AHI79" s="55"/>
      <c r="AHJ79" s="55"/>
      <c r="AHK79" s="55"/>
      <c r="AHL79" s="55"/>
      <c r="AHM79" s="55"/>
      <c r="AHN79" s="55"/>
      <c r="AHO79" s="55"/>
      <c r="AHP79" s="55"/>
      <c r="AHQ79" s="55"/>
      <c r="AHR79" s="55"/>
      <c r="AHS79" s="55"/>
      <c r="AHT79" s="55"/>
      <c r="AHU79" s="55"/>
      <c r="AHV79" s="55"/>
      <c r="AHW79" s="55"/>
      <c r="AHX79" s="55"/>
      <c r="AHY79" s="55"/>
      <c r="AHZ79" s="55"/>
      <c r="AIA79" s="55"/>
      <c r="AIB79" s="55"/>
      <c r="AIC79" s="55"/>
      <c r="AID79" s="55"/>
      <c r="AIE79" s="55"/>
      <c r="AIF79" s="55"/>
      <c r="AIG79" s="55"/>
      <c r="AIH79" s="55"/>
      <c r="AII79" s="55"/>
      <c r="AIJ79" s="55"/>
      <c r="AIK79" s="55"/>
      <c r="AIL79" s="55"/>
      <c r="AIM79" s="55"/>
      <c r="AIN79" s="55"/>
      <c r="AIO79" s="55"/>
      <c r="AIP79" s="55"/>
      <c r="AIQ79" s="55"/>
      <c r="AIR79" s="55"/>
      <c r="AIS79" s="55"/>
      <c r="AIT79" s="55"/>
      <c r="AIU79" s="55"/>
      <c r="AIV79" s="55"/>
      <c r="AIW79" s="55"/>
      <c r="AIX79" s="55"/>
      <c r="AIY79" s="55"/>
      <c r="AIZ79" s="55"/>
      <c r="AJA79" s="55"/>
      <c r="AJB79" s="55"/>
      <c r="AJC79" s="55"/>
      <c r="AJD79" s="55"/>
      <c r="AJE79" s="55"/>
      <c r="AJF79" s="55"/>
      <c r="AJG79" s="55"/>
      <c r="AJH79" s="55"/>
      <c r="AJI79" s="55"/>
      <c r="AJJ79" s="55"/>
      <c r="AJK79" s="55"/>
      <c r="AJL79" s="55"/>
      <c r="AJM79" s="55"/>
      <c r="AJN79" s="55"/>
      <c r="AJO79" s="55"/>
      <c r="AJP79" s="55"/>
      <c r="AJQ79" s="55"/>
      <c r="AJR79" s="55"/>
      <c r="AJS79" s="55"/>
      <c r="AJT79" s="55"/>
      <c r="AJU79" s="55"/>
      <c r="AJV79" s="55"/>
      <c r="AJW79" s="55"/>
      <c r="AJX79" s="55"/>
      <c r="AJY79" s="55"/>
      <c r="AJZ79" s="55"/>
      <c r="AKA79" s="55"/>
      <c r="AKB79" s="55"/>
      <c r="AKC79" s="55"/>
      <c r="AKD79" s="55"/>
      <c r="AKE79" s="55"/>
      <c r="AKF79" s="55"/>
      <c r="AKG79" s="55"/>
      <c r="AKH79" s="55"/>
      <c r="AKI79" s="55"/>
      <c r="AKJ79" s="55"/>
      <c r="AKK79" s="55"/>
      <c r="AKL79" s="55"/>
      <c r="AKM79" s="55"/>
      <c r="AKN79" s="55"/>
      <c r="AKO79" s="55"/>
      <c r="AKP79" s="55"/>
      <c r="AKQ79" s="55"/>
      <c r="AKR79" s="55"/>
      <c r="AKS79" s="55"/>
      <c r="AKT79" s="55"/>
      <c r="AKU79" s="55"/>
      <c r="AKV79" s="55"/>
      <c r="AKW79" s="55"/>
      <c r="AKX79" s="55"/>
      <c r="AKY79" s="55"/>
      <c r="AKZ79" s="55"/>
      <c r="ALA79" s="55"/>
      <c r="ALB79" s="55"/>
      <c r="ALC79" s="55"/>
      <c r="ALD79" s="55"/>
      <c r="ALE79" s="55"/>
      <c r="ALF79" s="55"/>
      <c r="ALG79" s="55"/>
      <c r="ALH79" s="55"/>
      <c r="ALI79" s="55"/>
      <c r="ALJ79" s="55"/>
      <c r="ALK79" s="55"/>
      <c r="ALL79" s="55"/>
      <c r="ALM79" s="55"/>
      <c r="ALN79" s="55"/>
      <c r="ALO79" s="55"/>
      <c r="ALP79" s="55"/>
      <c r="ALQ79" s="55"/>
      <c r="ALR79" s="55"/>
      <c r="ALS79" s="55"/>
      <c r="ALT79" s="55"/>
      <c r="ALU79" s="55"/>
      <c r="ALV79" s="55"/>
      <c r="ALW79" s="55"/>
      <c r="ALX79" s="55"/>
      <c r="ALY79" s="55"/>
      <c r="ALZ79" s="55"/>
      <c r="AMA79" s="55"/>
      <c r="AMB79" s="55"/>
      <c r="AMC79" s="55"/>
      <c r="AMD79" s="55"/>
      <c r="AME79" s="55"/>
      <c r="AMF79" s="55"/>
      <c r="AMG79" s="55"/>
      <c r="AMH79" s="55"/>
      <c r="AMI79" s="55"/>
      <c r="AMJ79" s="55"/>
      <c r="AMK79" s="55"/>
      <c r="AML79" s="55"/>
      <c r="AMM79" s="55"/>
    </row>
    <row r="80" spans="1:1027" s="26" customFormat="1" ht="25.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  <c r="IX80" s="55"/>
      <c r="IY80" s="55"/>
      <c r="IZ80" s="55"/>
      <c r="JA80" s="55"/>
      <c r="JB80" s="55"/>
      <c r="JC80" s="55"/>
      <c r="JD80" s="55"/>
      <c r="JE80" s="55"/>
      <c r="JF80" s="55"/>
      <c r="JG80" s="55"/>
      <c r="JH80" s="55"/>
      <c r="JI80" s="55"/>
      <c r="JJ80" s="55"/>
      <c r="JK80" s="55"/>
      <c r="JL80" s="55"/>
      <c r="JM80" s="55"/>
      <c r="JN80" s="55"/>
      <c r="JO80" s="55"/>
      <c r="JP80" s="55"/>
      <c r="JQ80" s="55"/>
      <c r="JR80" s="55"/>
      <c r="JS80" s="55"/>
      <c r="JT80" s="55"/>
      <c r="JU80" s="55"/>
      <c r="JV80" s="55"/>
      <c r="JW80" s="55"/>
      <c r="JX80" s="55"/>
      <c r="JY80" s="55"/>
      <c r="JZ80" s="55"/>
      <c r="KA80" s="55"/>
      <c r="KB80" s="55"/>
      <c r="KC80" s="55"/>
      <c r="KD80" s="55"/>
      <c r="KE80" s="55"/>
      <c r="KF80" s="55"/>
      <c r="KG80" s="55"/>
      <c r="KH80" s="55"/>
      <c r="KI80" s="55"/>
      <c r="KJ80" s="55"/>
      <c r="KK80" s="55"/>
      <c r="KL80" s="55"/>
      <c r="KM80" s="55"/>
      <c r="KN80" s="55"/>
      <c r="KO80" s="55"/>
      <c r="KP80" s="55"/>
      <c r="KQ80" s="55"/>
      <c r="KR80" s="55"/>
      <c r="KS80" s="55"/>
      <c r="KT80" s="55"/>
      <c r="KU80" s="55"/>
      <c r="KV80" s="55"/>
      <c r="KW80" s="55"/>
      <c r="KX80" s="55"/>
      <c r="KY80" s="55"/>
      <c r="KZ80" s="55"/>
      <c r="LA80" s="55"/>
      <c r="LB80" s="55"/>
      <c r="LC80" s="55"/>
      <c r="LD80" s="55"/>
      <c r="LE80" s="55"/>
      <c r="LF80" s="55"/>
      <c r="LG80" s="55"/>
      <c r="LH80" s="55"/>
      <c r="LI80" s="55"/>
      <c r="LJ80" s="55"/>
      <c r="LK80" s="55"/>
      <c r="LL80" s="55"/>
      <c r="LM80" s="55"/>
      <c r="LN80" s="55"/>
      <c r="LO80" s="55"/>
      <c r="LP80" s="55"/>
      <c r="LQ80" s="55"/>
      <c r="LR80" s="55"/>
      <c r="LS80" s="55"/>
      <c r="LT80" s="55"/>
      <c r="LU80" s="55"/>
      <c r="LV80" s="55"/>
      <c r="LW80" s="55"/>
      <c r="LX80" s="55"/>
      <c r="LY80" s="55"/>
      <c r="LZ80" s="55"/>
      <c r="MA80" s="55"/>
      <c r="MB80" s="55"/>
      <c r="MC80" s="55"/>
      <c r="MD80" s="55"/>
      <c r="ME80" s="55"/>
      <c r="MF80" s="55"/>
      <c r="MG80" s="55"/>
      <c r="MH80" s="55"/>
      <c r="MI80" s="55"/>
      <c r="MJ80" s="55"/>
      <c r="MK80" s="55"/>
      <c r="ML80" s="55"/>
      <c r="MM80" s="55"/>
      <c r="MN80" s="55"/>
      <c r="MO80" s="55"/>
      <c r="MP80" s="55"/>
      <c r="MQ80" s="55"/>
      <c r="MR80" s="55"/>
      <c r="MS80" s="55"/>
      <c r="MT80" s="55"/>
      <c r="MU80" s="55"/>
      <c r="MV80" s="55"/>
      <c r="MW80" s="55"/>
      <c r="MX80" s="55"/>
      <c r="MY80" s="55"/>
      <c r="MZ80" s="55"/>
      <c r="NA80" s="55"/>
      <c r="NB80" s="55"/>
      <c r="NC80" s="55"/>
      <c r="ND80" s="55"/>
      <c r="NE80" s="55"/>
      <c r="NF80" s="55"/>
      <c r="NG80" s="55"/>
      <c r="NH80" s="55"/>
      <c r="NI80" s="55"/>
      <c r="NJ80" s="55"/>
      <c r="NK80" s="55"/>
      <c r="NL80" s="55"/>
      <c r="NM80" s="55"/>
      <c r="NN80" s="55"/>
      <c r="NO80" s="55"/>
      <c r="NP80" s="55"/>
      <c r="NQ80" s="55"/>
      <c r="NR80" s="55"/>
      <c r="NS80" s="55"/>
      <c r="NT80" s="55"/>
      <c r="NU80" s="55"/>
      <c r="NV80" s="55"/>
      <c r="NW80" s="55"/>
      <c r="NX80" s="55"/>
      <c r="NY80" s="55"/>
      <c r="NZ80" s="55"/>
      <c r="OA80" s="55"/>
      <c r="OB80" s="55"/>
      <c r="OC80" s="55"/>
      <c r="OD80" s="55"/>
      <c r="OE80" s="55"/>
      <c r="OF80" s="55"/>
      <c r="OG80" s="55"/>
      <c r="OH80" s="55"/>
      <c r="OI80" s="55"/>
      <c r="OJ80" s="55"/>
      <c r="OK80" s="55"/>
      <c r="OL80" s="55"/>
      <c r="OM80" s="55"/>
      <c r="ON80" s="55"/>
      <c r="OO80" s="55"/>
      <c r="OP80" s="55"/>
      <c r="OQ80" s="55"/>
      <c r="OR80" s="55"/>
      <c r="OS80" s="55"/>
      <c r="OT80" s="55"/>
      <c r="OU80" s="55"/>
      <c r="OV80" s="55"/>
      <c r="OW80" s="55"/>
      <c r="OX80" s="55"/>
      <c r="OY80" s="55"/>
      <c r="OZ80" s="55"/>
      <c r="PA80" s="55"/>
      <c r="PB80" s="55"/>
      <c r="PC80" s="55"/>
      <c r="PD80" s="55"/>
      <c r="PE80" s="55"/>
      <c r="PF80" s="55"/>
      <c r="PG80" s="55"/>
      <c r="PH80" s="55"/>
      <c r="PI80" s="55"/>
      <c r="PJ80" s="55"/>
      <c r="PK80" s="55"/>
      <c r="PL80" s="55"/>
      <c r="PM80" s="55"/>
      <c r="PN80" s="55"/>
      <c r="PO80" s="55"/>
      <c r="PP80" s="55"/>
      <c r="PQ80" s="55"/>
      <c r="PR80" s="55"/>
      <c r="PS80" s="55"/>
      <c r="PT80" s="55"/>
      <c r="PU80" s="55"/>
      <c r="PV80" s="55"/>
      <c r="PW80" s="55"/>
      <c r="PX80" s="55"/>
      <c r="PY80" s="55"/>
      <c r="PZ80" s="55"/>
      <c r="QA80" s="55"/>
      <c r="QB80" s="55"/>
      <c r="QC80" s="55"/>
      <c r="QD80" s="55"/>
      <c r="QE80" s="55"/>
      <c r="QF80" s="55"/>
      <c r="QG80" s="55"/>
      <c r="QH80" s="55"/>
      <c r="QI80" s="55"/>
      <c r="QJ80" s="55"/>
      <c r="QK80" s="55"/>
      <c r="QL80" s="55"/>
      <c r="QM80" s="55"/>
      <c r="QN80" s="55"/>
      <c r="QO80" s="55"/>
      <c r="QP80" s="55"/>
      <c r="QQ80" s="55"/>
      <c r="QR80" s="55"/>
      <c r="QS80" s="55"/>
      <c r="QT80" s="55"/>
      <c r="QU80" s="55"/>
      <c r="QV80" s="55"/>
      <c r="QW80" s="55"/>
      <c r="QX80" s="55"/>
      <c r="QY80" s="55"/>
      <c r="QZ80" s="55"/>
      <c r="RA80" s="55"/>
      <c r="RB80" s="55"/>
      <c r="RC80" s="55"/>
      <c r="RD80" s="55"/>
      <c r="RE80" s="55"/>
      <c r="RF80" s="55"/>
      <c r="RG80" s="55"/>
      <c r="RH80" s="55"/>
      <c r="RI80" s="55"/>
      <c r="RJ80" s="55"/>
      <c r="RK80" s="55"/>
      <c r="RL80" s="55"/>
      <c r="RM80" s="55"/>
      <c r="RN80" s="55"/>
      <c r="RO80" s="55"/>
      <c r="RP80" s="55"/>
      <c r="RQ80" s="55"/>
      <c r="RR80" s="55"/>
      <c r="RS80" s="55"/>
      <c r="RT80" s="55"/>
      <c r="RU80" s="55"/>
      <c r="RV80" s="55"/>
      <c r="RW80" s="55"/>
      <c r="RX80" s="55"/>
      <c r="RY80" s="55"/>
      <c r="RZ80" s="55"/>
      <c r="SA80" s="55"/>
      <c r="SB80" s="55"/>
      <c r="SC80" s="55"/>
      <c r="SD80" s="55"/>
      <c r="SE80" s="55"/>
      <c r="SF80" s="55"/>
      <c r="SG80" s="55"/>
      <c r="SH80" s="55"/>
      <c r="SI80" s="55"/>
      <c r="SJ80" s="55"/>
      <c r="SK80" s="55"/>
      <c r="SL80" s="55"/>
      <c r="SM80" s="55"/>
      <c r="SN80" s="55"/>
      <c r="SO80" s="55"/>
      <c r="SP80" s="55"/>
      <c r="SQ80" s="55"/>
      <c r="SR80" s="55"/>
      <c r="SS80" s="55"/>
      <c r="ST80" s="55"/>
      <c r="SU80" s="55"/>
      <c r="SV80" s="55"/>
      <c r="SW80" s="55"/>
      <c r="SX80" s="55"/>
      <c r="SY80" s="55"/>
      <c r="SZ80" s="55"/>
      <c r="TA80" s="55"/>
      <c r="TB80" s="55"/>
      <c r="TC80" s="55"/>
      <c r="TD80" s="55"/>
      <c r="TE80" s="55"/>
      <c r="TF80" s="55"/>
      <c r="TG80" s="55"/>
      <c r="TH80" s="55"/>
      <c r="TI80" s="55"/>
      <c r="TJ80" s="55"/>
      <c r="TK80" s="55"/>
      <c r="TL80" s="55"/>
      <c r="TM80" s="55"/>
      <c r="TN80" s="55"/>
      <c r="TO80" s="55"/>
      <c r="TP80" s="55"/>
      <c r="TQ80" s="55"/>
      <c r="TR80" s="55"/>
      <c r="TS80" s="55"/>
      <c r="TT80" s="55"/>
      <c r="TU80" s="55"/>
      <c r="TV80" s="55"/>
      <c r="TW80" s="55"/>
      <c r="TX80" s="55"/>
      <c r="TY80" s="55"/>
      <c r="TZ80" s="55"/>
      <c r="UA80" s="55"/>
      <c r="UB80" s="55"/>
      <c r="UC80" s="55"/>
      <c r="UD80" s="55"/>
      <c r="UE80" s="55"/>
      <c r="UF80" s="55"/>
      <c r="UG80" s="55"/>
      <c r="UH80" s="55"/>
      <c r="UI80" s="55"/>
      <c r="UJ80" s="55"/>
      <c r="UK80" s="55"/>
      <c r="UL80" s="55"/>
      <c r="UM80" s="55"/>
      <c r="UN80" s="55"/>
      <c r="UO80" s="55"/>
      <c r="UP80" s="55"/>
      <c r="UQ80" s="55"/>
      <c r="UR80" s="55"/>
      <c r="US80" s="55"/>
      <c r="UT80" s="55"/>
      <c r="UU80" s="55"/>
      <c r="UV80" s="55"/>
      <c r="UW80" s="55"/>
      <c r="UX80" s="55"/>
      <c r="UY80" s="55"/>
      <c r="UZ80" s="55"/>
      <c r="VA80" s="55"/>
      <c r="VB80" s="55"/>
      <c r="VC80" s="55"/>
      <c r="VD80" s="55"/>
      <c r="VE80" s="55"/>
      <c r="VF80" s="55"/>
      <c r="VG80" s="55"/>
      <c r="VH80" s="55"/>
      <c r="VI80" s="55"/>
      <c r="VJ80" s="55"/>
      <c r="VK80" s="55"/>
      <c r="VL80" s="55"/>
      <c r="VM80" s="55"/>
      <c r="VN80" s="55"/>
      <c r="VO80" s="55"/>
      <c r="VP80" s="55"/>
      <c r="VQ80" s="55"/>
      <c r="VR80" s="55"/>
      <c r="VS80" s="55"/>
      <c r="VT80" s="55"/>
      <c r="VU80" s="55"/>
      <c r="VV80" s="55"/>
      <c r="VW80" s="55"/>
      <c r="VX80" s="55"/>
      <c r="VY80" s="55"/>
      <c r="VZ80" s="55"/>
      <c r="WA80" s="55"/>
      <c r="WB80" s="55"/>
      <c r="WC80" s="55"/>
      <c r="WD80" s="55"/>
      <c r="WE80" s="55"/>
      <c r="WF80" s="55"/>
      <c r="WG80" s="55"/>
      <c r="WH80" s="55"/>
      <c r="WI80" s="55"/>
      <c r="WJ80" s="55"/>
      <c r="WK80" s="55"/>
      <c r="WL80" s="55"/>
      <c r="WM80" s="55"/>
      <c r="WN80" s="55"/>
      <c r="WO80" s="55"/>
      <c r="WP80" s="55"/>
      <c r="WQ80" s="55"/>
      <c r="WR80" s="55"/>
      <c r="WS80" s="55"/>
      <c r="WT80" s="55"/>
      <c r="WU80" s="55"/>
      <c r="WV80" s="55"/>
      <c r="WW80" s="55"/>
      <c r="WX80" s="55"/>
      <c r="WY80" s="55"/>
      <c r="WZ80" s="55"/>
      <c r="XA80" s="55"/>
      <c r="XB80" s="55"/>
      <c r="XC80" s="55"/>
      <c r="XD80" s="55"/>
      <c r="XE80" s="55"/>
      <c r="XF80" s="55"/>
      <c r="XG80" s="55"/>
      <c r="XH80" s="55"/>
      <c r="XI80" s="55"/>
      <c r="XJ80" s="55"/>
      <c r="XK80" s="55"/>
      <c r="XL80" s="55"/>
      <c r="XM80" s="55"/>
      <c r="XN80" s="55"/>
      <c r="XO80" s="55"/>
      <c r="XP80" s="55"/>
      <c r="XQ80" s="55"/>
      <c r="XR80" s="55"/>
      <c r="XS80" s="55"/>
      <c r="XT80" s="55"/>
      <c r="XU80" s="55"/>
      <c r="XV80" s="55"/>
      <c r="XW80" s="55"/>
      <c r="XX80" s="55"/>
      <c r="XY80" s="55"/>
      <c r="XZ80" s="55"/>
      <c r="YA80" s="55"/>
      <c r="YB80" s="55"/>
      <c r="YC80" s="55"/>
      <c r="YD80" s="55"/>
      <c r="YE80" s="55"/>
      <c r="YF80" s="55"/>
      <c r="YG80" s="55"/>
      <c r="YH80" s="55"/>
      <c r="YI80" s="55"/>
      <c r="YJ80" s="55"/>
      <c r="YK80" s="55"/>
      <c r="YL80" s="55"/>
      <c r="YM80" s="55"/>
      <c r="YN80" s="55"/>
      <c r="YO80" s="55"/>
      <c r="YP80" s="55"/>
      <c r="YQ80" s="55"/>
      <c r="YR80" s="55"/>
      <c r="YS80" s="55"/>
      <c r="YT80" s="55"/>
      <c r="YU80" s="55"/>
      <c r="YV80" s="55"/>
      <c r="YW80" s="55"/>
      <c r="YX80" s="55"/>
      <c r="YY80" s="55"/>
      <c r="YZ80" s="55"/>
      <c r="ZA80" s="55"/>
      <c r="ZB80" s="55"/>
      <c r="ZC80" s="55"/>
      <c r="ZD80" s="55"/>
      <c r="ZE80" s="55"/>
      <c r="ZF80" s="55"/>
      <c r="ZG80" s="55"/>
      <c r="ZH80" s="55"/>
      <c r="ZI80" s="55"/>
      <c r="ZJ80" s="55"/>
      <c r="ZK80" s="55"/>
      <c r="ZL80" s="55"/>
      <c r="ZM80" s="55"/>
      <c r="ZN80" s="55"/>
      <c r="ZO80" s="55"/>
      <c r="ZP80" s="55"/>
      <c r="ZQ80" s="55"/>
      <c r="ZR80" s="55"/>
      <c r="ZS80" s="55"/>
      <c r="ZT80" s="55"/>
      <c r="ZU80" s="55"/>
      <c r="ZV80" s="55"/>
      <c r="ZW80" s="55"/>
      <c r="ZX80" s="55"/>
      <c r="ZY80" s="55"/>
      <c r="ZZ80" s="55"/>
      <c r="AAA80" s="55"/>
      <c r="AAB80" s="55"/>
      <c r="AAC80" s="55"/>
      <c r="AAD80" s="55"/>
      <c r="AAE80" s="55"/>
      <c r="AAF80" s="55"/>
      <c r="AAG80" s="55"/>
      <c r="AAH80" s="55"/>
      <c r="AAI80" s="55"/>
      <c r="AAJ80" s="55"/>
      <c r="AAK80" s="55"/>
      <c r="AAL80" s="55"/>
      <c r="AAM80" s="55"/>
      <c r="AAN80" s="55"/>
      <c r="AAO80" s="55"/>
      <c r="AAP80" s="55"/>
      <c r="AAQ80" s="55"/>
      <c r="AAR80" s="55"/>
      <c r="AAS80" s="55"/>
      <c r="AAT80" s="55"/>
      <c r="AAU80" s="55"/>
      <c r="AAV80" s="55"/>
      <c r="AAW80" s="55"/>
      <c r="AAX80" s="55"/>
      <c r="AAY80" s="55"/>
      <c r="AAZ80" s="55"/>
      <c r="ABA80" s="55"/>
      <c r="ABB80" s="55"/>
      <c r="ABC80" s="55"/>
      <c r="ABD80" s="55"/>
      <c r="ABE80" s="55"/>
      <c r="ABF80" s="55"/>
      <c r="ABG80" s="55"/>
      <c r="ABH80" s="55"/>
      <c r="ABI80" s="55"/>
      <c r="ABJ80" s="55"/>
      <c r="ABK80" s="55"/>
      <c r="ABL80" s="55"/>
      <c r="ABM80" s="55"/>
      <c r="ABN80" s="55"/>
      <c r="ABO80" s="55"/>
      <c r="ABP80" s="55"/>
      <c r="ABQ80" s="55"/>
      <c r="ABR80" s="55"/>
      <c r="ABS80" s="55"/>
      <c r="ABT80" s="55"/>
      <c r="ABU80" s="55"/>
      <c r="ABV80" s="55"/>
      <c r="ABW80" s="55"/>
      <c r="ABX80" s="55"/>
      <c r="ABY80" s="55"/>
      <c r="ABZ80" s="55"/>
      <c r="ACA80" s="55"/>
      <c r="ACB80" s="55"/>
      <c r="ACC80" s="55"/>
      <c r="ACD80" s="55"/>
      <c r="ACE80" s="55"/>
      <c r="ACF80" s="55"/>
      <c r="ACG80" s="55"/>
      <c r="ACH80" s="55"/>
      <c r="ACI80" s="55"/>
      <c r="ACJ80" s="55"/>
      <c r="ACK80" s="55"/>
      <c r="ACL80" s="55"/>
      <c r="ACM80" s="55"/>
      <c r="ACN80" s="55"/>
      <c r="ACO80" s="55"/>
      <c r="ACP80" s="55"/>
      <c r="ACQ80" s="55"/>
      <c r="ACR80" s="55"/>
      <c r="ACS80" s="55"/>
      <c r="ACT80" s="55"/>
      <c r="ACU80" s="55"/>
      <c r="ACV80" s="55"/>
      <c r="ACW80" s="55"/>
      <c r="ACX80" s="55"/>
      <c r="ACY80" s="55"/>
      <c r="ACZ80" s="55"/>
      <c r="ADA80" s="55"/>
      <c r="ADB80" s="55"/>
      <c r="ADC80" s="55"/>
      <c r="ADD80" s="55"/>
      <c r="ADE80" s="55"/>
      <c r="ADF80" s="55"/>
      <c r="ADG80" s="55"/>
      <c r="ADH80" s="55"/>
      <c r="ADI80" s="55"/>
      <c r="ADJ80" s="55"/>
      <c r="ADK80" s="55"/>
      <c r="ADL80" s="55"/>
      <c r="ADM80" s="55"/>
      <c r="ADN80" s="55"/>
      <c r="ADO80" s="55"/>
      <c r="ADP80" s="55"/>
      <c r="ADQ80" s="55"/>
      <c r="ADR80" s="55"/>
      <c r="ADS80" s="55"/>
      <c r="ADT80" s="55"/>
      <c r="ADU80" s="55"/>
      <c r="ADV80" s="55"/>
      <c r="ADW80" s="55"/>
      <c r="ADX80" s="55"/>
      <c r="ADY80" s="55"/>
      <c r="ADZ80" s="55"/>
      <c r="AEA80" s="55"/>
      <c r="AEB80" s="55"/>
      <c r="AEC80" s="55"/>
      <c r="AED80" s="55"/>
      <c r="AEE80" s="55"/>
      <c r="AEF80" s="55"/>
      <c r="AEG80" s="55"/>
      <c r="AEH80" s="55"/>
      <c r="AEI80" s="55"/>
      <c r="AEJ80" s="55"/>
      <c r="AEK80" s="55"/>
      <c r="AEL80" s="55"/>
      <c r="AEM80" s="55"/>
      <c r="AEN80" s="55"/>
      <c r="AEO80" s="55"/>
      <c r="AEP80" s="55"/>
      <c r="AEQ80" s="55"/>
      <c r="AER80" s="55"/>
      <c r="AES80" s="55"/>
      <c r="AET80" s="55"/>
      <c r="AEU80" s="55"/>
      <c r="AEV80" s="55"/>
      <c r="AEW80" s="55"/>
      <c r="AEX80" s="55"/>
      <c r="AEY80" s="55"/>
      <c r="AEZ80" s="55"/>
      <c r="AFA80" s="55"/>
      <c r="AFB80" s="55"/>
      <c r="AFC80" s="55"/>
      <c r="AFD80" s="55"/>
      <c r="AFE80" s="55"/>
      <c r="AFF80" s="55"/>
      <c r="AFG80" s="55"/>
      <c r="AFH80" s="55"/>
      <c r="AFI80" s="55"/>
      <c r="AFJ80" s="55"/>
      <c r="AFK80" s="55"/>
      <c r="AFL80" s="55"/>
      <c r="AFM80" s="55"/>
      <c r="AFN80" s="55"/>
      <c r="AFO80" s="55"/>
      <c r="AFP80" s="55"/>
      <c r="AFQ80" s="55"/>
      <c r="AFR80" s="55"/>
      <c r="AFS80" s="55"/>
      <c r="AFT80" s="55"/>
      <c r="AFU80" s="55"/>
      <c r="AFV80" s="55"/>
      <c r="AFW80" s="55"/>
      <c r="AFX80" s="55"/>
      <c r="AFY80" s="55"/>
      <c r="AFZ80" s="55"/>
      <c r="AGA80" s="55"/>
      <c r="AGB80" s="55"/>
      <c r="AGC80" s="55"/>
      <c r="AGD80" s="55"/>
      <c r="AGE80" s="55"/>
      <c r="AGF80" s="55"/>
      <c r="AGG80" s="55"/>
      <c r="AGH80" s="55"/>
      <c r="AGI80" s="55"/>
      <c r="AGJ80" s="55"/>
      <c r="AGK80" s="55"/>
      <c r="AGL80" s="55"/>
      <c r="AGM80" s="55"/>
      <c r="AGN80" s="55"/>
      <c r="AGO80" s="55"/>
      <c r="AGP80" s="55"/>
      <c r="AGQ80" s="55"/>
      <c r="AGR80" s="55"/>
      <c r="AGS80" s="55"/>
      <c r="AGT80" s="55"/>
      <c r="AGU80" s="55"/>
      <c r="AGV80" s="55"/>
      <c r="AGW80" s="55"/>
      <c r="AGX80" s="55"/>
      <c r="AGY80" s="55"/>
      <c r="AGZ80" s="55"/>
      <c r="AHA80" s="55"/>
      <c r="AHB80" s="55"/>
      <c r="AHC80" s="55"/>
      <c r="AHD80" s="55"/>
      <c r="AHE80" s="55"/>
      <c r="AHF80" s="55"/>
      <c r="AHG80" s="55"/>
      <c r="AHH80" s="55"/>
      <c r="AHI80" s="55"/>
      <c r="AHJ80" s="55"/>
      <c r="AHK80" s="55"/>
      <c r="AHL80" s="55"/>
      <c r="AHM80" s="55"/>
      <c r="AHN80" s="55"/>
      <c r="AHO80" s="55"/>
      <c r="AHP80" s="55"/>
      <c r="AHQ80" s="55"/>
      <c r="AHR80" s="55"/>
      <c r="AHS80" s="55"/>
      <c r="AHT80" s="55"/>
      <c r="AHU80" s="55"/>
      <c r="AHV80" s="55"/>
      <c r="AHW80" s="55"/>
      <c r="AHX80" s="55"/>
      <c r="AHY80" s="55"/>
      <c r="AHZ80" s="55"/>
      <c r="AIA80" s="55"/>
      <c r="AIB80" s="55"/>
      <c r="AIC80" s="55"/>
      <c r="AID80" s="55"/>
      <c r="AIE80" s="55"/>
      <c r="AIF80" s="55"/>
      <c r="AIG80" s="55"/>
      <c r="AIH80" s="55"/>
      <c r="AII80" s="55"/>
      <c r="AIJ80" s="55"/>
      <c r="AIK80" s="55"/>
      <c r="AIL80" s="55"/>
      <c r="AIM80" s="55"/>
      <c r="AIN80" s="55"/>
      <c r="AIO80" s="55"/>
      <c r="AIP80" s="55"/>
      <c r="AIQ80" s="55"/>
      <c r="AIR80" s="55"/>
      <c r="AIS80" s="55"/>
      <c r="AIT80" s="55"/>
      <c r="AIU80" s="55"/>
      <c r="AIV80" s="55"/>
      <c r="AIW80" s="55"/>
      <c r="AIX80" s="55"/>
      <c r="AIY80" s="55"/>
      <c r="AIZ80" s="55"/>
      <c r="AJA80" s="55"/>
      <c r="AJB80" s="55"/>
      <c r="AJC80" s="55"/>
      <c r="AJD80" s="55"/>
      <c r="AJE80" s="55"/>
      <c r="AJF80" s="55"/>
      <c r="AJG80" s="55"/>
      <c r="AJH80" s="55"/>
      <c r="AJI80" s="55"/>
      <c r="AJJ80" s="55"/>
      <c r="AJK80" s="55"/>
      <c r="AJL80" s="55"/>
      <c r="AJM80" s="55"/>
      <c r="AJN80" s="55"/>
      <c r="AJO80" s="55"/>
      <c r="AJP80" s="55"/>
      <c r="AJQ80" s="55"/>
      <c r="AJR80" s="55"/>
      <c r="AJS80" s="55"/>
      <c r="AJT80" s="55"/>
      <c r="AJU80" s="55"/>
      <c r="AJV80" s="55"/>
      <c r="AJW80" s="55"/>
      <c r="AJX80" s="55"/>
      <c r="AJY80" s="55"/>
      <c r="AJZ80" s="55"/>
      <c r="AKA80" s="55"/>
      <c r="AKB80" s="55"/>
      <c r="AKC80" s="55"/>
      <c r="AKD80" s="55"/>
      <c r="AKE80" s="55"/>
      <c r="AKF80" s="55"/>
      <c r="AKG80" s="55"/>
      <c r="AKH80" s="55"/>
      <c r="AKI80" s="55"/>
      <c r="AKJ80" s="55"/>
      <c r="AKK80" s="55"/>
      <c r="AKL80" s="55"/>
      <c r="AKM80" s="55"/>
      <c r="AKN80" s="55"/>
      <c r="AKO80" s="55"/>
      <c r="AKP80" s="55"/>
      <c r="AKQ80" s="55"/>
      <c r="AKR80" s="55"/>
      <c r="AKS80" s="55"/>
      <c r="AKT80" s="55"/>
      <c r="AKU80" s="55"/>
      <c r="AKV80" s="55"/>
      <c r="AKW80" s="55"/>
      <c r="AKX80" s="55"/>
      <c r="AKY80" s="55"/>
      <c r="AKZ80" s="55"/>
      <c r="ALA80" s="55"/>
      <c r="ALB80" s="55"/>
      <c r="ALC80" s="55"/>
      <c r="ALD80" s="55"/>
      <c r="ALE80" s="55"/>
      <c r="ALF80" s="55"/>
      <c r="ALG80" s="55"/>
      <c r="ALH80" s="55"/>
      <c r="ALI80" s="55"/>
      <c r="ALJ80" s="55"/>
      <c r="ALK80" s="55"/>
      <c r="ALL80" s="55"/>
      <c r="ALM80" s="55"/>
      <c r="ALN80" s="55"/>
      <c r="ALO80" s="55"/>
      <c r="ALP80" s="55"/>
      <c r="ALQ80" s="55"/>
      <c r="ALR80" s="55"/>
      <c r="ALS80" s="55"/>
      <c r="ALT80" s="55"/>
      <c r="ALU80" s="55"/>
      <c r="ALV80" s="55"/>
      <c r="ALW80" s="55"/>
      <c r="ALX80" s="55"/>
      <c r="ALY80" s="55"/>
      <c r="ALZ80" s="55"/>
      <c r="AMA80" s="55"/>
      <c r="AMB80" s="55"/>
      <c r="AMC80" s="55"/>
      <c r="AMD80" s="55"/>
      <c r="AME80" s="55"/>
      <c r="AMF80" s="55"/>
      <c r="AMG80" s="55"/>
      <c r="AMH80" s="55"/>
      <c r="AMI80" s="55"/>
      <c r="AMJ80" s="55"/>
      <c r="AMK80" s="55"/>
      <c r="AML80" s="55"/>
      <c r="AMM80" s="55"/>
    </row>
    <row r="175" spans="1:1027" s="27" customFormat="1">
      <c r="A175" s="63" t="s">
        <v>29</v>
      </c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  <c r="HN175" s="56"/>
      <c r="HO175" s="56"/>
      <c r="HP175" s="56"/>
      <c r="HQ175" s="56"/>
      <c r="HR175" s="56"/>
      <c r="HS175" s="56"/>
      <c r="HT175" s="56"/>
      <c r="HU175" s="56"/>
      <c r="HV175" s="56"/>
      <c r="HW175" s="56"/>
      <c r="HX175" s="56"/>
      <c r="HY175" s="56"/>
      <c r="HZ175" s="56"/>
      <c r="IA175" s="56"/>
      <c r="IB175" s="56"/>
      <c r="IC175" s="56"/>
      <c r="ID175" s="56"/>
      <c r="IE175" s="56"/>
      <c r="IF175" s="56"/>
      <c r="IG175" s="56"/>
      <c r="IH175" s="56"/>
      <c r="II175" s="56"/>
      <c r="IJ175" s="56"/>
      <c r="IK175" s="56"/>
      <c r="IL175" s="56"/>
      <c r="IM175" s="56"/>
      <c r="IN175" s="56"/>
      <c r="IO175" s="56"/>
      <c r="IP175" s="56"/>
      <c r="IQ175" s="56"/>
      <c r="IR175" s="56"/>
      <c r="IS175" s="56"/>
      <c r="IT175" s="56"/>
      <c r="IU175" s="56"/>
      <c r="IV175" s="56"/>
      <c r="IW175" s="56"/>
      <c r="IX175" s="56"/>
      <c r="IY175" s="56"/>
      <c r="IZ175" s="56"/>
      <c r="JA175" s="56"/>
      <c r="JB175" s="56"/>
      <c r="JC175" s="56"/>
      <c r="JD175" s="56"/>
      <c r="JE175" s="56"/>
      <c r="JF175" s="56"/>
      <c r="JG175" s="56"/>
      <c r="JH175" s="56"/>
      <c r="JI175" s="56"/>
      <c r="JJ175" s="56"/>
      <c r="JK175" s="56"/>
      <c r="JL175" s="56"/>
      <c r="JM175" s="56"/>
      <c r="JN175" s="56"/>
      <c r="JO175" s="56"/>
      <c r="JP175" s="56"/>
      <c r="JQ175" s="56"/>
      <c r="JR175" s="56"/>
      <c r="JS175" s="56"/>
      <c r="JT175" s="56"/>
      <c r="JU175" s="56"/>
      <c r="JV175" s="56"/>
      <c r="JW175" s="56"/>
      <c r="JX175" s="56"/>
      <c r="JY175" s="56"/>
      <c r="JZ175" s="56"/>
      <c r="KA175" s="56"/>
      <c r="KB175" s="56"/>
      <c r="KC175" s="56"/>
      <c r="KD175" s="56"/>
      <c r="KE175" s="56"/>
      <c r="KF175" s="56"/>
      <c r="KG175" s="56"/>
      <c r="KH175" s="56"/>
      <c r="KI175" s="56"/>
      <c r="KJ175" s="56"/>
      <c r="KK175" s="56"/>
      <c r="KL175" s="56"/>
      <c r="KM175" s="56"/>
      <c r="KN175" s="56"/>
      <c r="KO175" s="56"/>
      <c r="KP175" s="56"/>
      <c r="KQ175" s="56"/>
      <c r="KR175" s="56"/>
      <c r="KS175" s="56"/>
      <c r="KT175" s="56"/>
      <c r="KU175" s="56"/>
      <c r="KV175" s="56"/>
      <c r="KW175" s="56"/>
      <c r="KX175" s="56"/>
      <c r="KY175" s="56"/>
      <c r="KZ175" s="56"/>
      <c r="LA175" s="56"/>
      <c r="LB175" s="56"/>
      <c r="LC175" s="56"/>
      <c r="LD175" s="56"/>
      <c r="LE175" s="56"/>
      <c r="LF175" s="56"/>
      <c r="LG175" s="56"/>
      <c r="LH175" s="56"/>
      <c r="LI175" s="56"/>
      <c r="LJ175" s="56"/>
      <c r="LK175" s="56"/>
      <c r="LL175" s="56"/>
      <c r="LM175" s="56"/>
      <c r="LN175" s="56"/>
      <c r="LO175" s="56"/>
      <c r="LP175" s="56"/>
      <c r="LQ175" s="56"/>
      <c r="LR175" s="56"/>
      <c r="LS175" s="56"/>
      <c r="LT175" s="56"/>
      <c r="LU175" s="56"/>
      <c r="LV175" s="56"/>
      <c r="LW175" s="56"/>
      <c r="LX175" s="56"/>
      <c r="LY175" s="56"/>
      <c r="LZ175" s="56"/>
      <c r="MA175" s="56"/>
      <c r="MB175" s="56"/>
      <c r="MC175" s="56"/>
      <c r="MD175" s="56"/>
      <c r="ME175" s="56"/>
      <c r="MF175" s="56"/>
      <c r="MG175" s="56"/>
      <c r="MH175" s="56"/>
      <c r="MI175" s="56"/>
      <c r="MJ175" s="56"/>
      <c r="MK175" s="56"/>
      <c r="ML175" s="56"/>
      <c r="MM175" s="56"/>
      <c r="MN175" s="56"/>
      <c r="MO175" s="56"/>
      <c r="MP175" s="56"/>
      <c r="MQ175" s="56"/>
      <c r="MR175" s="56"/>
      <c r="MS175" s="56"/>
      <c r="MT175" s="56"/>
      <c r="MU175" s="56"/>
      <c r="MV175" s="56"/>
      <c r="MW175" s="56"/>
      <c r="MX175" s="56"/>
      <c r="MY175" s="56"/>
      <c r="MZ175" s="56"/>
      <c r="NA175" s="56"/>
      <c r="NB175" s="56"/>
      <c r="NC175" s="56"/>
      <c r="ND175" s="56"/>
      <c r="NE175" s="56"/>
      <c r="NF175" s="56"/>
      <c r="NG175" s="56"/>
      <c r="NH175" s="56"/>
      <c r="NI175" s="56"/>
      <c r="NJ175" s="56"/>
      <c r="NK175" s="56"/>
      <c r="NL175" s="56"/>
      <c r="NM175" s="56"/>
      <c r="NN175" s="56"/>
      <c r="NO175" s="56"/>
      <c r="NP175" s="56"/>
      <c r="NQ175" s="56"/>
      <c r="NR175" s="56"/>
      <c r="NS175" s="56"/>
      <c r="NT175" s="56"/>
      <c r="NU175" s="56"/>
      <c r="NV175" s="56"/>
      <c r="NW175" s="56"/>
      <c r="NX175" s="56"/>
      <c r="NY175" s="56"/>
      <c r="NZ175" s="56"/>
      <c r="OA175" s="56"/>
      <c r="OB175" s="56"/>
      <c r="OC175" s="56"/>
      <c r="OD175" s="56"/>
      <c r="OE175" s="56"/>
      <c r="OF175" s="56"/>
      <c r="OG175" s="56"/>
      <c r="OH175" s="56"/>
      <c r="OI175" s="56"/>
      <c r="OJ175" s="56"/>
      <c r="OK175" s="56"/>
      <c r="OL175" s="56"/>
      <c r="OM175" s="56"/>
      <c r="ON175" s="56"/>
      <c r="OO175" s="56"/>
      <c r="OP175" s="56"/>
      <c r="OQ175" s="56"/>
      <c r="OR175" s="56"/>
      <c r="OS175" s="56"/>
      <c r="OT175" s="56"/>
      <c r="OU175" s="56"/>
      <c r="OV175" s="56"/>
      <c r="OW175" s="56"/>
      <c r="OX175" s="56"/>
      <c r="OY175" s="56"/>
      <c r="OZ175" s="56"/>
      <c r="PA175" s="56"/>
      <c r="PB175" s="56"/>
      <c r="PC175" s="56"/>
      <c r="PD175" s="56"/>
      <c r="PE175" s="56"/>
      <c r="PF175" s="56"/>
      <c r="PG175" s="56"/>
      <c r="PH175" s="56"/>
      <c r="PI175" s="56"/>
      <c r="PJ175" s="56"/>
      <c r="PK175" s="56"/>
      <c r="PL175" s="56"/>
      <c r="PM175" s="56"/>
      <c r="PN175" s="56"/>
      <c r="PO175" s="56"/>
      <c r="PP175" s="56"/>
      <c r="PQ175" s="56"/>
      <c r="PR175" s="56"/>
      <c r="PS175" s="56"/>
      <c r="PT175" s="56"/>
      <c r="PU175" s="56"/>
      <c r="PV175" s="56"/>
      <c r="PW175" s="56"/>
      <c r="PX175" s="56"/>
      <c r="PY175" s="56"/>
      <c r="PZ175" s="56"/>
      <c r="QA175" s="56"/>
      <c r="QB175" s="56"/>
      <c r="QC175" s="56"/>
      <c r="QD175" s="56"/>
      <c r="QE175" s="56"/>
      <c r="QF175" s="56"/>
      <c r="QG175" s="56"/>
      <c r="QH175" s="56"/>
      <c r="QI175" s="56"/>
      <c r="QJ175" s="56"/>
      <c r="QK175" s="56"/>
      <c r="QL175" s="56"/>
      <c r="QM175" s="56"/>
      <c r="QN175" s="56"/>
      <c r="QO175" s="56"/>
      <c r="QP175" s="56"/>
      <c r="QQ175" s="56"/>
      <c r="QR175" s="56"/>
      <c r="QS175" s="56"/>
      <c r="QT175" s="56"/>
      <c r="QU175" s="56"/>
      <c r="QV175" s="56"/>
      <c r="QW175" s="56"/>
      <c r="QX175" s="56"/>
      <c r="QY175" s="56"/>
      <c r="QZ175" s="56"/>
      <c r="RA175" s="56"/>
      <c r="RB175" s="56"/>
      <c r="RC175" s="56"/>
      <c r="RD175" s="56"/>
      <c r="RE175" s="56"/>
      <c r="RF175" s="56"/>
      <c r="RG175" s="56"/>
      <c r="RH175" s="56"/>
      <c r="RI175" s="56"/>
      <c r="RJ175" s="56"/>
      <c r="RK175" s="56"/>
      <c r="RL175" s="56"/>
      <c r="RM175" s="56"/>
      <c r="RN175" s="56"/>
      <c r="RO175" s="56"/>
      <c r="RP175" s="56"/>
      <c r="RQ175" s="56"/>
      <c r="RR175" s="56"/>
      <c r="RS175" s="56"/>
      <c r="RT175" s="56"/>
      <c r="RU175" s="56"/>
      <c r="RV175" s="56"/>
      <c r="RW175" s="56"/>
      <c r="RX175" s="56"/>
      <c r="RY175" s="56"/>
      <c r="RZ175" s="56"/>
      <c r="SA175" s="56"/>
      <c r="SB175" s="56"/>
      <c r="SC175" s="56"/>
      <c r="SD175" s="56"/>
      <c r="SE175" s="56"/>
      <c r="SF175" s="56"/>
      <c r="SG175" s="56"/>
      <c r="SH175" s="56"/>
      <c r="SI175" s="56"/>
      <c r="SJ175" s="56"/>
      <c r="SK175" s="56"/>
      <c r="SL175" s="56"/>
      <c r="SM175" s="56"/>
      <c r="SN175" s="56"/>
      <c r="SO175" s="56"/>
      <c r="SP175" s="56"/>
      <c r="SQ175" s="56"/>
      <c r="SR175" s="56"/>
      <c r="SS175" s="56"/>
      <c r="ST175" s="56"/>
      <c r="SU175" s="56"/>
      <c r="SV175" s="56"/>
      <c r="SW175" s="56"/>
      <c r="SX175" s="56"/>
      <c r="SY175" s="56"/>
      <c r="SZ175" s="56"/>
      <c r="TA175" s="56"/>
      <c r="TB175" s="56"/>
      <c r="TC175" s="56"/>
      <c r="TD175" s="56"/>
      <c r="TE175" s="56"/>
      <c r="TF175" s="56"/>
      <c r="TG175" s="56"/>
      <c r="TH175" s="56"/>
      <c r="TI175" s="56"/>
      <c r="TJ175" s="56"/>
      <c r="TK175" s="56"/>
      <c r="TL175" s="56"/>
      <c r="TM175" s="56"/>
      <c r="TN175" s="56"/>
      <c r="TO175" s="56"/>
      <c r="TP175" s="56"/>
      <c r="TQ175" s="56"/>
      <c r="TR175" s="56"/>
      <c r="TS175" s="56"/>
      <c r="TT175" s="56"/>
      <c r="TU175" s="56"/>
      <c r="TV175" s="56"/>
      <c r="TW175" s="56"/>
      <c r="TX175" s="56"/>
      <c r="TY175" s="56"/>
      <c r="TZ175" s="56"/>
      <c r="UA175" s="56"/>
      <c r="UB175" s="56"/>
      <c r="UC175" s="56"/>
      <c r="UD175" s="56"/>
      <c r="UE175" s="56"/>
      <c r="UF175" s="56"/>
      <c r="UG175" s="56"/>
      <c r="UH175" s="56"/>
      <c r="UI175" s="56"/>
      <c r="UJ175" s="56"/>
      <c r="UK175" s="56"/>
      <c r="UL175" s="56"/>
      <c r="UM175" s="56"/>
      <c r="UN175" s="56"/>
      <c r="UO175" s="56"/>
      <c r="UP175" s="56"/>
      <c r="UQ175" s="56"/>
      <c r="UR175" s="56"/>
      <c r="US175" s="56"/>
      <c r="UT175" s="56"/>
      <c r="UU175" s="56"/>
      <c r="UV175" s="56"/>
      <c r="UW175" s="56"/>
      <c r="UX175" s="56"/>
      <c r="UY175" s="56"/>
      <c r="UZ175" s="56"/>
      <c r="VA175" s="56"/>
      <c r="VB175" s="56"/>
      <c r="VC175" s="56"/>
      <c r="VD175" s="56"/>
      <c r="VE175" s="56"/>
      <c r="VF175" s="56"/>
      <c r="VG175" s="56"/>
      <c r="VH175" s="56"/>
      <c r="VI175" s="56"/>
      <c r="VJ175" s="56"/>
      <c r="VK175" s="56"/>
      <c r="VL175" s="56"/>
      <c r="VM175" s="56"/>
      <c r="VN175" s="56"/>
      <c r="VO175" s="56"/>
      <c r="VP175" s="56"/>
      <c r="VQ175" s="56"/>
      <c r="VR175" s="56"/>
      <c r="VS175" s="56"/>
      <c r="VT175" s="56"/>
      <c r="VU175" s="56"/>
      <c r="VV175" s="56"/>
      <c r="VW175" s="56"/>
      <c r="VX175" s="56"/>
      <c r="VY175" s="56"/>
      <c r="VZ175" s="56"/>
      <c r="WA175" s="56"/>
      <c r="WB175" s="56"/>
      <c r="WC175" s="56"/>
      <c r="WD175" s="56"/>
      <c r="WE175" s="56"/>
      <c r="WF175" s="56"/>
      <c r="WG175" s="56"/>
      <c r="WH175" s="56"/>
      <c r="WI175" s="56"/>
      <c r="WJ175" s="56"/>
      <c r="WK175" s="56"/>
      <c r="WL175" s="56"/>
      <c r="WM175" s="56"/>
      <c r="WN175" s="56"/>
      <c r="WO175" s="56"/>
      <c r="WP175" s="56"/>
      <c r="WQ175" s="56"/>
      <c r="WR175" s="56"/>
      <c r="WS175" s="56"/>
      <c r="WT175" s="56"/>
      <c r="WU175" s="56"/>
      <c r="WV175" s="56"/>
      <c r="WW175" s="56"/>
      <c r="WX175" s="56"/>
      <c r="WY175" s="56"/>
      <c r="WZ175" s="56"/>
      <c r="XA175" s="56"/>
      <c r="XB175" s="56"/>
      <c r="XC175" s="56"/>
      <c r="XD175" s="56"/>
      <c r="XE175" s="56"/>
      <c r="XF175" s="56"/>
      <c r="XG175" s="56"/>
      <c r="XH175" s="56"/>
      <c r="XI175" s="56"/>
      <c r="XJ175" s="56"/>
      <c r="XK175" s="56"/>
      <c r="XL175" s="56"/>
      <c r="XM175" s="56"/>
      <c r="XN175" s="56"/>
      <c r="XO175" s="56"/>
      <c r="XP175" s="56"/>
      <c r="XQ175" s="56"/>
      <c r="XR175" s="56"/>
      <c r="XS175" s="56"/>
      <c r="XT175" s="56"/>
      <c r="XU175" s="56"/>
      <c r="XV175" s="56"/>
      <c r="XW175" s="56"/>
      <c r="XX175" s="56"/>
      <c r="XY175" s="56"/>
      <c r="XZ175" s="56"/>
      <c r="YA175" s="56"/>
      <c r="YB175" s="56"/>
      <c r="YC175" s="56"/>
      <c r="YD175" s="56"/>
      <c r="YE175" s="56"/>
      <c r="YF175" s="56"/>
      <c r="YG175" s="56"/>
      <c r="YH175" s="56"/>
      <c r="YI175" s="56"/>
      <c r="YJ175" s="56"/>
      <c r="YK175" s="56"/>
      <c r="YL175" s="56"/>
      <c r="YM175" s="56"/>
      <c r="YN175" s="56"/>
      <c r="YO175" s="56"/>
      <c r="YP175" s="56"/>
      <c r="YQ175" s="56"/>
      <c r="YR175" s="56"/>
      <c r="YS175" s="56"/>
      <c r="YT175" s="56"/>
      <c r="YU175" s="56"/>
      <c r="YV175" s="56"/>
      <c r="YW175" s="56"/>
      <c r="YX175" s="56"/>
      <c r="YY175" s="56"/>
      <c r="YZ175" s="56"/>
      <c r="ZA175" s="56"/>
      <c r="ZB175" s="56"/>
      <c r="ZC175" s="56"/>
      <c r="ZD175" s="56"/>
      <c r="ZE175" s="56"/>
      <c r="ZF175" s="56"/>
      <c r="ZG175" s="56"/>
      <c r="ZH175" s="56"/>
      <c r="ZI175" s="56"/>
      <c r="ZJ175" s="56"/>
      <c r="ZK175" s="56"/>
      <c r="ZL175" s="56"/>
      <c r="ZM175" s="56"/>
      <c r="ZN175" s="56"/>
      <c r="ZO175" s="56"/>
      <c r="ZP175" s="56"/>
      <c r="ZQ175" s="56"/>
      <c r="ZR175" s="56"/>
      <c r="ZS175" s="56"/>
      <c r="ZT175" s="56"/>
      <c r="ZU175" s="56"/>
      <c r="ZV175" s="56"/>
      <c r="ZW175" s="56"/>
      <c r="ZX175" s="56"/>
      <c r="ZY175" s="56"/>
      <c r="ZZ175" s="56"/>
      <c r="AAA175" s="56"/>
      <c r="AAB175" s="56"/>
      <c r="AAC175" s="56"/>
      <c r="AAD175" s="56"/>
      <c r="AAE175" s="56"/>
      <c r="AAF175" s="56"/>
      <c r="AAG175" s="56"/>
      <c r="AAH175" s="56"/>
      <c r="AAI175" s="56"/>
      <c r="AAJ175" s="56"/>
      <c r="AAK175" s="56"/>
      <c r="AAL175" s="56"/>
      <c r="AAM175" s="56"/>
      <c r="AAN175" s="56"/>
      <c r="AAO175" s="56"/>
      <c r="AAP175" s="56"/>
      <c r="AAQ175" s="56"/>
      <c r="AAR175" s="56"/>
      <c r="AAS175" s="56"/>
      <c r="AAT175" s="56"/>
      <c r="AAU175" s="56"/>
      <c r="AAV175" s="56"/>
      <c r="AAW175" s="56"/>
      <c r="AAX175" s="56"/>
      <c r="AAY175" s="56"/>
      <c r="AAZ175" s="56"/>
      <c r="ABA175" s="56"/>
      <c r="ABB175" s="56"/>
      <c r="ABC175" s="56"/>
      <c r="ABD175" s="56"/>
      <c r="ABE175" s="56"/>
      <c r="ABF175" s="56"/>
      <c r="ABG175" s="56"/>
      <c r="ABH175" s="56"/>
      <c r="ABI175" s="56"/>
      <c r="ABJ175" s="56"/>
      <c r="ABK175" s="56"/>
      <c r="ABL175" s="56"/>
      <c r="ABM175" s="56"/>
      <c r="ABN175" s="56"/>
      <c r="ABO175" s="56"/>
      <c r="ABP175" s="56"/>
      <c r="ABQ175" s="56"/>
      <c r="ABR175" s="56"/>
      <c r="ABS175" s="56"/>
      <c r="ABT175" s="56"/>
      <c r="ABU175" s="56"/>
      <c r="ABV175" s="56"/>
      <c r="ABW175" s="56"/>
      <c r="ABX175" s="56"/>
      <c r="ABY175" s="56"/>
      <c r="ABZ175" s="56"/>
      <c r="ACA175" s="56"/>
      <c r="ACB175" s="56"/>
      <c r="ACC175" s="56"/>
      <c r="ACD175" s="56"/>
      <c r="ACE175" s="56"/>
      <c r="ACF175" s="56"/>
      <c r="ACG175" s="56"/>
      <c r="ACH175" s="56"/>
      <c r="ACI175" s="56"/>
      <c r="ACJ175" s="56"/>
      <c r="ACK175" s="56"/>
      <c r="ACL175" s="56"/>
      <c r="ACM175" s="56"/>
      <c r="ACN175" s="56"/>
      <c r="ACO175" s="56"/>
      <c r="ACP175" s="56"/>
      <c r="ACQ175" s="56"/>
      <c r="ACR175" s="56"/>
      <c r="ACS175" s="56"/>
      <c r="ACT175" s="56"/>
      <c r="ACU175" s="56"/>
      <c r="ACV175" s="56"/>
      <c r="ACW175" s="56"/>
      <c r="ACX175" s="56"/>
      <c r="ACY175" s="56"/>
      <c r="ACZ175" s="56"/>
      <c r="ADA175" s="56"/>
      <c r="ADB175" s="56"/>
      <c r="ADC175" s="56"/>
      <c r="ADD175" s="56"/>
      <c r="ADE175" s="56"/>
      <c r="ADF175" s="56"/>
      <c r="ADG175" s="56"/>
      <c r="ADH175" s="56"/>
      <c r="ADI175" s="56"/>
      <c r="ADJ175" s="56"/>
      <c r="ADK175" s="56"/>
      <c r="ADL175" s="56"/>
      <c r="ADM175" s="56"/>
      <c r="ADN175" s="56"/>
      <c r="ADO175" s="56"/>
      <c r="ADP175" s="56"/>
      <c r="ADQ175" s="56"/>
      <c r="ADR175" s="56"/>
      <c r="ADS175" s="56"/>
      <c r="ADT175" s="56"/>
      <c r="ADU175" s="56"/>
      <c r="ADV175" s="56"/>
      <c r="ADW175" s="56"/>
      <c r="ADX175" s="56"/>
      <c r="ADY175" s="56"/>
      <c r="ADZ175" s="56"/>
      <c r="AEA175" s="56"/>
      <c r="AEB175" s="56"/>
      <c r="AEC175" s="56"/>
      <c r="AED175" s="56"/>
      <c r="AEE175" s="56"/>
      <c r="AEF175" s="56"/>
      <c r="AEG175" s="56"/>
      <c r="AEH175" s="56"/>
      <c r="AEI175" s="56"/>
      <c r="AEJ175" s="56"/>
      <c r="AEK175" s="56"/>
      <c r="AEL175" s="56"/>
      <c r="AEM175" s="56"/>
      <c r="AEN175" s="56"/>
      <c r="AEO175" s="56"/>
      <c r="AEP175" s="56"/>
      <c r="AEQ175" s="56"/>
      <c r="AER175" s="56"/>
      <c r="AES175" s="56"/>
      <c r="AET175" s="56"/>
      <c r="AEU175" s="56"/>
      <c r="AEV175" s="56"/>
      <c r="AEW175" s="56"/>
      <c r="AEX175" s="56"/>
      <c r="AEY175" s="56"/>
      <c r="AEZ175" s="56"/>
      <c r="AFA175" s="56"/>
      <c r="AFB175" s="56"/>
      <c r="AFC175" s="56"/>
      <c r="AFD175" s="56"/>
      <c r="AFE175" s="56"/>
      <c r="AFF175" s="56"/>
      <c r="AFG175" s="56"/>
      <c r="AFH175" s="56"/>
      <c r="AFI175" s="56"/>
      <c r="AFJ175" s="56"/>
      <c r="AFK175" s="56"/>
      <c r="AFL175" s="56"/>
      <c r="AFM175" s="56"/>
      <c r="AFN175" s="56"/>
      <c r="AFO175" s="56"/>
      <c r="AFP175" s="56"/>
      <c r="AFQ175" s="56"/>
      <c r="AFR175" s="56"/>
      <c r="AFS175" s="56"/>
      <c r="AFT175" s="56"/>
      <c r="AFU175" s="56"/>
      <c r="AFV175" s="56"/>
      <c r="AFW175" s="56"/>
      <c r="AFX175" s="56"/>
      <c r="AFY175" s="56"/>
      <c r="AFZ175" s="56"/>
      <c r="AGA175" s="56"/>
      <c r="AGB175" s="56"/>
      <c r="AGC175" s="56"/>
      <c r="AGD175" s="56"/>
      <c r="AGE175" s="56"/>
      <c r="AGF175" s="56"/>
      <c r="AGG175" s="56"/>
      <c r="AGH175" s="56"/>
      <c r="AGI175" s="56"/>
      <c r="AGJ175" s="56"/>
      <c r="AGK175" s="56"/>
      <c r="AGL175" s="56"/>
      <c r="AGM175" s="56"/>
      <c r="AGN175" s="56"/>
      <c r="AGO175" s="56"/>
      <c r="AGP175" s="56"/>
      <c r="AGQ175" s="56"/>
      <c r="AGR175" s="56"/>
      <c r="AGS175" s="56"/>
      <c r="AGT175" s="56"/>
      <c r="AGU175" s="56"/>
      <c r="AGV175" s="56"/>
      <c r="AGW175" s="56"/>
      <c r="AGX175" s="56"/>
      <c r="AGY175" s="56"/>
      <c r="AGZ175" s="56"/>
      <c r="AHA175" s="56"/>
      <c r="AHB175" s="56"/>
      <c r="AHC175" s="56"/>
      <c r="AHD175" s="56"/>
      <c r="AHE175" s="56"/>
      <c r="AHF175" s="56"/>
      <c r="AHG175" s="56"/>
      <c r="AHH175" s="56"/>
      <c r="AHI175" s="56"/>
      <c r="AHJ175" s="56"/>
      <c r="AHK175" s="56"/>
      <c r="AHL175" s="56"/>
      <c r="AHM175" s="56"/>
      <c r="AHN175" s="56"/>
      <c r="AHO175" s="56"/>
      <c r="AHP175" s="56"/>
      <c r="AHQ175" s="56"/>
      <c r="AHR175" s="56"/>
      <c r="AHS175" s="56"/>
      <c r="AHT175" s="56"/>
      <c r="AHU175" s="56"/>
      <c r="AHV175" s="56"/>
      <c r="AHW175" s="56"/>
      <c r="AHX175" s="56"/>
      <c r="AHY175" s="56"/>
      <c r="AHZ175" s="56"/>
      <c r="AIA175" s="56"/>
      <c r="AIB175" s="56"/>
      <c r="AIC175" s="56"/>
      <c r="AID175" s="56"/>
      <c r="AIE175" s="56"/>
      <c r="AIF175" s="56"/>
      <c r="AIG175" s="56"/>
      <c r="AIH175" s="56"/>
      <c r="AII175" s="56"/>
      <c r="AIJ175" s="56"/>
      <c r="AIK175" s="56"/>
      <c r="AIL175" s="56"/>
      <c r="AIM175" s="56"/>
      <c r="AIN175" s="56"/>
      <c r="AIO175" s="56"/>
      <c r="AIP175" s="56"/>
      <c r="AIQ175" s="56"/>
      <c r="AIR175" s="56"/>
      <c r="AIS175" s="56"/>
      <c r="AIT175" s="56"/>
      <c r="AIU175" s="56"/>
      <c r="AIV175" s="56"/>
      <c r="AIW175" s="56"/>
      <c r="AIX175" s="56"/>
      <c r="AIY175" s="56"/>
      <c r="AIZ175" s="56"/>
      <c r="AJA175" s="56"/>
      <c r="AJB175" s="56"/>
      <c r="AJC175" s="56"/>
      <c r="AJD175" s="56"/>
      <c r="AJE175" s="56"/>
      <c r="AJF175" s="56"/>
      <c r="AJG175" s="56"/>
      <c r="AJH175" s="56"/>
      <c r="AJI175" s="56"/>
      <c r="AJJ175" s="56"/>
      <c r="AJK175" s="56"/>
      <c r="AJL175" s="56"/>
      <c r="AJM175" s="56"/>
      <c r="AJN175" s="56"/>
      <c r="AJO175" s="56"/>
      <c r="AJP175" s="56"/>
      <c r="AJQ175" s="56"/>
      <c r="AJR175" s="56"/>
      <c r="AJS175" s="56"/>
      <c r="AJT175" s="56"/>
      <c r="AJU175" s="56"/>
      <c r="AJV175" s="56"/>
      <c r="AJW175" s="56"/>
      <c r="AJX175" s="56"/>
      <c r="AJY175" s="56"/>
      <c r="AJZ175" s="56"/>
      <c r="AKA175" s="56"/>
      <c r="AKB175" s="56"/>
      <c r="AKC175" s="56"/>
      <c r="AKD175" s="56"/>
      <c r="AKE175" s="56"/>
      <c r="AKF175" s="56"/>
      <c r="AKG175" s="56"/>
      <c r="AKH175" s="56"/>
      <c r="AKI175" s="56"/>
      <c r="AKJ175" s="56"/>
      <c r="AKK175" s="56"/>
      <c r="AKL175" s="56"/>
      <c r="AKM175" s="56"/>
      <c r="AKN175" s="56"/>
      <c r="AKO175" s="56"/>
      <c r="AKP175" s="56"/>
      <c r="AKQ175" s="56"/>
      <c r="AKR175" s="56"/>
      <c r="AKS175" s="56"/>
      <c r="AKT175" s="56"/>
      <c r="AKU175" s="56"/>
      <c r="AKV175" s="56"/>
      <c r="AKW175" s="56"/>
      <c r="AKX175" s="56"/>
      <c r="AKY175" s="56"/>
      <c r="AKZ175" s="56"/>
      <c r="ALA175" s="56"/>
      <c r="ALB175" s="56"/>
      <c r="ALC175" s="56"/>
      <c r="ALD175" s="56"/>
      <c r="ALE175" s="56"/>
      <c r="ALF175" s="56"/>
      <c r="ALG175" s="56"/>
      <c r="ALH175" s="56"/>
      <c r="ALI175" s="56"/>
      <c r="ALJ175" s="56"/>
      <c r="ALK175" s="56"/>
      <c r="ALL175" s="56"/>
      <c r="ALM175" s="56"/>
      <c r="ALN175" s="56"/>
      <c r="ALO175" s="56"/>
      <c r="ALP175" s="56"/>
      <c r="ALQ175" s="56"/>
      <c r="ALR175" s="56"/>
      <c r="ALS175" s="56"/>
      <c r="ALT175" s="56"/>
      <c r="ALU175" s="56"/>
      <c r="ALV175" s="56"/>
      <c r="ALW175" s="56"/>
      <c r="ALX175" s="56"/>
      <c r="ALY175" s="56"/>
      <c r="ALZ175" s="56"/>
      <c r="AMA175" s="56"/>
      <c r="AMB175" s="56"/>
      <c r="AMC175" s="56"/>
      <c r="AMD175" s="56"/>
      <c r="AME175" s="56"/>
      <c r="AMF175" s="56"/>
      <c r="AMG175" s="56"/>
      <c r="AMH175" s="56"/>
      <c r="AMI175" s="56"/>
      <c r="AMJ175" s="56"/>
      <c r="AMK175" s="56"/>
      <c r="AML175" s="56"/>
      <c r="AMM175" s="56"/>
    </row>
  </sheetData>
  <mergeCells count="4">
    <mergeCell ref="A1:AF3"/>
    <mergeCell ref="A5:AF6"/>
    <mergeCell ref="A79:AF80"/>
    <mergeCell ref="A175:AF17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zoomScale="55" zoomScaleNormal="55" workbookViewId="0">
      <selection activeCell="H6" sqref="H6"/>
    </sheetView>
  </sheetViews>
  <sheetFormatPr defaultColWidth="11.5703125" defaultRowHeight="15"/>
  <cols>
    <col min="1" max="1" width="33.42578125" style="28" customWidth="1"/>
    <col min="2" max="15" width="17" style="28" customWidth="1"/>
    <col min="16" max="26" width="11.28515625" style="28" customWidth="1"/>
    <col min="27" max="28" width="17" style="28" customWidth="1"/>
    <col min="29" max="39" width="11.28515625" style="28" customWidth="1"/>
    <col min="40" max="40" width="15.42578125" style="28" customWidth="1"/>
    <col min="41" max="52" width="11.28515625" style="28" customWidth="1"/>
    <col min="53" max="53" width="15.42578125" style="28" customWidth="1"/>
    <col min="54" max="65" width="11.28515625" style="28" customWidth="1"/>
    <col min="66" max="66" width="15.42578125" style="28" customWidth="1"/>
    <col min="67" max="78" width="11.28515625" style="28" customWidth="1"/>
    <col min="79" max="79" width="15.42578125" style="28" customWidth="1"/>
    <col min="80" max="80" width="17" style="28" customWidth="1"/>
    <col min="81" max="91" width="11.28515625" style="28" customWidth="1"/>
    <col min="92" max="92" width="15.42578125" style="28" customWidth="1"/>
    <col min="93" max="104" width="11.28515625" style="28" customWidth="1"/>
    <col min="105" max="105" width="15.42578125" style="28" customWidth="1"/>
    <col min="106" max="117" width="11.28515625" style="28" customWidth="1"/>
    <col min="118" max="118" width="17" style="28" customWidth="1"/>
    <col min="119" max="130" width="11.28515625" style="28" customWidth="1"/>
    <col min="131" max="131" width="15.42578125" style="28" customWidth="1"/>
    <col min="132" max="143" width="11.28515625" style="28" customWidth="1"/>
    <col min="144" max="144" width="15.42578125" style="28" customWidth="1"/>
    <col min="145" max="156" width="11.28515625" style="28" customWidth="1"/>
    <col min="157" max="157" width="15.42578125" style="28" customWidth="1"/>
    <col min="158" max="169" width="11.28515625" style="28" customWidth="1"/>
    <col min="170" max="170" width="15.42578125" style="28" customWidth="1"/>
    <col min="171" max="182" width="11.28515625" style="28" customWidth="1"/>
    <col min="183" max="183" width="17" style="28" customWidth="1"/>
    <col min="184" max="195" width="11.28515625" style="28" customWidth="1"/>
    <col min="196" max="196" width="15.42578125" style="28" customWidth="1"/>
    <col min="197" max="197" width="11.5703125" style="28"/>
    <col min="198" max="198" width="8" style="28" customWidth="1"/>
    <col min="199" max="1024" width="11.5703125" style="28"/>
  </cols>
  <sheetData>
    <row r="1" spans="1:209">
      <c r="A1" s="65" t="s">
        <v>16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</row>
    <row r="2" spans="1:209">
      <c r="A2" s="29" t="s">
        <v>30</v>
      </c>
      <c r="B2" s="64">
        <v>2017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>
        <v>2018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>
        <v>2019</v>
      </c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>
        <v>2020</v>
      </c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>
        <v>2021</v>
      </c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>
        <v>2022</v>
      </c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>
        <v>2023</v>
      </c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>
        <v>2024</v>
      </c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>
        <v>2025</v>
      </c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>
        <v>2026</v>
      </c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>
        <v>2027</v>
      </c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>
        <v>2028</v>
      </c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>
        <v>2029</v>
      </c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>
        <v>2030</v>
      </c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>
        <v>2031</v>
      </c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</row>
    <row r="3" spans="1:209" ht="18.75">
      <c r="A3" s="29" t="s">
        <v>31</v>
      </c>
      <c r="B3" s="30">
        <v>1</v>
      </c>
      <c r="C3" s="30">
        <v>2</v>
      </c>
      <c r="D3" s="30">
        <v>3</v>
      </c>
      <c r="E3" s="30">
        <v>4</v>
      </c>
      <c r="F3" s="30">
        <v>5</v>
      </c>
      <c r="G3" s="30">
        <v>6</v>
      </c>
      <c r="H3" s="30">
        <v>7</v>
      </c>
      <c r="I3" s="30">
        <v>8</v>
      </c>
      <c r="J3" s="30">
        <v>9</v>
      </c>
      <c r="K3" s="30">
        <v>10</v>
      </c>
      <c r="L3" s="30">
        <v>11</v>
      </c>
      <c r="M3" s="30">
        <v>12</v>
      </c>
      <c r="N3" s="31" t="s">
        <v>19</v>
      </c>
      <c r="O3" s="32">
        <v>1</v>
      </c>
      <c r="P3" s="30">
        <v>2</v>
      </c>
      <c r="Q3" s="30">
        <v>3</v>
      </c>
      <c r="R3" s="30">
        <v>4</v>
      </c>
      <c r="S3" s="30">
        <v>5</v>
      </c>
      <c r="T3" s="30">
        <v>6</v>
      </c>
      <c r="U3" s="30">
        <v>7</v>
      </c>
      <c r="V3" s="30">
        <v>8</v>
      </c>
      <c r="W3" s="30">
        <v>9</v>
      </c>
      <c r="X3" s="30">
        <v>10</v>
      </c>
      <c r="Y3" s="30">
        <v>11</v>
      </c>
      <c r="Z3" s="30">
        <v>12</v>
      </c>
      <c r="AA3" s="31" t="s">
        <v>19</v>
      </c>
      <c r="AB3" s="30">
        <v>1</v>
      </c>
      <c r="AC3" s="30">
        <v>2</v>
      </c>
      <c r="AD3" s="30">
        <v>3</v>
      </c>
      <c r="AE3" s="30">
        <v>4</v>
      </c>
      <c r="AF3" s="30">
        <v>5</v>
      </c>
      <c r="AG3" s="30">
        <v>6</v>
      </c>
      <c r="AH3" s="30">
        <v>7</v>
      </c>
      <c r="AI3" s="30">
        <v>8</v>
      </c>
      <c r="AJ3" s="30">
        <v>9</v>
      </c>
      <c r="AK3" s="30">
        <v>10</v>
      </c>
      <c r="AL3" s="30">
        <v>11</v>
      </c>
      <c r="AM3" s="30">
        <v>12</v>
      </c>
      <c r="AN3" s="31" t="s">
        <v>19</v>
      </c>
      <c r="AO3" s="30">
        <v>1</v>
      </c>
      <c r="AP3" s="30">
        <v>2</v>
      </c>
      <c r="AQ3" s="30">
        <v>3</v>
      </c>
      <c r="AR3" s="30">
        <v>4</v>
      </c>
      <c r="AS3" s="30">
        <v>5</v>
      </c>
      <c r="AT3" s="30">
        <v>6</v>
      </c>
      <c r="AU3" s="30">
        <v>7</v>
      </c>
      <c r="AV3" s="30">
        <v>8</v>
      </c>
      <c r="AW3" s="30">
        <v>9</v>
      </c>
      <c r="AX3" s="30">
        <v>10</v>
      </c>
      <c r="AY3" s="30">
        <v>11</v>
      </c>
      <c r="AZ3" s="30">
        <v>12</v>
      </c>
      <c r="BA3" s="31" t="s">
        <v>19</v>
      </c>
      <c r="BB3" s="30">
        <v>1</v>
      </c>
      <c r="BC3" s="30">
        <v>2</v>
      </c>
      <c r="BD3" s="30">
        <v>3</v>
      </c>
      <c r="BE3" s="30">
        <v>4</v>
      </c>
      <c r="BF3" s="30">
        <v>5</v>
      </c>
      <c r="BG3" s="30">
        <v>6</v>
      </c>
      <c r="BH3" s="30">
        <v>7</v>
      </c>
      <c r="BI3" s="30">
        <v>8</v>
      </c>
      <c r="BJ3" s="30">
        <v>9</v>
      </c>
      <c r="BK3" s="30">
        <v>10</v>
      </c>
      <c r="BL3" s="30">
        <v>11</v>
      </c>
      <c r="BM3" s="30">
        <v>12</v>
      </c>
      <c r="BN3" s="31" t="s">
        <v>19</v>
      </c>
      <c r="BO3" s="30">
        <v>1</v>
      </c>
      <c r="BP3" s="30">
        <v>2</v>
      </c>
      <c r="BQ3" s="30">
        <v>3</v>
      </c>
      <c r="BR3" s="30">
        <v>4</v>
      </c>
      <c r="BS3" s="30">
        <v>5</v>
      </c>
      <c r="BT3" s="30">
        <v>6</v>
      </c>
      <c r="BU3" s="30">
        <v>7</v>
      </c>
      <c r="BV3" s="30">
        <v>8</v>
      </c>
      <c r="BW3" s="30">
        <v>9</v>
      </c>
      <c r="BX3" s="30">
        <v>10</v>
      </c>
      <c r="BY3" s="30">
        <v>11</v>
      </c>
      <c r="BZ3" s="30">
        <v>12</v>
      </c>
      <c r="CA3" s="31" t="s">
        <v>19</v>
      </c>
      <c r="CB3" s="30">
        <v>1</v>
      </c>
      <c r="CC3" s="30">
        <v>2</v>
      </c>
      <c r="CD3" s="30">
        <v>3</v>
      </c>
      <c r="CE3" s="30">
        <v>4</v>
      </c>
      <c r="CF3" s="30">
        <v>5</v>
      </c>
      <c r="CG3" s="30">
        <v>6</v>
      </c>
      <c r="CH3" s="30">
        <v>7</v>
      </c>
      <c r="CI3" s="30">
        <v>8</v>
      </c>
      <c r="CJ3" s="30">
        <v>9</v>
      </c>
      <c r="CK3" s="30">
        <v>10</v>
      </c>
      <c r="CL3" s="30">
        <v>11</v>
      </c>
      <c r="CM3" s="30">
        <v>12</v>
      </c>
      <c r="CN3" s="31" t="s">
        <v>19</v>
      </c>
      <c r="CO3" s="30">
        <v>1</v>
      </c>
      <c r="CP3" s="30">
        <v>2</v>
      </c>
      <c r="CQ3" s="30">
        <v>3</v>
      </c>
      <c r="CR3" s="30">
        <v>4</v>
      </c>
      <c r="CS3" s="30">
        <v>5</v>
      </c>
      <c r="CT3" s="30">
        <v>6</v>
      </c>
      <c r="CU3" s="30">
        <v>7</v>
      </c>
      <c r="CV3" s="30">
        <v>8</v>
      </c>
      <c r="CW3" s="30">
        <v>9</v>
      </c>
      <c r="CX3" s="30">
        <v>10</v>
      </c>
      <c r="CY3" s="30">
        <v>11</v>
      </c>
      <c r="CZ3" s="30">
        <v>12</v>
      </c>
      <c r="DA3" s="31" t="s">
        <v>19</v>
      </c>
      <c r="DB3" s="30">
        <v>1</v>
      </c>
      <c r="DC3" s="30">
        <v>2</v>
      </c>
      <c r="DD3" s="30">
        <v>3</v>
      </c>
      <c r="DE3" s="30">
        <v>4</v>
      </c>
      <c r="DF3" s="30">
        <v>5</v>
      </c>
      <c r="DG3" s="30">
        <v>6</v>
      </c>
      <c r="DH3" s="30">
        <v>7</v>
      </c>
      <c r="DI3" s="30">
        <v>8</v>
      </c>
      <c r="DJ3" s="30">
        <v>9</v>
      </c>
      <c r="DK3" s="30">
        <v>10</v>
      </c>
      <c r="DL3" s="30">
        <v>11</v>
      </c>
      <c r="DM3" s="30">
        <v>12</v>
      </c>
      <c r="DN3" s="31" t="s">
        <v>19</v>
      </c>
      <c r="DO3" s="30">
        <v>1</v>
      </c>
      <c r="DP3" s="30">
        <v>2</v>
      </c>
      <c r="DQ3" s="30">
        <v>3</v>
      </c>
      <c r="DR3" s="30">
        <v>4</v>
      </c>
      <c r="DS3" s="30">
        <v>5</v>
      </c>
      <c r="DT3" s="30">
        <v>6</v>
      </c>
      <c r="DU3" s="30">
        <v>7</v>
      </c>
      <c r="DV3" s="30">
        <v>8</v>
      </c>
      <c r="DW3" s="30">
        <v>9</v>
      </c>
      <c r="DX3" s="30">
        <v>10</v>
      </c>
      <c r="DY3" s="30">
        <v>11</v>
      </c>
      <c r="DZ3" s="30">
        <v>12</v>
      </c>
      <c r="EA3" s="31" t="s">
        <v>19</v>
      </c>
      <c r="EB3" s="30">
        <v>1</v>
      </c>
      <c r="EC3" s="30">
        <v>2</v>
      </c>
      <c r="ED3" s="30">
        <v>3</v>
      </c>
      <c r="EE3" s="30">
        <v>4</v>
      </c>
      <c r="EF3" s="30">
        <v>5</v>
      </c>
      <c r="EG3" s="30">
        <v>6</v>
      </c>
      <c r="EH3" s="30">
        <v>7</v>
      </c>
      <c r="EI3" s="30">
        <v>8</v>
      </c>
      <c r="EJ3" s="30">
        <v>9</v>
      </c>
      <c r="EK3" s="30">
        <v>10</v>
      </c>
      <c r="EL3" s="30">
        <v>11</v>
      </c>
      <c r="EM3" s="30">
        <v>12</v>
      </c>
      <c r="EN3" s="31" t="s">
        <v>19</v>
      </c>
      <c r="EO3" s="30">
        <v>1</v>
      </c>
      <c r="EP3" s="30">
        <v>2</v>
      </c>
      <c r="EQ3" s="30">
        <v>3</v>
      </c>
      <c r="ER3" s="30">
        <v>4</v>
      </c>
      <c r="ES3" s="30">
        <v>5</v>
      </c>
      <c r="ET3" s="30">
        <v>6</v>
      </c>
      <c r="EU3" s="30">
        <v>7</v>
      </c>
      <c r="EV3" s="30">
        <v>8</v>
      </c>
      <c r="EW3" s="30">
        <v>9</v>
      </c>
      <c r="EX3" s="30">
        <v>10</v>
      </c>
      <c r="EY3" s="30">
        <v>11</v>
      </c>
      <c r="EZ3" s="30">
        <v>12</v>
      </c>
      <c r="FA3" s="31" t="s">
        <v>19</v>
      </c>
      <c r="FB3" s="30">
        <v>1</v>
      </c>
      <c r="FC3" s="30">
        <v>2</v>
      </c>
      <c r="FD3" s="30">
        <v>3</v>
      </c>
      <c r="FE3" s="30">
        <v>4</v>
      </c>
      <c r="FF3" s="30">
        <v>5</v>
      </c>
      <c r="FG3" s="30">
        <v>6</v>
      </c>
      <c r="FH3" s="30">
        <v>7</v>
      </c>
      <c r="FI3" s="30">
        <v>8</v>
      </c>
      <c r="FJ3" s="30">
        <v>9</v>
      </c>
      <c r="FK3" s="30">
        <v>10</v>
      </c>
      <c r="FL3" s="30">
        <v>11</v>
      </c>
      <c r="FM3" s="30">
        <v>12</v>
      </c>
      <c r="FN3" s="31" t="s">
        <v>19</v>
      </c>
      <c r="FO3" s="30">
        <v>1</v>
      </c>
      <c r="FP3" s="30">
        <v>2</v>
      </c>
      <c r="FQ3" s="30">
        <v>3</v>
      </c>
      <c r="FR3" s="30">
        <v>4</v>
      </c>
      <c r="FS3" s="30">
        <v>5</v>
      </c>
      <c r="FT3" s="30">
        <v>6</v>
      </c>
      <c r="FU3" s="30">
        <v>7</v>
      </c>
      <c r="FV3" s="30">
        <v>8</v>
      </c>
      <c r="FW3" s="30">
        <v>9</v>
      </c>
      <c r="FX3" s="30">
        <v>10</v>
      </c>
      <c r="FY3" s="30">
        <v>11</v>
      </c>
      <c r="FZ3" s="30">
        <v>12</v>
      </c>
      <c r="GA3" s="31" t="s">
        <v>19</v>
      </c>
      <c r="GB3" s="30">
        <v>1</v>
      </c>
      <c r="GC3" s="30">
        <v>2</v>
      </c>
      <c r="GD3" s="30">
        <v>3</v>
      </c>
      <c r="GE3" s="30">
        <v>4</v>
      </c>
      <c r="GF3" s="30">
        <v>5</v>
      </c>
      <c r="GG3" s="30">
        <v>6</v>
      </c>
      <c r="GH3" s="30">
        <v>7</v>
      </c>
      <c r="GI3" s="30">
        <v>8</v>
      </c>
      <c r="GJ3" s="30">
        <v>9</v>
      </c>
      <c r="GK3" s="30">
        <v>10</v>
      </c>
      <c r="GL3" s="30">
        <v>11</v>
      </c>
      <c r="GM3" s="30">
        <v>12</v>
      </c>
      <c r="GN3" s="31" t="s">
        <v>19</v>
      </c>
      <c r="GP3" s="33">
        <v>2017</v>
      </c>
    </row>
    <row r="4" spans="1:209" ht="18.75">
      <c r="A4" s="34"/>
      <c r="B4" s="35" t="s">
        <v>20</v>
      </c>
      <c r="C4" s="35" t="s">
        <v>20</v>
      </c>
      <c r="D4" s="35" t="s">
        <v>20</v>
      </c>
      <c r="E4" s="35" t="s">
        <v>20</v>
      </c>
      <c r="F4" s="35" t="s">
        <v>20</v>
      </c>
      <c r="G4" s="35" t="s">
        <v>20</v>
      </c>
      <c r="H4" s="35" t="s">
        <v>20</v>
      </c>
      <c r="I4" s="35" t="s">
        <v>20</v>
      </c>
      <c r="J4" s="35" t="s">
        <v>20</v>
      </c>
      <c r="K4" s="35" t="s">
        <v>20</v>
      </c>
      <c r="L4" s="35" t="s">
        <v>20</v>
      </c>
      <c r="M4" s="35" t="s">
        <v>20</v>
      </c>
      <c r="N4" s="36" t="s">
        <v>20</v>
      </c>
      <c r="O4" s="37" t="s">
        <v>20</v>
      </c>
      <c r="P4" s="35" t="s">
        <v>20</v>
      </c>
      <c r="Q4" s="35" t="s">
        <v>20</v>
      </c>
      <c r="R4" s="35" t="s">
        <v>20</v>
      </c>
      <c r="S4" s="35" t="s">
        <v>20</v>
      </c>
      <c r="T4" s="35" t="s">
        <v>20</v>
      </c>
      <c r="U4" s="35" t="s">
        <v>20</v>
      </c>
      <c r="V4" s="35" t="s">
        <v>20</v>
      </c>
      <c r="W4" s="35" t="s">
        <v>20</v>
      </c>
      <c r="X4" s="35" t="s">
        <v>20</v>
      </c>
      <c r="Y4" s="35" t="s">
        <v>20</v>
      </c>
      <c r="Z4" s="35" t="s">
        <v>20</v>
      </c>
      <c r="AA4" s="36" t="s">
        <v>20</v>
      </c>
      <c r="AB4" s="35" t="s">
        <v>20</v>
      </c>
      <c r="AC4" s="35" t="s">
        <v>20</v>
      </c>
      <c r="AD4" s="35" t="s">
        <v>20</v>
      </c>
      <c r="AE4" s="35" t="s">
        <v>20</v>
      </c>
      <c r="AF4" s="35" t="s">
        <v>20</v>
      </c>
      <c r="AG4" s="35" t="s">
        <v>20</v>
      </c>
      <c r="AH4" s="35" t="s">
        <v>20</v>
      </c>
      <c r="AI4" s="35" t="s">
        <v>20</v>
      </c>
      <c r="AJ4" s="35" t="s">
        <v>20</v>
      </c>
      <c r="AK4" s="35" t="s">
        <v>20</v>
      </c>
      <c r="AL4" s="35" t="s">
        <v>20</v>
      </c>
      <c r="AM4" s="35" t="s">
        <v>20</v>
      </c>
      <c r="AN4" s="36" t="s">
        <v>20</v>
      </c>
      <c r="AO4" s="35" t="s">
        <v>20</v>
      </c>
      <c r="AP4" s="35" t="s">
        <v>20</v>
      </c>
      <c r="AQ4" s="35" t="s">
        <v>20</v>
      </c>
      <c r="AR4" s="35" t="s">
        <v>20</v>
      </c>
      <c r="AS4" s="35" t="s">
        <v>20</v>
      </c>
      <c r="AT4" s="35" t="s">
        <v>20</v>
      </c>
      <c r="AU4" s="35" t="s">
        <v>20</v>
      </c>
      <c r="AV4" s="35" t="s">
        <v>20</v>
      </c>
      <c r="AW4" s="35" t="s">
        <v>20</v>
      </c>
      <c r="AX4" s="35" t="s">
        <v>20</v>
      </c>
      <c r="AY4" s="35" t="s">
        <v>20</v>
      </c>
      <c r="AZ4" s="35" t="s">
        <v>20</v>
      </c>
      <c r="BA4" s="36" t="s">
        <v>20</v>
      </c>
      <c r="BB4" s="35" t="s">
        <v>20</v>
      </c>
      <c r="BC4" s="35" t="s">
        <v>20</v>
      </c>
      <c r="BD4" s="35" t="s">
        <v>20</v>
      </c>
      <c r="BE4" s="35" t="s">
        <v>20</v>
      </c>
      <c r="BF4" s="35" t="s">
        <v>20</v>
      </c>
      <c r="BG4" s="35" t="s">
        <v>20</v>
      </c>
      <c r="BH4" s="35" t="s">
        <v>20</v>
      </c>
      <c r="BI4" s="35" t="s">
        <v>20</v>
      </c>
      <c r="BJ4" s="35" t="s">
        <v>20</v>
      </c>
      <c r="BK4" s="35" t="s">
        <v>20</v>
      </c>
      <c r="BL4" s="35" t="s">
        <v>20</v>
      </c>
      <c r="BM4" s="35" t="s">
        <v>20</v>
      </c>
      <c r="BN4" s="36" t="s">
        <v>20</v>
      </c>
      <c r="BO4" s="35" t="s">
        <v>20</v>
      </c>
      <c r="BP4" s="35" t="s">
        <v>20</v>
      </c>
      <c r="BQ4" s="35" t="s">
        <v>20</v>
      </c>
      <c r="BR4" s="35" t="s">
        <v>20</v>
      </c>
      <c r="BS4" s="35" t="s">
        <v>20</v>
      </c>
      <c r="BT4" s="35" t="s">
        <v>20</v>
      </c>
      <c r="BU4" s="35" t="s">
        <v>20</v>
      </c>
      <c r="BV4" s="35" t="s">
        <v>20</v>
      </c>
      <c r="BW4" s="35" t="s">
        <v>20</v>
      </c>
      <c r="BX4" s="35" t="s">
        <v>20</v>
      </c>
      <c r="BY4" s="35" t="s">
        <v>20</v>
      </c>
      <c r="BZ4" s="35" t="s">
        <v>20</v>
      </c>
      <c r="CA4" s="36" t="s">
        <v>20</v>
      </c>
      <c r="CB4" s="35" t="s">
        <v>20</v>
      </c>
      <c r="CC4" s="35" t="s">
        <v>20</v>
      </c>
      <c r="CD4" s="35" t="s">
        <v>20</v>
      </c>
      <c r="CE4" s="35" t="s">
        <v>20</v>
      </c>
      <c r="CF4" s="35" t="s">
        <v>20</v>
      </c>
      <c r="CG4" s="35" t="s">
        <v>20</v>
      </c>
      <c r="CH4" s="35" t="s">
        <v>20</v>
      </c>
      <c r="CI4" s="35" t="s">
        <v>20</v>
      </c>
      <c r="CJ4" s="35" t="s">
        <v>20</v>
      </c>
      <c r="CK4" s="35" t="s">
        <v>20</v>
      </c>
      <c r="CL4" s="35" t="s">
        <v>20</v>
      </c>
      <c r="CM4" s="35" t="s">
        <v>20</v>
      </c>
      <c r="CN4" s="36" t="s">
        <v>20</v>
      </c>
      <c r="CO4" s="35" t="s">
        <v>20</v>
      </c>
      <c r="CP4" s="35" t="s">
        <v>20</v>
      </c>
      <c r="CQ4" s="35" t="s">
        <v>20</v>
      </c>
      <c r="CR4" s="35" t="s">
        <v>20</v>
      </c>
      <c r="CS4" s="35" t="s">
        <v>20</v>
      </c>
      <c r="CT4" s="35" t="s">
        <v>20</v>
      </c>
      <c r="CU4" s="35" t="s">
        <v>20</v>
      </c>
      <c r="CV4" s="35" t="s">
        <v>20</v>
      </c>
      <c r="CW4" s="35" t="s">
        <v>20</v>
      </c>
      <c r="CX4" s="35" t="s">
        <v>20</v>
      </c>
      <c r="CY4" s="35" t="s">
        <v>20</v>
      </c>
      <c r="CZ4" s="35" t="s">
        <v>20</v>
      </c>
      <c r="DA4" s="36" t="s">
        <v>20</v>
      </c>
      <c r="DB4" s="35" t="s">
        <v>20</v>
      </c>
      <c r="DC4" s="35" t="s">
        <v>20</v>
      </c>
      <c r="DD4" s="35" t="s">
        <v>20</v>
      </c>
      <c r="DE4" s="35" t="s">
        <v>20</v>
      </c>
      <c r="DF4" s="35" t="s">
        <v>20</v>
      </c>
      <c r="DG4" s="35" t="s">
        <v>20</v>
      </c>
      <c r="DH4" s="35" t="s">
        <v>20</v>
      </c>
      <c r="DI4" s="35" t="s">
        <v>20</v>
      </c>
      <c r="DJ4" s="35" t="s">
        <v>20</v>
      </c>
      <c r="DK4" s="35" t="s">
        <v>20</v>
      </c>
      <c r="DL4" s="35" t="s">
        <v>20</v>
      </c>
      <c r="DM4" s="35" t="s">
        <v>20</v>
      </c>
      <c r="DN4" s="36" t="s">
        <v>20</v>
      </c>
      <c r="DO4" s="35" t="s">
        <v>20</v>
      </c>
      <c r="DP4" s="35" t="s">
        <v>20</v>
      </c>
      <c r="DQ4" s="35" t="s">
        <v>20</v>
      </c>
      <c r="DR4" s="35" t="s">
        <v>20</v>
      </c>
      <c r="DS4" s="35" t="s">
        <v>20</v>
      </c>
      <c r="DT4" s="35" t="s">
        <v>20</v>
      </c>
      <c r="DU4" s="35" t="s">
        <v>20</v>
      </c>
      <c r="DV4" s="35" t="s">
        <v>20</v>
      </c>
      <c r="DW4" s="35" t="s">
        <v>20</v>
      </c>
      <c r="DX4" s="35" t="s">
        <v>20</v>
      </c>
      <c r="DY4" s="35" t="s">
        <v>20</v>
      </c>
      <c r="DZ4" s="35" t="s">
        <v>20</v>
      </c>
      <c r="EA4" s="36" t="s">
        <v>20</v>
      </c>
      <c r="EB4" s="35" t="s">
        <v>20</v>
      </c>
      <c r="EC4" s="35" t="s">
        <v>20</v>
      </c>
      <c r="ED4" s="35" t="s">
        <v>20</v>
      </c>
      <c r="EE4" s="35" t="s">
        <v>20</v>
      </c>
      <c r="EF4" s="35" t="s">
        <v>20</v>
      </c>
      <c r="EG4" s="35" t="s">
        <v>20</v>
      </c>
      <c r="EH4" s="35" t="s">
        <v>20</v>
      </c>
      <c r="EI4" s="35" t="s">
        <v>20</v>
      </c>
      <c r="EJ4" s="35" t="s">
        <v>20</v>
      </c>
      <c r="EK4" s="35" t="s">
        <v>20</v>
      </c>
      <c r="EL4" s="35" t="s">
        <v>20</v>
      </c>
      <c r="EM4" s="35" t="s">
        <v>20</v>
      </c>
      <c r="EN4" s="36" t="s">
        <v>20</v>
      </c>
      <c r="EO4" s="35" t="s">
        <v>20</v>
      </c>
      <c r="EP4" s="35" t="s">
        <v>20</v>
      </c>
      <c r="EQ4" s="35" t="s">
        <v>20</v>
      </c>
      <c r="ER4" s="35" t="s">
        <v>20</v>
      </c>
      <c r="ES4" s="35" t="s">
        <v>20</v>
      </c>
      <c r="ET4" s="35" t="s">
        <v>20</v>
      </c>
      <c r="EU4" s="35" t="s">
        <v>20</v>
      </c>
      <c r="EV4" s="35" t="s">
        <v>20</v>
      </c>
      <c r="EW4" s="35" t="s">
        <v>20</v>
      </c>
      <c r="EX4" s="35" t="s">
        <v>20</v>
      </c>
      <c r="EY4" s="35" t="s">
        <v>20</v>
      </c>
      <c r="EZ4" s="35" t="s">
        <v>20</v>
      </c>
      <c r="FA4" s="36" t="s">
        <v>20</v>
      </c>
      <c r="FB4" s="35" t="s">
        <v>20</v>
      </c>
      <c r="FC4" s="35" t="s">
        <v>20</v>
      </c>
      <c r="FD4" s="35" t="s">
        <v>20</v>
      </c>
      <c r="FE4" s="35" t="s">
        <v>20</v>
      </c>
      <c r="FF4" s="35" t="s">
        <v>20</v>
      </c>
      <c r="FG4" s="35" t="s">
        <v>20</v>
      </c>
      <c r="FH4" s="35" t="s">
        <v>20</v>
      </c>
      <c r="FI4" s="35" t="s">
        <v>20</v>
      </c>
      <c r="FJ4" s="35" t="s">
        <v>20</v>
      </c>
      <c r="FK4" s="35" t="s">
        <v>20</v>
      </c>
      <c r="FL4" s="35" t="s">
        <v>20</v>
      </c>
      <c r="FM4" s="35" t="s">
        <v>20</v>
      </c>
      <c r="FN4" s="36" t="s">
        <v>20</v>
      </c>
      <c r="FO4" s="35" t="s">
        <v>20</v>
      </c>
      <c r="FP4" s="35" t="s">
        <v>20</v>
      </c>
      <c r="FQ4" s="35" t="s">
        <v>20</v>
      </c>
      <c r="FR4" s="35" t="s">
        <v>20</v>
      </c>
      <c r="FS4" s="35" t="s">
        <v>20</v>
      </c>
      <c r="FT4" s="35" t="s">
        <v>20</v>
      </c>
      <c r="FU4" s="35" t="s">
        <v>20</v>
      </c>
      <c r="FV4" s="35" t="s">
        <v>20</v>
      </c>
      <c r="FW4" s="35" t="s">
        <v>20</v>
      </c>
      <c r="FX4" s="35" t="s">
        <v>20</v>
      </c>
      <c r="FY4" s="35" t="s">
        <v>20</v>
      </c>
      <c r="FZ4" s="35" t="s">
        <v>20</v>
      </c>
      <c r="GA4" s="36" t="s">
        <v>20</v>
      </c>
      <c r="GB4" s="35" t="s">
        <v>20</v>
      </c>
      <c r="GC4" s="35" t="s">
        <v>20</v>
      </c>
      <c r="GD4" s="35" t="s">
        <v>20</v>
      </c>
      <c r="GE4" s="35" t="s">
        <v>20</v>
      </c>
      <c r="GF4" s="35" t="s">
        <v>20</v>
      </c>
      <c r="GG4" s="35" t="s">
        <v>20</v>
      </c>
      <c r="GH4" s="35" t="s">
        <v>20</v>
      </c>
      <c r="GI4" s="35" t="s">
        <v>20</v>
      </c>
      <c r="GJ4" s="35" t="s">
        <v>20</v>
      </c>
      <c r="GK4" s="35" t="s">
        <v>20</v>
      </c>
      <c r="GL4" s="35" t="s">
        <v>20</v>
      </c>
      <c r="GM4" s="35" t="s">
        <v>20</v>
      </c>
      <c r="GN4" s="36" t="s">
        <v>20</v>
      </c>
      <c r="GP4" s="33">
        <v>2018</v>
      </c>
    </row>
    <row r="5" spans="1:209" ht="18.75">
      <c r="A5" s="38" t="s">
        <v>21</v>
      </c>
      <c r="B5" s="39">
        <f>IF('Fluxo de Caixa'!$A$4=Base!B2,'Fluxo de Caixa'!$B$5,0)</f>
        <v>0</v>
      </c>
      <c r="C5" s="39">
        <f t="shared" ref="C5:M5" si="0">B26</f>
        <v>0</v>
      </c>
      <c r="D5" s="39">
        <f t="shared" si="0"/>
        <v>0</v>
      </c>
      <c r="E5" s="39">
        <f t="shared" si="0"/>
        <v>0</v>
      </c>
      <c r="F5" s="39">
        <f t="shared" si="0"/>
        <v>0</v>
      </c>
      <c r="G5" s="39">
        <f t="shared" si="0"/>
        <v>0</v>
      </c>
      <c r="H5" s="39">
        <f t="shared" si="0"/>
        <v>0</v>
      </c>
      <c r="I5" s="39">
        <f t="shared" si="0"/>
        <v>0</v>
      </c>
      <c r="J5" s="39">
        <f t="shared" si="0"/>
        <v>0</v>
      </c>
      <c r="K5" s="39">
        <f t="shared" si="0"/>
        <v>0</v>
      </c>
      <c r="L5" s="39">
        <f t="shared" si="0"/>
        <v>0</v>
      </c>
      <c r="M5" s="39">
        <f t="shared" si="0"/>
        <v>0</v>
      </c>
      <c r="N5" s="40">
        <f>$B$5</f>
        <v>0</v>
      </c>
      <c r="O5" s="39">
        <f>IF('Fluxo de Caixa'!$A$4=Base!O2,'Fluxo de Caixa'!$B$5,0)</f>
        <v>0</v>
      </c>
      <c r="P5" s="39">
        <f t="shared" ref="P5:Z5" si="1">O26</f>
        <v>0</v>
      </c>
      <c r="Q5" s="39">
        <f t="shared" si="1"/>
        <v>0</v>
      </c>
      <c r="R5" s="39">
        <f t="shared" si="1"/>
        <v>0</v>
      </c>
      <c r="S5" s="39">
        <f t="shared" si="1"/>
        <v>0</v>
      </c>
      <c r="T5" s="39">
        <f t="shared" si="1"/>
        <v>0</v>
      </c>
      <c r="U5" s="39">
        <f t="shared" si="1"/>
        <v>0</v>
      </c>
      <c r="V5" s="39">
        <f t="shared" si="1"/>
        <v>0</v>
      </c>
      <c r="W5" s="39">
        <f t="shared" si="1"/>
        <v>0</v>
      </c>
      <c r="X5" s="39">
        <f t="shared" si="1"/>
        <v>0</v>
      </c>
      <c r="Y5" s="39">
        <f t="shared" si="1"/>
        <v>0</v>
      </c>
      <c r="Z5" s="39">
        <f t="shared" si="1"/>
        <v>0</v>
      </c>
      <c r="AA5" s="40">
        <f>$B$5</f>
        <v>0</v>
      </c>
      <c r="AB5" s="39">
        <f>IF('Fluxo de Caixa'!$A$4=Base!AB2,'Fluxo de Caixa'!$B$5,0)</f>
        <v>0</v>
      </c>
      <c r="AC5" s="39">
        <f t="shared" ref="AC5:AM5" si="2">AB26</f>
        <v>0</v>
      </c>
      <c r="AD5" s="39">
        <f t="shared" si="2"/>
        <v>0</v>
      </c>
      <c r="AE5" s="39">
        <f t="shared" si="2"/>
        <v>0</v>
      </c>
      <c r="AF5" s="39">
        <f t="shared" si="2"/>
        <v>0</v>
      </c>
      <c r="AG5" s="39">
        <f t="shared" si="2"/>
        <v>0</v>
      </c>
      <c r="AH5" s="39">
        <f t="shared" si="2"/>
        <v>0</v>
      </c>
      <c r="AI5" s="39">
        <f t="shared" si="2"/>
        <v>0</v>
      </c>
      <c r="AJ5" s="39">
        <f t="shared" si="2"/>
        <v>0</v>
      </c>
      <c r="AK5" s="39">
        <f t="shared" si="2"/>
        <v>0</v>
      </c>
      <c r="AL5" s="39">
        <f t="shared" si="2"/>
        <v>0</v>
      </c>
      <c r="AM5" s="39">
        <f t="shared" si="2"/>
        <v>0</v>
      </c>
      <c r="AN5" s="40">
        <f>AB5</f>
        <v>0</v>
      </c>
      <c r="AO5" s="39">
        <f>IF('Fluxo de Caixa'!$A$4=Base!AO2,'Fluxo de Caixa'!$B$5,0)</f>
        <v>0</v>
      </c>
      <c r="AP5" s="39">
        <f t="shared" ref="AP5:AZ5" si="3">AO26</f>
        <v>0</v>
      </c>
      <c r="AQ5" s="39">
        <f t="shared" si="3"/>
        <v>0</v>
      </c>
      <c r="AR5" s="39">
        <f t="shared" si="3"/>
        <v>0</v>
      </c>
      <c r="AS5" s="39">
        <f t="shared" si="3"/>
        <v>0</v>
      </c>
      <c r="AT5" s="39">
        <f t="shared" si="3"/>
        <v>0</v>
      </c>
      <c r="AU5" s="39">
        <f t="shared" si="3"/>
        <v>0</v>
      </c>
      <c r="AV5" s="39">
        <f t="shared" si="3"/>
        <v>0</v>
      </c>
      <c r="AW5" s="39">
        <f t="shared" si="3"/>
        <v>0</v>
      </c>
      <c r="AX5" s="39">
        <f t="shared" si="3"/>
        <v>0</v>
      </c>
      <c r="AY5" s="39">
        <f t="shared" si="3"/>
        <v>0</v>
      </c>
      <c r="AZ5" s="39">
        <f t="shared" si="3"/>
        <v>0</v>
      </c>
      <c r="BA5" s="40">
        <f>AO5</f>
        <v>0</v>
      </c>
      <c r="BB5" s="39">
        <f>IF('Fluxo de Caixa'!$A$4=Base!BB2,'Fluxo de Caixa'!$B$5,0)</f>
        <v>0</v>
      </c>
      <c r="BC5" s="39">
        <f t="shared" ref="BC5:BM5" si="4">BB26</f>
        <v>0</v>
      </c>
      <c r="BD5" s="39">
        <f t="shared" si="4"/>
        <v>0</v>
      </c>
      <c r="BE5" s="39">
        <f t="shared" si="4"/>
        <v>0</v>
      </c>
      <c r="BF5" s="39">
        <f t="shared" si="4"/>
        <v>0</v>
      </c>
      <c r="BG5" s="39">
        <f t="shared" si="4"/>
        <v>0</v>
      </c>
      <c r="BH5" s="39">
        <f t="shared" si="4"/>
        <v>0</v>
      </c>
      <c r="BI5" s="39">
        <f t="shared" si="4"/>
        <v>0</v>
      </c>
      <c r="BJ5" s="39">
        <f t="shared" si="4"/>
        <v>0</v>
      </c>
      <c r="BK5" s="39">
        <f t="shared" si="4"/>
        <v>0</v>
      </c>
      <c r="BL5" s="39">
        <f t="shared" si="4"/>
        <v>0</v>
      </c>
      <c r="BM5" s="39">
        <f t="shared" si="4"/>
        <v>0</v>
      </c>
      <c r="BN5" s="40">
        <f>BB5</f>
        <v>0</v>
      </c>
      <c r="BO5" s="39">
        <f>IF('Fluxo de Caixa'!$A$4=Base!BO2,'Fluxo de Caixa'!$B$5,0)</f>
        <v>0</v>
      </c>
      <c r="BP5" s="39">
        <f t="shared" ref="BP5:BZ5" si="5">BO26</f>
        <v>0</v>
      </c>
      <c r="BQ5" s="39">
        <f t="shared" si="5"/>
        <v>0</v>
      </c>
      <c r="BR5" s="39">
        <f t="shared" si="5"/>
        <v>0</v>
      </c>
      <c r="BS5" s="39">
        <f t="shared" si="5"/>
        <v>0</v>
      </c>
      <c r="BT5" s="39">
        <f t="shared" si="5"/>
        <v>0</v>
      </c>
      <c r="BU5" s="39">
        <f t="shared" si="5"/>
        <v>0</v>
      </c>
      <c r="BV5" s="39">
        <f t="shared" si="5"/>
        <v>0</v>
      </c>
      <c r="BW5" s="39">
        <f t="shared" si="5"/>
        <v>0</v>
      </c>
      <c r="BX5" s="39">
        <f t="shared" si="5"/>
        <v>0</v>
      </c>
      <c r="BY5" s="39">
        <f t="shared" si="5"/>
        <v>0</v>
      </c>
      <c r="BZ5" s="39">
        <f t="shared" si="5"/>
        <v>0</v>
      </c>
      <c r="CA5" s="40">
        <f>BO5</f>
        <v>0</v>
      </c>
      <c r="CB5" s="39">
        <f>IF('Fluxo de Caixa'!$A$4=Base!CB2,'Fluxo de Caixa'!$B$5,0)</f>
        <v>0</v>
      </c>
      <c r="CC5" s="39">
        <f t="shared" ref="CC5:CM5" si="6">CB26</f>
        <v>0</v>
      </c>
      <c r="CD5" s="39">
        <f t="shared" si="6"/>
        <v>0</v>
      </c>
      <c r="CE5" s="39">
        <f t="shared" si="6"/>
        <v>0</v>
      </c>
      <c r="CF5" s="39">
        <f t="shared" si="6"/>
        <v>0</v>
      </c>
      <c r="CG5" s="39">
        <f t="shared" si="6"/>
        <v>0</v>
      </c>
      <c r="CH5" s="39">
        <f t="shared" si="6"/>
        <v>0</v>
      </c>
      <c r="CI5" s="39">
        <f t="shared" si="6"/>
        <v>0</v>
      </c>
      <c r="CJ5" s="39">
        <f t="shared" si="6"/>
        <v>0</v>
      </c>
      <c r="CK5" s="39">
        <f t="shared" si="6"/>
        <v>0</v>
      </c>
      <c r="CL5" s="39">
        <f t="shared" si="6"/>
        <v>0</v>
      </c>
      <c r="CM5" s="39">
        <f t="shared" si="6"/>
        <v>0</v>
      </c>
      <c r="CN5" s="40">
        <f>CB5</f>
        <v>0</v>
      </c>
      <c r="CO5" s="39">
        <f>IF('Fluxo de Caixa'!$A$4=Base!CO2,'Fluxo de Caixa'!$B$5,0)</f>
        <v>0</v>
      </c>
      <c r="CP5" s="39">
        <f t="shared" ref="CP5:CZ5" si="7">CO26</f>
        <v>0</v>
      </c>
      <c r="CQ5" s="39">
        <f t="shared" si="7"/>
        <v>0</v>
      </c>
      <c r="CR5" s="39">
        <f t="shared" si="7"/>
        <v>0</v>
      </c>
      <c r="CS5" s="39">
        <f t="shared" si="7"/>
        <v>0</v>
      </c>
      <c r="CT5" s="39">
        <f t="shared" si="7"/>
        <v>4500</v>
      </c>
      <c r="CU5" s="39">
        <f t="shared" si="7"/>
        <v>4500</v>
      </c>
      <c r="CV5" s="39">
        <f t="shared" si="7"/>
        <v>8250</v>
      </c>
      <c r="CW5" s="39">
        <f t="shared" si="7"/>
        <v>11700</v>
      </c>
      <c r="CX5" s="39">
        <f t="shared" si="7"/>
        <v>11700</v>
      </c>
      <c r="CY5" s="39">
        <f t="shared" si="7"/>
        <v>11700</v>
      </c>
      <c r="CZ5" s="39">
        <f t="shared" si="7"/>
        <v>11700</v>
      </c>
      <c r="DA5" s="40">
        <f>CO5</f>
        <v>0</v>
      </c>
      <c r="DB5" s="39">
        <f>IF('Fluxo de Caixa'!$A$4=Base!DB2,'Fluxo de Caixa'!$B$5,0)</f>
        <v>0</v>
      </c>
      <c r="DC5" s="39">
        <f t="shared" ref="DC5:DM5" si="8">DB26</f>
        <v>0</v>
      </c>
      <c r="DD5" s="39">
        <f t="shared" si="8"/>
        <v>0</v>
      </c>
      <c r="DE5" s="39">
        <f t="shared" si="8"/>
        <v>0</v>
      </c>
      <c r="DF5" s="39">
        <f t="shared" si="8"/>
        <v>0</v>
      </c>
      <c r="DG5" s="39">
        <f t="shared" si="8"/>
        <v>0</v>
      </c>
      <c r="DH5" s="39">
        <f t="shared" si="8"/>
        <v>0</v>
      </c>
      <c r="DI5" s="39">
        <f t="shared" si="8"/>
        <v>0</v>
      </c>
      <c r="DJ5" s="39">
        <f t="shared" si="8"/>
        <v>0</v>
      </c>
      <c r="DK5" s="39">
        <f t="shared" si="8"/>
        <v>0</v>
      </c>
      <c r="DL5" s="39">
        <f t="shared" si="8"/>
        <v>0</v>
      </c>
      <c r="DM5" s="39">
        <f t="shared" si="8"/>
        <v>0</v>
      </c>
      <c r="DN5" s="40">
        <f>$B$5</f>
        <v>0</v>
      </c>
      <c r="DO5" s="39">
        <f>IF('Fluxo de Caixa'!$A$4=Base!DO2,'Fluxo de Caixa'!$B$5,0)</f>
        <v>0</v>
      </c>
      <c r="DP5" s="39">
        <f t="shared" ref="DP5:DZ5" si="9">DO26</f>
        <v>0</v>
      </c>
      <c r="DQ5" s="39">
        <f t="shared" si="9"/>
        <v>0</v>
      </c>
      <c r="DR5" s="39">
        <f t="shared" si="9"/>
        <v>0</v>
      </c>
      <c r="DS5" s="39">
        <f t="shared" si="9"/>
        <v>0</v>
      </c>
      <c r="DT5" s="39">
        <f t="shared" si="9"/>
        <v>0</v>
      </c>
      <c r="DU5" s="39">
        <f t="shared" si="9"/>
        <v>0</v>
      </c>
      <c r="DV5" s="39">
        <f t="shared" si="9"/>
        <v>0</v>
      </c>
      <c r="DW5" s="39">
        <f t="shared" si="9"/>
        <v>0</v>
      </c>
      <c r="DX5" s="39">
        <f t="shared" si="9"/>
        <v>0</v>
      </c>
      <c r="DY5" s="39">
        <f t="shared" si="9"/>
        <v>0</v>
      </c>
      <c r="DZ5" s="39">
        <f t="shared" si="9"/>
        <v>0</v>
      </c>
      <c r="EA5" s="40">
        <f>DO5</f>
        <v>0</v>
      </c>
      <c r="EB5" s="39">
        <f>IF('Fluxo de Caixa'!$A$4=Base!EB2,'Fluxo de Caixa'!$B$5,0)</f>
        <v>0</v>
      </c>
      <c r="EC5" s="39">
        <f t="shared" ref="EC5:EM5" si="10">EB26</f>
        <v>0</v>
      </c>
      <c r="ED5" s="39">
        <f t="shared" si="10"/>
        <v>0</v>
      </c>
      <c r="EE5" s="39">
        <f t="shared" si="10"/>
        <v>0</v>
      </c>
      <c r="EF5" s="39">
        <f t="shared" si="10"/>
        <v>0</v>
      </c>
      <c r="EG5" s="39">
        <f t="shared" si="10"/>
        <v>0</v>
      </c>
      <c r="EH5" s="39">
        <f t="shared" si="10"/>
        <v>0</v>
      </c>
      <c r="EI5" s="39">
        <f t="shared" si="10"/>
        <v>0</v>
      </c>
      <c r="EJ5" s="39">
        <f t="shared" si="10"/>
        <v>0</v>
      </c>
      <c r="EK5" s="39">
        <f t="shared" si="10"/>
        <v>0</v>
      </c>
      <c r="EL5" s="39">
        <f t="shared" si="10"/>
        <v>0</v>
      </c>
      <c r="EM5" s="39">
        <f t="shared" si="10"/>
        <v>0</v>
      </c>
      <c r="EN5" s="40">
        <f>EB5</f>
        <v>0</v>
      </c>
      <c r="EO5" s="39">
        <f>IF('Fluxo de Caixa'!$A$4=Base!EO2,'Fluxo de Caixa'!$B$5,0)</f>
        <v>0</v>
      </c>
      <c r="EP5" s="39">
        <f t="shared" ref="EP5:EZ5" si="11">EO26</f>
        <v>0</v>
      </c>
      <c r="EQ5" s="39">
        <f t="shared" si="11"/>
        <v>0</v>
      </c>
      <c r="ER5" s="39">
        <f t="shared" si="11"/>
        <v>0</v>
      </c>
      <c r="ES5" s="39">
        <f t="shared" si="11"/>
        <v>0</v>
      </c>
      <c r="ET5" s="39">
        <f t="shared" si="11"/>
        <v>0</v>
      </c>
      <c r="EU5" s="39">
        <f t="shared" si="11"/>
        <v>0</v>
      </c>
      <c r="EV5" s="39">
        <f t="shared" si="11"/>
        <v>0</v>
      </c>
      <c r="EW5" s="39">
        <f t="shared" si="11"/>
        <v>0</v>
      </c>
      <c r="EX5" s="39">
        <f t="shared" si="11"/>
        <v>0</v>
      </c>
      <c r="EY5" s="39">
        <f t="shared" si="11"/>
        <v>0</v>
      </c>
      <c r="EZ5" s="39">
        <f t="shared" si="11"/>
        <v>0</v>
      </c>
      <c r="FA5" s="40">
        <f>EO5</f>
        <v>0</v>
      </c>
      <c r="FB5" s="39">
        <f>IF('Fluxo de Caixa'!$A$4=Base!FB2,'Fluxo de Caixa'!$B$5,0)</f>
        <v>0</v>
      </c>
      <c r="FC5" s="39">
        <f t="shared" ref="FC5:FM5" si="12">FB26</f>
        <v>0</v>
      </c>
      <c r="FD5" s="39">
        <f t="shared" si="12"/>
        <v>0</v>
      </c>
      <c r="FE5" s="39">
        <f t="shared" si="12"/>
        <v>0</v>
      </c>
      <c r="FF5" s="39">
        <f t="shared" si="12"/>
        <v>0</v>
      </c>
      <c r="FG5" s="39">
        <f t="shared" si="12"/>
        <v>0</v>
      </c>
      <c r="FH5" s="39">
        <f t="shared" si="12"/>
        <v>0</v>
      </c>
      <c r="FI5" s="39">
        <f t="shared" si="12"/>
        <v>0</v>
      </c>
      <c r="FJ5" s="39">
        <f t="shared" si="12"/>
        <v>0</v>
      </c>
      <c r="FK5" s="39">
        <f t="shared" si="12"/>
        <v>0</v>
      </c>
      <c r="FL5" s="39">
        <f t="shared" si="12"/>
        <v>0</v>
      </c>
      <c r="FM5" s="39">
        <f t="shared" si="12"/>
        <v>0</v>
      </c>
      <c r="FN5" s="40">
        <f>FB5</f>
        <v>0</v>
      </c>
      <c r="FO5" s="39">
        <f>IF('Fluxo de Caixa'!$A$4=Base!FO2,'Fluxo de Caixa'!$B$5,0)</f>
        <v>0</v>
      </c>
      <c r="FP5" s="39">
        <f t="shared" ref="FP5:FZ5" si="13">FO26</f>
        <v>0</v>
      </c>
      <c r="FQ5" s="39">
        <f t="shared" si="13"/>
        <v>0</v>
      </c>
      <c r="FR5" s="39">
        <f t="shared" si="13"/>
        <v>0</v>
      </c>
      <c r="FS5" s="39">
        <f t="shared" si="13"/>
        <v>0</v>
      </c>
      <c r="FT5" s="39">
        <f t="shared" si="13"/>
        <v>0</v>
      </c>
      <c r="FU5" s="39">
        <f t="shared" si="13"/>
        <v>0</v>
      </c>
      <c r="FV5" s="39">
        <f t="shared" si="13"/>
        <v>0</v>
      </c>
      <c r="FW5" s="39">
        <f t="shared" si="13"/>
        <v>0</v>
      </c>
      <c r="FX5" s="39">
        <f t="shared" si="13"/>
        <v>0</v>
      </c>
      <c r="FY5" s="39">
        <f t="shared" si="13"/>
        <v>0</v>
      </c>
      <c r="FZ5" s="39">
        <f t="shared" si="13"/>
        <v>0</v>
      </c>
      <c r="GA5" s="40">
        <f>$B$5</f>
        <v>0</v>
      </c>
      <c r="GB5" s="39">
        <f>IF('Fluxo de Caixa'!$A$4=Base!GB2,'Fluxo de Caixa'!$B$5,0)</f>
        <v>0</v>
      </c>
      <c r="GC5" s="39">
        <f t="shared" ref="GC5:GM5" si="14">GB26</f>
        <v>0</v>
      </c>
      <c r="GD5" s="39">
        <f t="shared" si="14"/>
        <v>0</v>
      </c>
      <c r="GE5" s="39">
        <f t="shared" si="14"/>
        <v>0</v>
      </c>
      <c r="GF5" s="39">
        <f t="shared" si="14"/>
        <v>0</v>
      </c>
      <c r="GG5" s="39">
        <f t="shared" si="14"/>
        <v>0</v>
      </c>
      <c r="GH5" s="39">
        <f t="shared" si="14"/>
        <v>0</v>
      </c>
      <c r="GI5" s="39">
        <f t="shared" si="14"/>
        <v>0</v>
      </c>
      <c r="GJ5" s="39">
        <f t="shared" si="14"/>
        <v>0</v>
      </c>
      <c r="GK5" s="39">
        <f t="shared" si="14"/>
        <v>0</v>
      </c>
      <c r="GL5" s="39">
        <f t="shared" si="14"/>
        <v>0</v>
      </c>
      <c r="GM5" s="39">
        <f t="shared" si="14"/>
        <v>0</v>
      </c>
      <c r="GN5" s="40">
        <f>GB5</f>
        <v>0</v>
      </c>
      <c r="GP5" s="33">
        <v>2019</v>
      </c>
    </row>
    <row r="6" spans="1:209" ht="15" customHeight="1">
      <c r="A6" s="41" t="str">
        <f>(IF(Lançamentos!A3="","",Lançamentos!A3))</f>
        <v>Dinheiro</v>
      </c>
      <c r="B6" s="42">
        <f>SUMIFS(Lançamentos!$G$4:$G$1048576,Lançamentos!$F$4:$F$1048576,Base!$A6,Lançamentos!$D$4:$D$1048576,Base!B$3,Lançamentos!$E$4:$E$1048576,Base!$B$2)</f>
        <v>0</v>
      </c>
      <c r="C6" s="42">
        <f>SUMIFS(Lançamentos!$G$4:$G$1048576,Lançamentos!$F$4:$F$1048576,Base!$A6,Lançamentos!$D$4:$D$1048576,Base!C$3,Lançamentos!$E$4:$E$1048576,Base!$B$2)</f>
        <v>0</v>
      </c>
      <c r="D6" s="42">
        <f>SUMIFS(Lançamentos!$G$4:$G$1048576,Lançamentos!$F$4:$F$1048576,Base!$A6,Lançamentos!$D$4:$D$1048576,Base!D$3,Lançamentos!$E$4:$E$1048576,Base!$B$2)</f>
        <v>0</v>
      </c>
      <c r="E6" s="42">
        <f>SUMIFS(Lançamentos!$G$4:$G$1048576,Lançamentos!$F$4:$F$1048576,Base!$A6,Lançamentos!$D$4:$D$1048576,Base!E$3,Lançamentos!$E$4:$E$1048576,Base!$B$2)</f>
        <v>0</v>
      </c>
      <c r="F6" s="42">
        <f>SUMIFS(Lançamentos!$G$4:$G$1048576,Lançamentos!$F$4:$F$1048576,Base!$A6,Lançamentos!$D$4:$D$1048576,Base!F$3,Lançamentos!$E$4:$E$1048576,Base!$B$2)</f>
        <v>0</v>
      </c>
      <c r="G6" s="42">
        <f>SUMIFS(Lançamentos!$G$4:$G$1048576,Lançamentos!$F$4:$F$1048576,Base!$A6,Lançamentos!$D$4:$D$1048576,Base!G$3,Lançamentos!$E$4:$E$1048576,Base!$B$2)</f>
        <v>0</v>
      </c>
      <c r="H6" s="42">
        <f>SUMIFS(Lançamentos!$G$4:$G$1048576,Lançamentos!$F$4:$F$1048576,Base!$A6,Lançamentos!$D$4:$D$1048576,Base!H$3,Lançamentos!$E$4:$E$1048576,Base!$B$2)</f>
        <v>0</v>
      </c>
      <c r="I6" s="42">
        <f>SUMIFS(Lançamentos!$G$4:$G$1048576,Lançamentos!$F$4:$F$1048576,Base!$A6,Lançamentos!$D$4:$D$1048576,Base!I$3,Lançamentos!$E$4:$E$1048576,Base!$B$2)</f>
        <v>0</v>
      </c>
      <c r="J6" s="42">
        <f>SUMIFS(Lançamentos!$G$4:$G$1048576,Lançamentos!$F$4:$F$1048576,Base!$A6,Lançamentos!$D$4:$D$1048576,Base!J$3,Lançamentos!$E$4:$E$1048576,Base!$B$2)</f>
        <v>0</v>
      </c>
      <c r="K6" s="42">
        <f>SUMIFS(Lançamentos!$G$4:$G$1048576,Lançamentos!$F$4:$F$1048576,Base!$A6,Lançamentos!$D$4:$D$1048576,Base!K$3,Lançamentos!$E$4:$E$1048576,Base!$B$2)</f>
        <v>0</v>
      </c>
      <c r="L6" s="42">
        <f>SUMIFS(Lançamentos!$G$4:$G$1048576,Lançamentos!$F$4:$F$1048576,Base!$A6,Lançamentos!$D$4:$D$1048576,Base!L$3,Lançamentos!$E$4:$E$1048576,Base!$B$2)</f>
        <v>0</v>
      </c>
      <c r="M6" s="42">
        <f>SUMIFS(Lançamentos!$G$4:$G$1048576,Lançamentos!$F$4:$F$1048576,Base!$A6,Lançamentos!$D$4:$D$1048576,Base!M$3,Lançamentos!$E$4:$E$1048576,Base!$B$2)</f>
        <v>0</v>
      </c>
      <c r="N6" s="43">
        <f t="shared" ref="N6:N24" si="15">SUM(B6:M6)</f>
        <v>0</v>
      </c>
      <c r="O6" s="42">
        <f>SUMIFS(Lançamentos!$G$4:$G$1048576,Lançamentos!$F$4:$F$1048576,Base!$A6,Lançamentos!$D$4:$D$1048576,Base!O$3,Lançamentos!$E$4:$E$1048576,Base!$O$2)</f>
        <v>0</v>
      </c>
      <c r="P6" s="42">
        <f>SUMIFS(Lançamentos!$G$4:$G$1048576,Lançamentos!$F$4:$F$1048576,Base!$A6,Lançamentos!$D$4:$D$1048576,Base!P$3,Lançamentos!$E$4:$E$1048576,Base!$O$2)</f>
        <v>0</v>
      </c>
      <c r="Q6" s="42">
        <f>SUMIFS(Lançamentos!$G$4:$G$1048576,Lançamentos!$F$4:$F$1048576,Base!$A6,Lançamentos!$D$4:$D$1048576,Base!Q$3,Lançamentos!$E$4:$E$1048576,Base!$O$2)</f>
        <v>0</v>
      </c>
      <c r="R6" s="42">
        <f>SUMIFS(Lançamentos!$G$4:$G$1048576,Lançamentos!$F$4:$F$1048576,Base!$A6,Lançamentos!$D$4:$D$1048576,Base!R$3,Lançamentos!$E$4:$E$1048576,Base!$O$2)</f>
        <v>0</v>
      </c>
      <c r="S6" s="42">
        <f>SUMIFS(Lançamentos!$G$4:$G$1048576,Lançamentos!$F$4:$F$1048576,Base!$A6,Lançamentos!$D$4:$D$1048576,Base!S$3,Lançamentos!$E$4:$E$1048576,Base!$O$2)</f>
        <v>0</v>
      </c>
      <c r="T6" s="42">
        <f>SUMIFS(Lançamentos!$G$4:$G$1048576,Lançamentos!$F$4:$F$1048576,Base!$A6,Lançamentos!$D$4:$D$1048576,Base!T$3,Lançamentos!$E$4:$E$1048576,Base!$O$2)</f>
        <v>0</v>
      </c>
      <c r="U6" s="42">
        <f>SUMIFS(Lançamentos!$G$4:$G$1048576,Lançamentos!$F$4:$F$1048576,Base!$A6,Lançamentos!$D$4:$D$1048576,Base!U$3,Lançamentos!$E$4:$E$1048576,Base!$O$2)</f>
        <v>0</v>
      </c>
      <c r="V6" s="42">
        <f>SUMIFS(Lançamentos!$G$4:$G$1048576,Lançamentos!$F$4:$F$1048576,Base!$A6,Lançamentos!$D$4:$D$1048576,Base!V$3,Lançamentos!$E$4:$E$1048576,Base!$O$2)</f>
        <v>0</v>
      </c>
      <c r="W6" s="42">
        <f>SUMIFS(Lançamentos!$G$4:$G$1048576,Lançamentos!$F$4:$F$1048576,Base!$A6,Lançamentos!$D$4:$D$1048576,Base!W$3,Lançamentos!$E$4:$E$1048576,Base!$O$2)</f>
        <v>0</v>
      </c>
      <c r="X6" s="42">
        <f>SUMIFS(Lançamentos!$G$4:$G$1048576,Lançamentos!$F$4:$F$1048576,Base!$A6,Lançamentos!$D$4:$D$1048576,Base!X$3,Lançamentos!$E$4:$E$1048576,Base!$O$2)</f>
        <v>0</v>
      </c>
      <c r="Y6" s="42">
        <f>SUMIFS(Lançamentos!$G$4:$G$1048576,Lançamentos!$F$4:$F$1048576,Base!$A6,Lançamentos!$D$4:$D$1048576,Base!Y$3,Lançamentos!$E$4:$E$1048576,Base!$O$2)</f>
        <v>0</v>
      </c>
      <c r="Z6" s="42">
        <f>SUMIFS(Lançamentos!$G$4:$G$1048576,Lançamentos!$F$4:$F$1048576,Base!$A6,Lançamentos!$D$4:$D$1048576,Base!Z$3,Lançamentos!$E$4:$E$1048576,Base!$O$2)</f>
        <v>0</v>
      </c>
      <c r="AA6" s="43">
        <f t="shared" ref="AA6:AA24" si="16">SUM(O6:Z6)</f>
        <v>0</v>
      </c>
      <c r="AB6" s="42">
        <f>SUMIFS(Lançamentos!$G$4:$G$1048576,Lançamentos!$F$4:$F$1048576,Base!$A6,Lançamentos!$D$4:$D$1048576,Base!AB$3,Lançamentos!$E$4:$E$1048576,Base!$AB$2)</f>
        <v>0</v>
      </c>
      <c r="AC6" s="42">
        <f>SUMIFS(Lançamentos!$G$4:$G$1048576,Lançamentos!$F$4:$F$1048576,Base!$A6,Lançamentos!$D$4:$D$1048576,Base!AC$3,Lançamentos!$E$4:$E$1048576,Base!$AB$2)</f>
        <v>0</v>
      </c>
      <c r="AD6" s="42">
        <f>SUMIFS(Lançamentos!$G$4:$G$1048576,Lançamentos!$F$4:$F$1048576,Base!$A6,Lançamentos!$D$4:$D$1048576,Base!AD$3,Lançamentos!$E$4:$E$1048576,Base!$AB$2)</f>
        <v>0</v>
      </c>
      <c r="AE6" s="42">
        <f>SUMIFS(Lançamentos!$G$4:$G$1048576,Lançamentos!$F$4:$F$1048576,Base!$A6,Lançamentos!$D$4:$D$1048576,Base!AE$3,Lançamentos!$E$4:$E$1048576,Base!$AB$2)</f>
        <v>0</v>
      </c>
      <c r="AF6" s="42">
        <f>SUMIFS(Lançamentos!$G$4:$G$1048576,Lançamentos!$F$4:$F$1048576,Base!$A6,Lançamentos!$D$4:$D$1048576,Base!AF$3,Lançamentos!$E$4:$E$1048576,Base!$AB$2)</f>
        <v>0</v>
      </c>
      <c r="AG6" s="42">
        <f>SUMIFS(Lançamentos!$G$4:$G$1048576,Lançamentos!$F$4:$F$1048576,Base!$A6,Lançamentos!$D$4:$D$1048576,Base!AG$3,Lançamentos!$E$4:$E$1048576,Base!$AB$2)</f>
        <v>0</v>
      </c>
      <c r="AH6" s="42">
        <f>SUMIFS(Lançamentos!$G$4:$G$1048576,Lançamentos!$F$4:$F$1048576,Base!$A6,Lançamentos!$D$4:$D$1048576,Base!AH$3,Lançamentos!$E$4:$E$1048576,Base!$AB$2)</f>
        <v>0</v>
      </c>
      <c r="AI6" s="42">
        <f>SUMIFS(Lançamentos!$G$4:$G$1048576,Lançamentos!$F$4:$F$1048576,Base!$A6,Lançamentos!$D$4:$D$1048576,Base!AI$3,Lançamentos!$E$4:$E$1048576,Base!$AB$2)</f>
        <v>0</v>
      </c>
      <c r="AJ6" s="42">
        <f>SUMIFS(Lançamentos!$G$4:$G$1048576,Lançamentos!$F$4:$F$1048576,Base!$A6,Lançamentos!$D$4:$D$1048576,Base!AJ$3,Lançamentos!$E$4:$E$1048576,Base!$AB$2)</f>
        <v>0</v>
      </c>
      <c r="AK6" s="42">
        <f>SUMIFS(Lançamentos!$G$4:$G$1048576,Lançamentos!$F$4:$F$1048576,Base!$A6,Lançamentos!$D$4:$D$1048576,Base!AK$3,Lançamentos!$E$4:$E$1048576,Base!$AB$2)</f>
        <v>0</v>
      </c>
      <c r="AL6" s="42">
        <f>SUMIFS(Lançamentos!$G$4:$G$1048576,Lançamentos!$F$4:$F$1048576,Base!$A6,Lançamentos!$D$4:$D$1048576,Base!AL$3,Lançamentos!$E$4:$E$1048576,Base!$AB$2)</f>
        <v>0</v>
      </c>
      <c r="AM6" s="42">
        <f>SUMIFS(Lançamentos!$G$4:$G$1048576,Lançamentos!$F$4:$F$1048576,Base!$A6,Lançamentos!$D$4:$D$1048576,Base!AM$3,Lançamentos!$E$4:$E$1048576,Base!$AB$2)</f>
        <v>0</v>
      </c>
      <c r="AN6" s="43">
        <f t="shared" ref="AN6:AN24" si="17">SUM(AB6:AM6)</f>
        <v>0</v>
      </c>
      <c r="AO6" s="42">
        <f>SUMIFS(Lançamentos!$G$4:$G$1048576,Lançamentos!$F$4:$F$1048576,Base!$A6,Lançamentos!$D$4:$D$1048576,Base!AO$3,Lançamentos!$E$4:$E$1048576,Base!$AO$2)</f>
        <v>0</v>
      </c>
      <c r="AP6" s="42">
        <f>SUMIFS(Lançamentos!$G$4:$G$1048576,Lançamentos!$F$4:$F$1048576,Base!$A6,Lançamentos!$D$4:$D$1048576,Base!AP$3,Lançamentos!$E$4:$E$1048576,Base!$AO$2)</f>
        <v>0</v>
      </c>
      <c r="AQ6" s="42">
        <f>SUMIFS(Lançamentos!$G$4:$G$1048576,Lançamentos!$F$4:$F$1048576,Base!$A6,Lançamentos!$D$4:$D$1048576,Base!AQ$3,Lançamentos!$E$4:$E$1048576,Base!$AO$2)</f>
        <v>0</v>
      </c>
      <c r="AR6" s="42">
        <f>SUMIFS(Lançamentos!$G$4:$G$1048576,Lançamentos!$F$4:$F$1048576,Base!$A6,Lançamentos!$D$4:$D$1048576,Base!AR$3,Lançamentos!$E$4:$E$1048576,Base!$AO$2)</f>
        <v>0</v>
      </c>
      <c r="AS6" s="42">
        <f>SUMIFS(Lançamentos!$G$4:$G$1048576,Lançamentos!$F$4:$F$1048576,Base!$A6,Lançamentos!$D$4:$D$1048576,Base!AS$3,Lançamentos!$E$4:$E$1048576,Base!$AO$2)</f>
        <v>0</v>
      </c>
      <c r="AT6" s="42">
        <f>SUMIFS(Lançamentos!$G$4:$G$1048576,Lançamentos!$F$4:$F$1048576,Base!$A6,Lançamentos!$D$4:$D$1048576,Base!AT$3,Lançamentos!$E$4:$E$1048576,Base!$AO$2)</f>
        <v>0</v>
      </c>
      <c r="AU6" s="42">
        <f>SUMIFS(Lançamentos!$G$4:$G$1048576,Lançamentos!$F$4:$F$1048576,Base!$A6,Lançamentos!$D$4:$D$1048576,Base!AU$3,Lançamentos!$E$4:$E$1048576,Base!$AO$2)</f>
        <v>0</v>
      </c>
      <c r="AV6" s="42">
        <f>SUMIFS(Lançamentos!$G$4:$G$1048576,Lançamentos!$F$4:$F$1048576,Base!$A6,Lançamentos!$D$4:$D$1048576,Base!AV$3,Lançamentos!$E$4:$E$1048576,Base!$AO$2)</f>
        <v>0</v>
      </c>
      <c r="AW6" s="42">
        <f>SUMIFS(Lançamentos!$G$4:$G$1048576,Lançamentos!$F$4:$F$1048576,Base!$A6,Lançamentos!$D$4:$D$1048576,Base!AW$3,Lançamentos!$E$4:$E$1048576,Base!$AO$2)</f>
        <v>0</v>
      </c>
      <c r="AX6" s="42">
        <f>SUMIFS(Lançamentos!$G$4:$G$1048576,Lançamentos!$F$4:$F$1048576,Base!$A6,Lançamentos!$D$4:$D$1048576,Base!AX$3,Lançamentos!$E$4:$E$1048576,Base!$AO$2)</f>
        <v>0</v>
      </c>
      <c r="AY6" s="42">
        <f>SUMIFS(Lançamentos!$G$4:$G$1048576,Lançamentos!$F$4:$F$1048576,Base!$A6,Lançamentos!$D$4:$D$1048576,Base!AY$3,Lançamentos!$E$4:$E$1048576,Base!$AO$2)</f>
        <v>0</v>
      </c>
      <c r="AZ6" s="42">
        <f>SUMIFS(Lançamentos!$G$4:$G$1048576,Lançamentos!$F$4:$F$1048576,Base!$A6,Lançamentos!$D$4:$D$1048576,Base!AZ$3,Lançamentos!$E$4:$E$1048576,Base!$AO$2)</f>
        <v>0</v>
      </c>
      <c r="BA6" s="43">
        <f t="shared" ref="BA6:BA24" si="18">SUM(AO6:AZ6)</f>
        <v>0</v>
      </c>
      <c r="BB6" s="42">
        <f>SUMIFS(Lançamentos!$G$4:$G$1048576,Lançamentos!$F$4:$F$1048576,Base!$A6,Lançamentos!$D$4:$D$1048576,Base!BB$3,Lançamentos!$E$4:$E$1048576,Base!$BB$2)</f>
        <v>0</v>
      </c>
      <c r="BC6" s="42">
        <f>SUMIFS(Lançamentos!$G$4:$G$1048576,Lançamentos!$F$4:$F$1048576,Base!$A6,Lançamentos!$D$4:$D$1048576,Base!BC$3,Lançamentos!$E$4:$E$1048576,Base!$BB$2)</f>
        <v>0</v>
      </c>
      <c r="BD6" s="42">
        <f>SUMIFS(Lançamentos!$G$4:$G$1048576,Lançamentos!$F$4:$F$1048576,Base!$A6,Lançamentos!$D$4:$D$1048576,Base!BD$3,Lançamentos!$E$4:$E$1048576,Base!$BB$2)</f>
        <v>0</v>
      </c>
      <c r="BE6" s="42">
        <f>SUMIFS(Lançamentos!$G$4:$G$1048576,Lançamentos!$F$4:$F$1048576,Base!$A6,Lançamentos!$D$4:$D$1048576,Base!BE$3,Lançamentos!$E$4:$E$1048576,Base!$BB$2)</f>
        <v>0</v>
      </c>
      <c r="BF6" s="42">
        <f>SUMIFS(Lançamentos!$G$4:$G$1048576,Lançamentos!$F$4:$F$1048576,Base!$A6,Lançamentos!$D$4:$D$1048576,Base!BF$3,Lançamentos!$E$4:$E$1048576,Base!$BB$2)</f>
        <v>0</v>
      </c>
      <c r="BG6" s="42">
        <f>SUMIFS(Lançamentos!$G$4:$G$1048576,Lançamentos!$F$4:$F$1048576,Base!$A6,Lançamentos!$D$4:$D$1048576,Base!BG$3,Lançamentos!$E$4:$E$1048576,Base!$BB$2)</f>
        <v>0</v>
      </c>
      <c r="BH6" s="42">
        <f>SUMIFS(Lançamentos!$G$4:$G$1048576,Lançamentos!$F$4:$F$1048576,Base!$A6,Lançamentos!$D$4:$D$1048576,Base!BH$3,Lançamentos!$E$4:$E$1048576,Base!$BB$2)</f>
        <v>0</v>
      </c>
      <c r="BI6" s="42">
        <f>SUMIFS(Lançamentos!$G$4:$G$1048576,Lançamentos!$F$4:$F$1048576,Base!$A6,Lançamentos!$D$4:$D$1048576,Base!BI$3,Lançamentos!$E$4:$E$1048576,Base!$BB$2)</f>
        <v>0</v>
      </c>
      <c r="BJ6" s="42">
        <f>SUMIFS(Lançamentos!$G$4:$G$1048576,Lançamentos!$F$4:$F$1048576,Base!$A6,Lançamentos!$D$4:$D$1048576,Base!BJ$3,Lançamentos!$E$4:$E$1048576,Base!$BB$2)</f>
        <v>0</v>
      </c>
      <c r="BK6" s="42">
        <f>SUMIFS(Lançamentos!$G$4:$G$1048576,Lançamentos!$F$4:$F$1048576,Base!$A6,Lançamentos!$D$4:$D$1048576,Base!BK$3,Lançamentos!$E$4:$E$1048576,Base!$BB$2)</f>
        <v>0</v>
      </c>
      <c r="BL6" s="42">
        <f>SUMIFS(Lançamentos!$G$4:$G$1048576,Lançamentos!$F$4:$F$1048576,Base!$A6,Lançamentos!$D$4:$D$1048576,Base!BL$3,Lançamentos!$E$4:$E$1048576,Base!$BB$2)</f>
        <v>0</v>
      </c>
      <c r="BM6" s="42">
        <f>SUMIFS(Lançamentos!$G$4:$G$1048576,Lançamentos!$F$4:$F$1048576,Base!$A6,Lançamentos!$D$4:$D$1048576,Base!BM$3,Lançamentos!$E$4:$E$1048576,Base!$BB$2)</f>
        <v>0</v>
      </c>
      <c r="BN6" s="43">
        <f t="shared" ref="BN6:BN24" si="19">SUM(BB6:BM6)</f>
        <v>0</v>
      </c>
      <c r="BO6" s="42">
        <f>SUMIFS(Lançamentos!$G$4:$G$1048576,Lançamentos!$F$4:$F$1048576,Base!$A6,Lançamentos!$D$4:$D$1048576,Base!BO$3,Lançamentos!$E$4:$E$1048576,Base!$BO$2)</f>
        <v>0</v>
      </c>
      <c r="BP6" s="42">
        <f>SUMIFS(Lançamentos!$G$4:$G$1048576,Lançamentos!$F$4:$F$1048576,Base!$A6,Lançamentos!$D$4:$D$1048576,Base!BP$3,Lançamentos!$E$4:$E$1048576,Base!$BO$2)</f>
        <v>0</v>
      </c>
      <c r="BQ6" s="42">
        <f>SUMIFS(Lançamentos!$G$4:$G$1048576,Lançamentos!$F$4:$F$1048576,Base!$A6,Lançamentos!$D$4:$D$1048576,Base!BQ$3,Lançamentos!$E$4:$E$1048576,Base!$BO$2)</f>
        <v>0</v>
      </c>
      <c r="BR6" s="42">
        <f>SUMIFS(Lançamentos!$G$4:$G$1048576,Lançamentos!$F$4:$F$1048576,Base!$A6,Lançamentos!$D$4:$D$1048576,Base!BR$3,Lançamentos!$E$4:$E$1048576,Base!$BO$2)</f>
        <v>0</v>
      </c>
      <c r="BS6" s="42">
        <f>SUMIFS(Lançamentos!$G$4:$G$1048576,Lançamentos!$F$4:$F$1048576,Base!$A6,Lançamentos!$D$4:$D$1048576,Base!BS$3,Lançamentos!$E$4:$E$1048576,Base!$BO$2)</f>
        <v>0</v>
      </c>
      <c r="BT6" s="42">
        <f>SUMIFS(Lançamentos!$G$4:$G$1048576,Lançamentos!$F$4:$F$1048576,Base!$A6,Lançamentos!$D$4:$D$1048576,Base!BT$3,Lançamentos!$E$4:$E$1048576,Base!$BO$2)</f>
        <v>0</v>
      </c>
      <c r="BU6" s="42">
        <f>SUMIFS(Lançamentos!$G$4:$G$1048576,Lançamentos!$F$4:$F$1048576,Base!$A6,Lançamentos!$D$4:$D$1048576,Base!BU$3,Lançamentos!$E$4:$E$1048576,Base!$BO$2)</f>
        <v>0</v>
      </c>
      <c r="BV6" s="42">
        <f>SUMIFS(Lançamentos!$G$4:$G$1048576,Lançamentos!$F$4:$F$1048576,Base!$A6,Lançamentos!$D$4:$D$1048576,Base!BV$3,Lançamentos!$E$4:$E$1048576,Base!$BO$2)</f>
        <v>0</v>
      </c>
      <c r="BW6" s="42">
        <f>SUMIFS(Lançamentos!$G$4:$G$1048576,Lançamentos!$F$4:$F$1048576,Base!$A6,Lançamentos!$D$4:$D$1048576,Base!BW$3,Lançamentos!$E$4:$E$1048576,Base!$BO$2)</f>
        <v>0</v>
      </c>
      <c r="BX6" s="42">
        <f>SUMIFS(Lançamentos!$G$4:$G$1048576,Lançamentos!$F$4:$F$1048576,Base!$A6,Lançamentos!$D$4:$D$1048576,Base!BX$3,Lançamentos!$E$4:$E$1048576,Base!$BO$2)</f>
        <v>0</v>
      </c>
      <c r="BY6" s="42">
        <f>SUMIFS(Lançamentos!$G$4:$G$1048576,Lançamentos!$F$4:$F$1048576,Base!$A6,Lançamentos!$D$4:$D$1048576,Base!BY$3,Lançamentos!$E$4:$E$1048576,Base!$BO$2)</f>
        <v>0</v>
      </c>
      <c r="BZ6" s="42">
        <f>SUMIFS(Lançamentos!$G$4:$G$1048576,Lançamentos!$F$4:$F$1048576,Base!$A6,Lançamentos!$D$4:$D$1048576,Base!BZ$3,Lançamentos!$E$4:$E$1048576,Base!$BO$2)</f>
        <v>0</v>
      </c>
      <c r="CA6" s="43">
        <f t="shared" ref="CA6:CA24" si="20">SUM(BO6:BZ6)</f>
        <v>0</v>
      </c>
      <c r="CB6" s="42">
        <f>SUMIFS(Lançamentos!$G$4:$G$1048576,Lançamentos!$F$4:$F$1048576,Base!$A6,Lançamentos!$D$4:$D$1048576,Base!CB$3,Lançamentos!$E$4:$E$1048576,Base!$CB$2)</f>
        <v>0</v>
      </c>
      <c r="CC6" s="42">
        <f>SUMIFS(Lançamentos!$G$4:$G$1048576,Lançamentos!$F$4:$F$1048576,Base!$A6,Lançamentos!$D$4:$D$1048576,Base!CC$3,Lançamentos!$E$4:$E$1048576,Base!$CB$2)</f>
        <v>0</v>
      </c>
      <c r="CD6" s="42">
        <f>SUMIFS(Lançamentos!$G$4:$G$1048576,Lançamentos!$F$4:$F$1048576,Base!$A6,Lançamentos!$D$4:$D$1048576,Base!CD$3,Lançamentos!$E$4:$E$1048576,Base!$CB$2)</f>
        <v>0</v>
      </c>
      <c r="CE6" s="42">
        <f>SUMIFS(Lançamentos!$G$4:$G$1048576,Lançamentos!$F$4:$F$1048576,Base!$A6,Lançamentos!$D$4:$D$1048576,Base!CE$3,Lançamentos!$E$4:$E$1048576,Base!$CB$2)</f>
        <v>0</v>
      </c>
      <c r="CF6" s="42">
        <f>SUMIFS(Lançamentos!$G$4:$G$1048576,Lançamentos!$F$4:$F$1048576,Base!$A6,Lançamentos!$D$4:$D$1048576,Base!CF$3,Lançamentos!$E$4:$E$1048576,Base!$CB$2)</f>
        <v>0</v>
      </c>
      <c r="CG6" s="42">
        <f>SUMIFS(Lançamentos!$G$4:$G$1048576,Lançamentos!$F$4:$F$1048576,Base!$A6,Lançamentos!$D$4:$D$1048576,Base!CG$3,Lançamentos!$E$4:$E$1048576,Base!$CB$2)</f>
        <v>0</v>
      </c>
      <c r="CH6" s="42">
        <f>SUMIFS(Lançamentos!$G$4:$G$1048576,Lançamentos!$F$4:$F$1048576,Base!$A6,Lançamentos!$D$4:$D$1048576,Base!CH$3,Lançamentos!$E$4:$E$1048576,Base!$CB$2)</f>
        <v>0</v>
      </c>
      <c r="CI6" s="42">
        <f>SUMIFS(Lançamentos!$G$4:$G$1048576,Lançamentos!$F$4:$F$1048576,Base!$A6,Lançamentos!$D$4:$D$1048576,Base!CI$3,Lançamentos!$E$4:$E$1048576,Base!$CB$2)</f>
        <v>0</v>
      </c>
      <c r="CJ6" s="42">
        <f>SUMIFS(Lançamentos!$G$4:$G$1048576,Lançamentos!$F$4:$F$1048576,Base!$A6,Lançamentos!$D$4:$D$1048576,Base!CJ$3,Lançamentos!$E$4:$E$1048576,Base!$CB$2)</f>
        <v>0</v>
      </c>
      <c r="CK6" s="42">
        <f>SUMIFS(Lançamentos!$G$4:$G$1048576,Lançamentos!$F$4:$F$1048576,Base!$A6,Lançamentos!$D$4:$D$1048576,Base!CK$3,Lançamentos!$E$4:$E$1048576,Base!$CB$2)</f>
        <v>0</v>
      </c>
      <c r="CL6" s="42">
        <f>SUMIFS(Lançamentos!$G$4:$G$1048576,Lançamentos!$F$4:$F$1048576,Base!$A6,Lançamentos!$D$4:$D$1048576,Base!CL$3,Lançamentos!$E$4:$E$1048576,Base!$CB$2)</f>
        <v>0</v>
      </c>
      <c r="CM6" s="42">
        <f>SUMIFS(Lançamentos!$G$4:$G$1048576,Lançamentos!$F$4:$F$1048576,Base!$A6,Lançamentos!$D$4:$D$1048576,Base!CM$3,Lançamentos!$E$4:$E$1048576,Base!$CB$2)</f>
        <v>0</v>
      </c>
      <c r="CN6" s="43">
        <f t="shared" ref="CN6:CN24" si="21">SUM(CB6:CM6)</f>
        <v>0</v>
      </c>
      <c r="CO6" s="42">
        <f>SUMIFS(Lançamentos!$G$4:$G$1048576,Lançamentos!$F$4:$F$1048576,Base!$A6,Lançamentos!$D$4:$D$1048576,Base!CO$3,Lançamentos!$E$4:$E$1048576,Base!$CO$2)</f>
        <v>0</v>
      </c>
      <c r="CP6" s="42">
        <f>SUMIFS(Lançamentos!$G$4:$G$1048576,Lançamentos!$F$4:$F$1048576,Base!$A6,Lançamentos!$D$4:$D$1048576,Base!CP$3,Lançamentos!$E$4:$E$1048576,Base!$CO$2)</f>
        <v>0</v>
      </c>
      <c r="CQ6" s="42">
        <f>SUMIFS(Lançamentos!$G$4:$G$1048576,Lançamentos!$F$4:$F$1048576,Base!$A6,Lançamentos!$D$4:$D$1048576,Base!CQ$3,Lançamentos!$E$4:$E$1048576,Base!$CO$2)</f>
        <v>0</v>
      </c>
      <c r="CR6" s="42">
        <f>SUMIFS(Lançamentos!$G$4:$G$1048576,Lançamentos!$F$4:$F$1048576,Base!$A6,Lançamentos!$D$4:$D$1048576,Base!CR$3,Lançamentos!$E$4:$E$1048576,Base!$CO$2)</f>
        <v>0</v>
      </c>
      <c r="CS6" s="42">
        <f>SUMIFS(Lançamentos!$G$4:$G$1048576,Lançamentos!$F$4:$F$1048576,Base!$A6,Lançamentos!$D$4:$D$1048576,Base!CS$3,Lançamentos!$E$4:$E$1048576,Base!$CO$2)</f>
        <v>0</v>
      </c>
      <c r="CT6" s="42">
        <f>SUMIFS(Lançamentos!$G$4:$G$1048576,Lançamentos!$F$4:$F$1048576,Base!$A6,Lançamentos!$D$4:$D$1048576,Base!CT$3,Lançamentos!$E$4:$E$1048576,Base!$CO$2)</f>
        <v>0</v>
      </c>
      <c r="CU6" s="42">
        <f>SUMIFS(Lançamentos!$G$4:$G$1048576,Lançamentos!$F$4:$F$1048576,Base!$A6,Lançamentos!$D$4:$D$1048576,Base!CU$3,Lançamentos!$E$4:$E$1048576,Base!$CO$2)</f>
        <v>500</v>
      </c>
      <c r="CV6" s="42">
        <f>SUMIFS(Lançamentos!$G$4:$G$1048576,Lançamentos!$F$4:$F$1048576,Base!$A6,Lançamentos!$D$4:$D$1048576,Base!CV$3,Lançamentos!$E$4:$E$1048576,Base!$CO$2)</f>
        <v>550</v>
      </c>
      <c r="CW6" s="42">
        <f>SUMIFS(Lançamentos!$G$4:$G$1048576,Lançamentos!$F$4:$F$1048576,Base!$A6,Lançamentos!$D$4:$D$1048576,Base!CW$3,Lançamentos!$E$4:$E$1048576,Base!$CO$2)</f>
        <v>0</v>
      </c>
      <c r="CX6" s="42">
        <f>SUMIFS(Lançamentos!$G$4:$G$1048576,Lançamentos!$F$4:$F$1048576,Base!$A6,Lançamentos!$D$4:$D$1048576,Base!CX$3,Lançamentos!$E$4:$E$1048576,Base!$CO$2)</f>
        <v>0</v>
      </c>
      <c r="CY6" s="42">
        <f>SUMIFS(Lançamentos!$G$4:$G$1048576,Lançamentos!$F$4:$F$1048576,Base!$A6,Lançamentos!$D$4:$D$1048576,Base!CY$3,Lançamentos!$E$4:$E$1048576,Base!$CO$2)</f>
        <v>0</v>
      </c>
      <c r="CZ6" s="42">
        <f>SUMIFS(Lançamentos!$G$4:$G$1048576,Lançamentos!$F$4:$F$1048576,Base!$A6,Lançamentos!$D$4:$D$1048576,Base!CZ$3,Lançamentos!$E$4:$E$1048576,Base!$CO$2)</f>
        <v>0</v>
      </c>
      <c r="DA6" s="43">
        <f t="shared" ref="DA6:DA24" si="22">SUM(CO6:CZ6)</f>
        <v>1050</v>
      </c>
      <c r="DB6" s="42">
        <f>SUMIFS(Lançamentos!$G$4:$G$1048576,Lançamentos!$F$4:$F$1048576,Base!$A6,Lançamentos!$D$4:$D$1048576,Base!DB$3,Lançamentos!$E$4:$E$1048576,Base!$DB$2)</f>
        <v>0</v>
      </c>
      <c r="DC6" s="42">
        <f>SUMIFS(Lançamentos!$G$4:$G$1048576,Lançamentos!$F$4:$F$1048576,Base!$A6,Lançamentos!$D$4:$D$1048576,Base!DC$3,Lançamentos!$E$4:$E$1048576,Base!$DB$2)</f>
        <v>0</v>
      </c>
      <c r="DD6" s="42">
        <f>SUMIFS(Lançamentos!$G$4:$G$1048576,Lançamentos!$F$4:$F$1048576,Base!$A6,Lançamentos!$D$4:$D$1048576,Base!DD$3,Lançamentos!$E$4:$E$1048576,Base!$DB$2)</f>
        <v>0</v>
      </c>
      <c r="DE6" s="42">
        <f>SUMIFS(Lançamentos!$G$4:$G$1048576,Lançamentos!$F$4:$F$1048576,Base!$A6,Lançamentos!$D$4:$D$1048576,Base!DE$3,Lançamentos!$E$4:$E$1048576,Base!$DB$2)</f>
        <v>0</v>
      </c>
      <c r="DF6" s="42">
        <f>SUMIFS(Lançamentos!$G$4:$G$1048576,Lançamentos!$F$4:$F$1048576,Base!$A6,Lançamentos!$D$4:$D$1048576,Base!DF$3,Lançamentos!$E$4:$E$1048576,Base!$DB$2)</f>
        <v>0</v>
      </c>
      <c r="DG6" s="42">
        <f>SUMIFS(Lançamentos!$G$4:$G$1048576,Lançamentos!$F$4:$F$1048576,Base!$A6,Lançamentos!$D$4:$D$1048576,Base!DG$3,Lançamentos!$E$4:$E$1048576,Base!$DB$2)</f>
        <v>0</v>
      </c>
      <c r="DH6" s="42">
        <f>SUMIFS(Lançamentos!$G$4:$G$1048576,Lançamentos!$F$4:$F$1048576,Base!$A6,Lançamentos!$D$4:$D$1048576,Base!DH$3,Lançamentos!$E$4:$E$1048576,Base!$DB$2)</f>
        <v>0</v>
      </c>
      <c r="DI6" s="42">
        <f>SUMIFS(Lançamentos!$G$4:$G$1048576,Lançamentos!$F$4:$F$1048576,Base!$A6,Lançamentos!$D$4:$D$1048576,Base!DI$3,Lançamentos!$E$4:$E$1048576,Base!$DB$2)</f>
        <v>0</v>
      </c>
      <c r="DJ6" s="42">
        <f>SUMIFS(Lançamentos!$G$4:$G$1048576,Lançamentos!$F$4:$F$1048576,Base!$A6,Lançamentos!$D$4:$D$1048576,Base!DJ$3,Lançamentos!$E$4:$E$1048576,Base!$DB$2)</f>
        <v>0</v>
      </c>
      <c r="DK6" s="42">
        <f>SUMIFS(Lançamentos!$G$4:$G$1048576,Lançamentos!$F$4:$F$1048576,Base!$A6,Lançamentos!$D$4:$D$1048576,Base!DK$3,Lançamentos!$E$4:$E$1048576,Base!$DB$2)</f>
        <v>0</v>
      </c>
      <c r="DL6" s="42">
        <f>SUMIFS(Lançamentos!$G$4:$G$1048576,Lançamentos!$F$4:$F$1048576,Base!$A6,Lançamentos!$D$4:$D$1048576,Base!DL$3,Lançamentos!$E$4:$E$1048576,Base!$DB$2)</f>
        <v>0</v>
      </c>
      <c r="DM6" s="42">
        <f>SUMIFS(Lançamentos!$G$4:$G$1048576,Lançamentos!$F$4:$F$1048576,Base!$A6,Lançamentos!$D$4:$D$1048576,Base!DM$3,Lançamentos!$E$4:$E$1048576,Base!$DB$2)</f>
        <v>0</v>
      </c>
      <c r="DN6" s="43">
        <f t="shared" ref="DN6:DN24" si="23">SUM(DB6:DM6)</f>
        <v>0</v>
      </c>
      <c r="DO6" s="42">
        <f>SUMIFS(Lançamentos!$G$4:$G$1048576,Lançamentos!$F$4:$F$1048576,Base!$A6,Lançamentos!$D$4:$D$1048576,Base!DO$3,Lançamentos!$E$4:$E$1048576,Base!$DO$2)</f>
        <v>0</v>
      </c>
      <c r="DP6" s="42">
        <f>SUMIFS(Lançamentos!$G$4:$G$1048576,Lançamentos!$F$4:$F$1048576,Base!$A6,Lançamentos!$D$4:$D$1048576,Base!DP$3,Lançamentos!$E$4:$E$1048576,Base!$DO$2)</f>
        <v>0</v>
      </c>
      <c r="DQ6" s="42">
        <f>SUMIFS(Lançamentos!$G$4:$G$1048576,Lançamentos!$F$4:$F$1048576,Base!$A6,Lançamentos!$D$4:$D$1048576,Base!DQ$3,Lançamentos!$E$4:$E$1048576,Base!$DO$2)</f>
        <v>0</v>
      </c>
      <c r="DR6" s="42">
        <f>SUMIFS(Lançamentos!$G$4:$G$1048576,Lançamentos!$F$4:$F$1048576,Base!$A6,Lançamentos!$D$4:$D$1048576,Base!DR$3,Lançamentos!$E$4:$E$1048576,Base!$DO$2)</f>
        <v>0</v>
      </c>
      <c r="DS6" s="42">
        <f>SUMIFS(Lançamentos!$G$4:$G$1048576,Lançamentos!$F$4:$F$1048576,Base!$A6,Lançamentos!$D$4:$D$1048576,Base!DS$3,Lançamentos!$E$4:$E$1048576,Base!$DO$2)</f>
        <v>0</v>
      </c>
      <c r="DT6" s="42">
        <f>SUMIFS(Lançamentos!$G$4:$G$1048576,Lançamentos!$F$4:$F$1048576,Base!$A6,Lançamentos!$D$4:$D$1048576,Base!DT$3,Lançamentos!$E$4:$E$1048576,Base!$DO$2)</f>
        <v>0</v>
      </c>
      <c r="DU6" s="42">
        <f>SUMIFS(Lançamentos!$G$4:$G$1048576,Lançamentos!$F$4:$F$1048576,Base!$A6,Lançamentos!$D$4:$D$1048576,Base!DU$3,Lançamentos!$E$4:$E$1048576,Base!$DO$2)</f>
        <v>0</v>
      </c>
      <c r="DV6" s="42">
        <f>SUMIFS(Lançamentos!$G$4:$G$1048576,Lançamentos!$F$4:$F$1048576,Base!$A6,Lançamentos!$D$4:$D$1048576,Base!DV$3,Lançamentos!$E$4:$E$1048576,Base!$DO$2)</f>
        <v>0</v>
      </c>
      <c r="DW6" s="42">
        <f>SUMIFS(Lançamentos!$G$4:$G$1048576,Lançamentos!$F$4:$F$1048576,Base!$A6,Lançamentos!$D$4:$D$1048576,Base!DW$3,Lançamentos!$E$4:$E$1048576,Base!$DO$2)</f>
        <v>0</v>
      </c>
      <c r="DX6" s="42">
        <f>SUMIFS(Lançamentos!$G$4:$G$1048576,Lançamentos!$F$4:$F$1048576,Base!$A6,Lançamentos!$D$4:$D$1048576,Base!DX$3,Lançamentos!$E$4:$E$1048576,Base!$DO$2)</f>
        <v>0</v>
      </c>
      <c r="DY6" s="42">
        <f>SUMIFS(Lançamentos!$G$4:$G$1048576,Lançamentos!$F$4:$F$1048576,Base!$A6,Lançamentos!$D$4:$D$1048576,Base!DY$3,Lançamentos!$E$4:$E$1048576,Base!$DO$2)</f>
        <v>0</v>
      </c>
      <c r="DZ6" s="42">
        <f>SUMIFS(Lançamentos!$G$4:$G$1048576,Lançamentos!$F$4:$F$1048576,Base!$A6,Lançamentos!$D$4:$D$1048576,Base!DZ$3,Lançamentos!$E$4:$E$1048576,Base!$DO$2)</f>
        <v>0</v>
      </c>
      <c r="EA6" s="43">
        <f t="shared" ref="EA6:EA24" si="24">SUM(DO6:DZ6)</f>
        <v>0</v>
      </c>
      <c r="EB6" s="42">
        <f>SUMIFS(Lançamentos!$G$4:$G$1048576,Lançamentos!$F$4:$F$1048576,Base!$A6,Lançamentos!$D$4:$D$1048576,Base!EB$3,Lançamentos!$E$4:$E$1048576,Base!$EB$2)</f>
        <v>0</v>
      </c>
      <c r="EC6" s="42">
        <f>SUMIFS(Lançamentos!$G$4:$G$1048576,Lançamentos!$F$4:$F$1048576,Base!$A6,Lançamentos!$D$4:$D$1048576,Base!EC$3,Lançamentos!$E$4:$E$1048576,Base!$EB$2)</f>
        <v>0</v>
      </c>
      <c r="ED6" s="42">
        <f>SUMIFS(Lançamentos!$G$4:$G$1048576,Lançamentos!$F$4:$F$1048576,Base!$A6,Lançamentos!$D$4:$D$1048576,Base!ED$3,Lançamentos!$E$4:$E$1048576,Base!$EB$2)</f>
        <v>0</v>
      </c>
      <c r="EE6" s="42">
        <f>SUMIFS(Lançamentos!$G$4:$G$1048576,Lançamentos!$F$4:$F$1048576,Base!$A6,Lançamentos!$D$4:$D$1048576,Base!EE$3,Lançamentos!$E$4:$E$1048576,Base!$EB$2)</f>
        <v>0</v>
      </c>
      <c r="EF6" s="42">
        <f>SUMIFS(Lançamentos!$G$4:$G$1048576,Lançamentos!$F$4:$F$1048576,Base!$A6,Lançamentos!$D$4:$D$1048576,Base!EF$3,Lançamentos!$E$4:$E$1048576,Base!$EB$2)</f>
        <v>0</v>
      </c>
      <c r="EG6" s="42">
        <f>SUMIFS(Lançamentos!$G$4:$G$1048576,Lançamentos!$F$4:$F$1048576,Base!$A6,Lançamentos!$D$4:$D$1048576,Base!EG$3,Lançamentos!$E$4:$E$1048576,Base!$EB$2)</f>
        <v>0</v>
      </c>
      <c r="EH6" s="42">
        <f>SUMIFS(Lançamentos!$G$4:$G$1048576,Lançamentos!$F$4:$F$1048576,Base!$A6,Lançamentos!$D$4:$D$1048576,Base!EH$3,Lançamentos!$E$4:$E$1048576,Base!$EB$2)</f>
        <v>0</v>
      </c>
      <c r="EI6" s="42">
        <f>SUMIFS(Lançamentos!$G$4:$G$1048576,Lançamentos!$F$4:$F$1048576,Base!$A6,Lançamentos!$D$4:$D$1048576,Base!EI$3,Lançamentos!$E$4:$E$1048576,Base!$EB$2)</f>
        <v>0</v>
      </c>
      <c r="EJ6" s="42">
        <f>SUMIFS(Lançamentos!$G$4:$G$1048576,Lançamentos!$F$4:$F$1048576,Base!$A6,Lançamentos!$D$4:$D$1048576,Base!EJ$3,Lançamentos!$E$4:$E$1048576,Base!$EB$2)</f>
        <v>0</v>
      </c>
      <c r="EK6" s="42">
        <f>SUMIFS(Lançamentos!$G$4:$G$1048576,Lançamentos!$F$4:$F$1048576,Base!$A6,Lançamentos!$D$4:$D$1048576,Base!EK$3,Lançamentos!$E$4:$E$1048576,Base!$EB$2)</f>
        <v>0</v>
      </c>
      <c r="EL6" s="42">
        <f>SUMIFS(Lançamentos!$G$4:$G$1048576,Lançamentos!$F$4:$F$1048576,Base!$A6,Lançamentos!$D$4:$D$1048576,Base!EL$3,Lançamentos!$E$4:$E$1048576,Base!$EB$2)</f>
        <v>0</v>
      </c>
      <c r="EM6" s="42">
        <f>SUMIFS(Lançamentos!$G$4:$G$1048576,Lançamentos!$F$4:$F$1048576,Base!$A6,Lançamentos!$D$4:$D$1048576,Base!EM$3,Lançamentos!$E$4:$E$1048576,Base!$EB$2)</f>
        <v>0</v>
      </c>
      <c r="EN6" s="43">
        <f t="shared" ref="EN6:EN24" si="25">SUM(EB6:EM6)</f>
        <v>0</v>
      </c>
      <c r="EO6" s="42">
        <f>SUMIFS(Lançamentos!$G$4:$G$1048576,Lançamentos!$F$4:$F$1048576,Base!$A6,Lançamentos!$D$4:$D$1048576,Base!EO$3,Lançamentos!$E$4:$E$1048576,Base!$EO$2)</f>
        <v>0</v>
      </c>
      <c r="EP6" s="42">
        <f>SUMIFS(Lançamentos!$G$4:$G$1048576,Lançamentos!$F$4:$F$1048576,Base!$A6,Lançamentos!$D$4:$D$1048576,Base!EP$3,Lançamentos!$E$4:$E$1048576,Base!$EO$2)</f>
        <v>0</v>
      </c>
      <c r="EQ6" s="42">
        <f>SUMIFS(Lançamentos!$G$4:$G$1048576,Lançamentos!$F$4:$F$1048576,Base!$A6,Lançamentos!$D$4:$D$1048576,Base!EQ$3,Lançamentos!$E$4:$E$1048576,Base!$EO$2)</f>
        <v>0</v>
      </c>
      <c r="ER6" s="42">
        <f>SUMIFS(Lançamentos!$G$4:$G$1048576,Lançamentos!$F$4:$F$1048576,Base!$A6,Lançamentos!$D$4:$D$1048576,Base!ER$3,Lançamentos!$E$4:$E$1048576,Base!$EO$2)</f>
        <v>0</v>
      </c>
      <c r="ES6" s="42">
        <f>SUMIFS(Lançamentos!$G$4:$G$1048576,Lançamentos!$F$4:$F$1048576,Base!$A6,Lançamentos!$D$4:$D$1048576,Base!ES$3,Lançamentos!$E$4:$E$1048576,Base!$EO$2)</f>
        <v>0</v>
      </c>
      <c r="ET6" s="42">
        <f>SUMIFS(Lançamentos!$G$4:$G$1048576,Lançamentos!$F$4:$F$1048576,Base!$A6,Lançamentos!$D$4:$D$1048576,Base!ET$3,Lançamentos!$E$4:$E$1048576,Base!$EO$2)</f>
        <v>0</v>
      </c>
      <c r="EU6" s="42">
        <f>SUMIFS(Lançamentos!$G$4:$G$1048576,Lançamentos!$F$4:$F$1048576,Base!$A6,Lançamentos!$D$4:$D$1048576,Base!EU$3,Lançamentos!$E$4:$E$1048576,Base!$EO$2)</f>
        <v>0</v>
      </c>
      <c r="EV6" s="42">
        <f>SUMIFS(Lançamentos!$G$4:$G$1048576,Lançamentos!$F$4:$F$1048576,Base!$A6,Lançamentos!$D$4:$D$1048576,Base!EV$3,Lançamentos!$E$4:$E$1048576,Base!$EO$2)</f>
        <v>0</v>
      </c>
      <c r="EW6" s="42">
        <f>SUMIFS(Lançamentos!$G$4:$G$1048576,Lançamentos!$F$4:$F$1048576,Base!$A6,Lançamentos!$D$4:$D$1048576,Base!EW$3,Lançamentos!$E$4:$E$1048576,Base!$EO$2)</f>
        <v>0</v>
      </c>
      <c r="EX6" s="42">
        <f>SUMIFS(Lançamentos!$G$4:$G$1048576,Lançamentos!$F$4:$F$1048576,Base!$A6,Lançamentos!$D$4:$D$1048576,Base!EX$3,Lançamentos!$E$4:$E$1048576,Base!$EO$2)</f>
        <v>0</v>
      </c>
      <c r="EY6" s="42">
        <f>SUMIFS(Lançamentos!$G$4:$G$1048576,Lançamentos!$F$4:$F$1048576,Base!$A6,Lançamentos!$D$4:$D$1048576,Base!EY$3,Lançamentos!$E$4:$E$1048576,Base!$EO$2)</f>
        <v>0</v>
      </c>
      <c r="EZ6" s="42">
        <f>SUMIFS(Lançamentos!$G$4:$G$1048576,Lançamentos!$F$4:$F$1048576,Base!$A6,Lançamentos!$D$4:$D$1048576,Base!EZ$3,Lançamentos!$E$4:$E$1048576,Base!$EO$2)</f>
        <v>0</v>
      </c>
      <c r="FA6" s="43">
        <f t="shared" ref="FA6:FA24" si="26">SUM(EO6:EZ6)</f>
        <v>0</v>
      </c>
      <c r="FB6" s="42">
        <f>SUMIFS(Lançamentos!$G$4:$G$1048576,Lançamentos!$F$4:$F$1048576,Base!$A6,Lançamentos!$D$4:$D$1048576,Base!FB$3,Lançamentos!$E$4:$E$1048576,Base!$FB$2)</f>
        <v>0</v>
      </c>
      <c r="FC6" s="42">
        <f>SUMIFS(Lançamentos!$G$4:$G$1048576,Lançamentos!$F$4:$F$1048576,Base!$A6,Lançamentos!$D$4:$D$1048576,Base!FC$3,Lançamentos!$E$4:$E$1048576,Base!$FB$2)</f>
        <v>0</v>
      </c>
      <c r="FD6" s="42">
        <f>SUMIFS(Lançamentos!$G$4:$G$1048576,Lançamentos!$F$4:$F$1048576,Base!$A6,Lançamentos!$D$4:$D$1048576,Base!FD$3,Lançamentos!$E$4:$E$1048576,Base!$FB$2)</f>
        <v>0</v>
      </c>
      <c r="FE6" s="42">
        <f>SUMIFS(Lançamentos!$G$4:$G$1048576,Lançamentos!$F$4:$F$1048576,Base!$A6,Lançamentos!$D$4:$D$1048576,Base!FE$3,Lançamentos!$E$4:$E$1048576,Base!$FB$2)</f>
        <v>0</v>
      </c>
      <c r="FF6" s="42">
        <f>SUMIFS(Lançamentos!$G$4:$G$1048576,Lançamentos!$F$4:$F$1048576,Base!$A6,Lançamentos!$D$4:$D$1048576,Base!FF$3,Lançamentos!$E$4:$E$1048576,Base!$FB$2)</f>
        <v>0</v>
      </c>
      <c r="FG6" s="42">
        <f>SUMIFS(Lançamentos!$G$4:$G$1048576,Lançamentos!$F$4:$F$1048576,Base!$A6,Lançamentos!$D$4:$D$1048576,Base!FG$3,Lançamentos!$E$4:$E$1048576,Base!$FB$2)</f>
        <v>0</v>
      </c>
      <c r="FH6" s="42">
        <f>SUMIFS(Lançamentos!$G$4:$G$1048576,Lançamentos!$F$4:$F$1048576,Base!$A6,Lançamentos!$D$4:$D$1048576,Base!FH$3,Lançamentos!$E$4:$E$1048576,Base!$FB$2)</f>
        <v>0</v>
      </c>
      <c r="FI6" s="42">
        <f>SUMIFS(Lançamentos!$G$4:$G$1048576,Lançamentos!$F$4:$F$1048576,Base!$A6,Lançamentos!$D$4:$D$1048576,Base!FI$3,Lançamentos!$E$4:$E$1048576,Base!$FB$2)</f>
        <v>0</v>
      </c>
      <c r="FJ6" s="42">
        <f>SUMIFS(Lançamentos!$G$4:$G$1048576,Lançamentos!$F$4:$F$1048576,Base!$A6,Lançamentos!$D$4:$D$1048576,Base!FJ$3,Lançamentos!$E$4:$E$1048576,Base!$FB$2)</f>
        <v>0</v>
      </c>
      <c r="FK6" s="42">
        <f>SUMIFS(Lançamentos!$G$4:$G$1048576,Lançamentos!$F$4:$F$1048576,Base!$A6,Lançamentos!$D$4:$D$1048576,Base!FK$3,Lançamentos!$E$4:$E$1048576,Base!$FB$2)</f>
        <v>0</v>
      </c>
      <c r="FL6" s="42">
        <f>SUMIFS(Lançamentos!$G$4:$G$1048576,Lançamentos!$F$4:$F$1048576,Base!$A6,Lançamentos!$D$4:$D$1048576,Base!FL$3,Lançamentos!$E$4:$E$1048576,Base!$FB$2)</f>
        <v>0</v>
      </c>
      <c r="FM6" s="42">
        <f>SUMIFS(Lançamentos!$G$4:$G$1048576,Lançamentos!$F$4:$F$1048576,Base!$A6,Lançamentos!$D$4:$D$1048576,Base!FM$3,Lançamentos!$E$4:$E$1048576,Base!$FB$2)</f>
        <v>0</v>
      </c>
      <c r="FN6" s="43">
        <f t="shared" ref="FN6:FN24" si="27">SUM(FB6:FM6)</f>
        <v>0</v>
      </c>
      <c r="FO6" s="42">
        <f>SUMIFS(Lançamentos!$G$4:$G$1048576,Lançamentos!$F$4:$F$1048576,Base!$A6,Lançamentos!$D$4:$D$1048576,Base!FO$3,Lançamentos!$E$4:$E$1048576,Base!$FO$2)</f>
        <v>0</v>
      </c>
      <c r="FP6" s="42">
        <f>SUMIFS(Lançamentos!$G$4:$G$1048576,Lançamentos!$F$4:$F$1048576,Base!$A6,Lançamentos!$D$4:$D$1048576,Base!FP$3,Lançamentos!$E$4:$E$1048576,Base!$FO$2)</f>
        <v>0</v>
      </c>
      <c r="FQ6" s="42">
        <f>SUMIFS(Lançamentos!$G$4:$G$1048576,Lançamentos!$F$4:$F$1048576,Base!$A6,Lançamentos!$D$4:$D$1048576,Base!FQ$3,Lançamentos!$E$4:$E$1048576,Base!$FO$2)</f>
        <v>0</v>
      </c>
      <c r="FR6" s="42">
        <f>SUMIFS(Lançamentos!$G$4:$G$1048576,Lançamentos!$F$4:$F$1048576,Base!$A6,Lançamentos!$D$4:$D$1048576,Base!FR$3,Lançamentos!$E$4:$E$1048576,Base!$FO$2)</f>
        <v>0</v>
      </c>
      <c r="FS6" s="42">
        <f>SUMIFS(Lançamentos!$G$4:$G$1048576,Lançamentos!$F$4:$F$1048576,Base!$A6,Lançamentos!$D$4:$D$1048576,Base!FS$3,Lançamentos!$E$4:$E$1048576,Base!$FO$2)</f>
        <v>0</v>
      </c>
      <c r="FT6" s="42">
        <f>SUMIFS(Lançamentos!$G$4:$G$1048576,Lançamentos!$F$4:$F$1048576,Base!$A6,Lançamentos!$D$4:$D$1048576,Base!FT$3,Lançamentos!$E$4:$E$1048576,Base!$FO$2)</f>
        <v>0</v>
      </c>
      <c r="FU6" s="42">
        <f>SUMIFS(Lançamentos!$G$4:$G$1048576,Lançamentos!$F$4:$F$1048576,Base!$A6,Lançamentos!$D$4:$D$1048576,Base!FU$3,Lançamentos!$E$4:$E$1048576,Base!$FO$2)</f>
        <v>0</v>
      </c>
      <c r="FV6" s="42">
        <f>SUMIFS(Lançamentos!$G$4:$G$1048576,Lançamentos!$F$4:$F$1048576,Base!$A6,Lançamentos!$D$4:$D$1048576,Base!FV$3,Lançamentos!$E$4:$E$1048576,Base!$FO$2)</f>
        <v>0</v>
      </c>
      <c r="FW6" s="42">
        <f>SUMIFS(Lançamentos!$G$4:$G$1048576,Lançamentos!$F$4:$F$1048576,Base!$A6,Lançamentos!$D$4:$D$1048576,Base!FW$3,Lançamentos!$E$4:$E$1048576,Base!$FO$2)</f>
        <v>0</v>
      </c>
      <c r="FX6" s="42">
        <f>SUMIFS(Lançamentos!$G$4:$G$1048576,Lançamentos!$F$4:$F$1048576,Base!$A6,Lançamentos!$D$4:$D$1048576,Base!FX$3,Lançamentos!$E$4:$E$1048576,Base!$FO$2)</f>
        <v>0</v>
      </c>
      <c r="FY6" s="42">
        <f>SUMIFS(Lançamentos!$G$4:$G$1048576,Lançamentos!$F$4:$F$1048576,Base!$A6,Lançamentos!$D$4:$D$1048576,Base!FY$3,Lançamentos!$E$4:$E$1048576,Base!$FO$2)</f>
        <v>0</v>
      </c>
      <c r="FZ6" s="42">
        <f>SUMIFS(Lançamentos!$G$4:$G$1048576,Lançamentos!$F$4:$F$1048576,Base!$A6,Lançamentos!$D$4:$D$1048576,Base!FZ$3,Lançamentos!$E$4:$E$1048576,Base!$FO$2)</f>
        <v>0</v>
      </c>
      <c r="GA6" s="43">
        <f t="shared" ref="GA6:GA24" si="28">SUM(FO6:FZ6)</f>
        <v>0</v>
      </c>
      <c r="GB6" s="42">
        <f>SUMIFS(Lançamentos!$G$4:$G$1048576,Lançamentos!$F$4:$F$1048576,Base!$A6,Lançamentos!$D$4:$D$1048576,Base!GB$3,Lançamentos!$E$4:$E$1048576,Base!$GB$2)</f>
        <v>0</v>
      </c>
      <c r="GC6" s="42">
        <f>SUMIFS(Lançamentos!$G$4:$G$1048576,Lançamentos!$F$4:$F$1048576,Base!$A6,Lançamentos!$D$4:$D$1048576,Base!GC$3,Lançamentos!$E$4:$E$1048576,Base!$GB$2)</f>
        <v>0</v>
      </c>
      <c r="GD6" s="42">
        <f>SUMIFS(Lançamentos!$G$4:$G$1048576,Lançamentos!$F$4:$F$1048576,Base!$A6,Lançamentos!$D$4:$D$1048576,Base!GD$3,Lançamentos!$E$4:$E$1048576,Base!$GB$2)</f>
        <v>0</v>
      </c>
      <c r="GE6" s="42">
        <f>SUMIFS(Lançamentos!$G$4:$G$1048576,Lançamentos!$F$4:$F$1048576,Base!$A6,Lançamentos!$D$4:$D$1048576,Base!GE$3,Lançamentos!$E$4:$E$1048576,Base!$GB$2)</f>
        <v>0</v>
      </c>
      <c r="GF6" s="42">
        <f>SUMIFS(Lançamentos!$G$4:$G$1048576,Lançamentos!$F$4:$F$1048576,Base!$A6,Lançamentos!$D$4:$D$1048576,Base!GF$3,Lançamentos!$E$4:$E$1048576,Base!$GB$2)</f>
        <v>0</v>
      </c>
      <c r="GG6" s="42">
        <f>SUMIFS(Lançamentos!$G$4:$G$1048576,Lançamentos!$F$4:$F$1048576,Base!$A6,Lançamentos!$D$4:$D$1048576,Base!GG$3,Lançamentos!$E$4:$E$1048576,Base!$GB$2)</f>
        <v>0</v>
      </c>
      <c r="GH6" s="42">
        <f>SUMIFS(Lançamentos!$G$4:$G$1048576,Lançamentos!$F$4:$F$1048576,Base!$A6,Lançamentos!$D$4:$D$1048576,Base!GH$3,Lançamentos!$E$4:$E$1048576,Base!$GB$2)</f>
        <v>0</v>
      </c>
      <c r="GI6" s="42">
        <f>SUMIFS(Lançamentos!$G$4:$G$1048576,Lançamentos!$F$4:$F$1048576,Base!$A6,Lançamentos!$D$4:$D$1048576,Base!GI$3,Lançamentos!$E$4:$E$1048576,Base!$GB$2)</f>
        <v>0</v>
      </c>
      <c r="GJ6" s="42">
        <f>SUMIFS(Lançamentos!$G$4:$G$1048576,Lançamentos!$F$4:$F$1048576,Base!$A6,Lançamentos!$D$4:$D$1048576,Base!GJ$3,Lançamentos!$E$4:$E$1048576,Base!$GB$2)</f>
        <v>0</v>
      </c>
      <c r="GK6" s="42">
        <f>SUMIFS(Lançamentos!$G$4:$G$1048576,Lançamentos!$F$4:$F$1048576,Base!$A6,Lançamentos!$D$4:$D$1048576,Base!GK$3,Lançamentos!$E$4:$E$1048576,Base!$GB$2)</f>
        <v>0</v>
      </c>
      <c r="GL6" s="42">
        <f>SUMIFS(Lançamentos!$G$4:$G$1048576,Lançamentos!$F$4:$F$1048576,Base!$A6,Lançamentos!$D$4:$D$1048576,Base!GL$3,Lançamentos!$E$4:$E$1048576,Base!$GB$2)</f>
        <v>0</v>
      </c>
      <c r="GM6" s="42">
        <f>SUMIFS(Lançamentos!$G$4:$G$1048576,Lançamentos!$F$4:$F$1048576,Base!$A6,Lançamentos!$D$4:$D$1048576,Base!GM$3,Lançamentos!$E$4:$E$1048576,Base!$GB$2)</f>
        <v>0</v>
      </c>
      <c r="GN6" s="43">
        <f t="shared" ref="GN6:GN24" si="29">SUM(GB6:GM6)</f>
        <v>0</v>
      </c>
      <c r="GP6" s="33">
        <v>2020</v>
      </c>
    </row>
    <row r="7" spans="1:209" ht="15" customHeight="1">
      <c r="A7" s="41" t="str">
        <f>(IF(Lançamentos!A4="","",Lançamentos!A4))</f>
        <v>Pix</v>
      </c>
      <c r="B7" s="42">
        <f>SUMIFS(Lançamentos!$G$4:$G$1048576,Lançamentos!$F$4:$F$1048576,Base!$A7,Lançamentos!$D$4:$D$1048576,Base!B$3,Lançamentos!$E$4:$E$1048576,Base!$B$2)</f>
        <v>0</v>
      </c>
      <c r="C7" s="42">
        <f>SUMIFS(Lançamentos!$G$4:$G$1048576,Lançamentos!$F$4:$F$1048576,Base!$A7,Lançamentos!$D$4:$D$1048576,Base!C$3,Lançamentos!$E$4:$E$1048576,Base!$B$2)</f>
        <v>0</v>
      </c>
      <c r="D7" s="42">
        <f>SUMIFS(Lançamentos!$G$4:$G$1048576,Lançamentos!$F$4:$F$1048576,Base!$A7,Lançamentos!$D$4:$D$1048576,Base!D$3,Lançamentos!$E$4:$E$1048576,Base!$B$2)</f>
        <v>0</v>
      </c>
      <c r="E7" s="42">
        <f>SUMIFS(Lançamentos!$G$4:$G$1048576,Lançamentos!$F$4:$F$1048576,Base!$A7,Lançamentos!$D$4:$D$1048576,Base!E$3,Lançamentos!$E$4:$E$1048576,Base!$B$2)</f>
        <v>0</v>
      </c>
      <c r="F7" s="42">
        <f>SUMIFS(Lançamentos!$G$4:$G$1048576,Lançamentos!$F$4:$F$1048576,Base!$A7,Lançamentos!$D$4:$D$1048576,Base!F$3,Lançamentos!$E$4:$E$1048576,Base!$B$2)</f>
        <v>0</v>
      </c>
      <c r="G7" s="42">
        <f>SUMIFS(Lançamentos!$G$4:$G$1048576,Lançamentos!$F$4:$F$1048576,Base!$A7,Lançamentos!$D$4:$D$1048576,Base!G$3,Lançamentos!$E$4:$E$1048576,Base!$B$2)</f>
        <v>0</v>
      </c>
      <c r="H7" s="42">
        <f>SUMIFS(Lançamentos!$G$4:$G$1048576,Lançamentos!$F$4:$F$1048576,Base!$A7,Lançamentos!$D$4:$D$1048576,Base!H$3,Lançamentos!$E$4:$E$1048576,Base!$B$2)</f>
        <v>0</v>
      </c>
      <c r="I7" s="42">
        <f>SUMIFS(Lançamentos!$G$4:$G$1048576,Lançamentos!$F$4:$F$1048576,Base!$A7,Lançamentos!$D$4:$D$1048576,Base!I$3,Lançamentos!$E$4:$E$1048576,Base!$B$2)</f>
        <v>0</v>
      </c>
      <c r="J7" s="42">
        <f>SUMIFS(Lançamentos!$G$4:$G$1048576,Lançamentos!$F$4:$F$1048576,Base!$A7,Lançamentos!$D$4:$D$1048576,Base!J$3,Lançamentos!$E$4:$E$1048576,Base!$B$2)</f>
        <v>0</v>
      </c>
      <c r="K7" s="42">
        <f>SUMIFS(Lançamentos!$G$4:$G$1048576,Lançamentos!$F$4:$F$1048576,Base!$A7,Lançamentos!$D$4:$D$1048576,Base!K$3,Lançamentos!$E$4:$E$1048576,Base!$B$2)</f>
        <v>0</v>
      </c>
      <c r="L7" s="42">
        <f>SUMIFS(Lançamentos!$G$4:$G$1048576,Lançamentos!$F$4:$F$1048576,Base!$A7,Lançamentos!$D$4:$D$1048576,Base!L$3,Lançamentos!$E$4:$E$1048576,Base!$B$2)</f>
        <v>0</v>
      </c>
      <c r="M7" s="42">
        <f>SUMIFS(Lançamentos!$G$4:$G$1048576,Lançamentos!$F$4:$F$1048576,Base!$A7,Lançamentos!$D$4:$D$1048576,Base!M$3,Lançamentos!$E$4:$E$1048576,Base!$B$2)</f>
        <v>0</v>
      </c>
      <c r="N7" s="43">
        <f t="shared" si="15"/>
        <v>0</v>
      </c>
      <c r="O7" s="42">
        <f>SUMIFS(Lançamentos!$G$4:$G$1048576,Lançamentos!$F$4:$F$1048576,Base!$A7,Lançamentos!$D$4:$D$1048576,Base!O$3,Lançamentos!$E$4:$E$1048576,Base!$O$2)</f>
        <v>0</v>
      </c>
      <c r="P7" s="42">
        <f>SUMIFS(Lançamentos!$G$4:$G$1048576,Lançamentos!$F$4:$F$1048576,Base!$A7,Lançamentos!$D$4:$D$1048576,Base!P$3,Lançamentos!$E$4:$E$1048576,Base!$O$2)</f>
        <v>0</v>
      </c>
      <c r="Q7" s="42">
        <f>SUMIFS(Lançamentos!$G$4:$G$1048576,Lançamentos!$F$4:$F$1048576,Base!$A7,Lançamentos!$D$4:$D$1048576,Base!Q$3,Lançamentos!$E$4:$E$1048576,Base!$O$2)</f>
        <v>0</v>
      </c>
      <c r="R7" s="42">
        <f>SUMIFS(Lançamentos!$G$4:$G$1048576,Lançamentos!$F$4:$F$1048576,Base!$A7,Lançamentos!$D$4:$D$1048576,Base!R$3,Lançamentos!$E$4:$E$1048576,Base!$O$2)</f>
        <v>0</v>
      </c>
      <c r="S7" s="42">
        <f>SUMIFS(Lançamentos!$G$4:$G$1048576,Lançamentos!$F$4:$F$1048576,Base!$A7,Lançamentos!$D$4:$D$1048576,Base!S$3,Lançamentos!$E$4:$E$1048576,Base!$O$2)</f>
        <v>0</v>
      </c>
      <c r="T7" s="42">
        <f>SUMIFS(Lançamentos!$G$4:$G$1048576,Lançamentos!$F$4:$F$1048576,Base!$A7,Lançamentos!$D$4:$D$1048576,Base!T$3,Lançamentos!$E$4:$E$1048576,Base!$O$2)</f>
        <v>0</v>
      </c>
      <c r="U7" s="42">
        <f>SUMIFS(Lançamentos!$G$4:$G$1048576,Lançamentos!$F$4:$F$1048576,Base!$A7,Lançamentos!$D$4:$D$1048576,Base!U$3,Lançamentos!$E$4:$E$1048576,Base!$O$2)</f>
        <v>0</v>
      </c>
      <c r="V7" s="42">
        <f>SUMIFS(Lançamentos!$G$4:$G$1048576,Lançamentos!$F$4:$F$1048576,Base!$A7,Lançamentos!$D$4:$D$1048576,Base!V$3,Lançamentos!$E$4:$E$1048576,Base!$O$2)</f>
        <v>0</v>
      </c>
      <c r="W7" s="42">
        <f>SUMIFS(Lançamentos!$G$4:$G$1048576,Lançamentos!$F$4:$F$1048576,Base!$A7,Lançamentos!$D$4:$D$1048576,Base!W$3,Lançamentos!$E$4:$E$1048576,Base!$O$2)</f>
        <v>0</v>
      </c>
      <c r="X7" s="42">
        <f>SUMIFS(Lançamentos!$G$4:$G$1048576,Lançamentos!$F$4:$F$1048576,Base!$A7,Lançamentos!$D$4:$D$1048576,Base!X$3,Lançamentos!$E$4:$E$1048576,Base!$O$2)</f>
        <v>0</v>
      </c>
      <c r="Y7" s="42">
        <f>SUMIFS(Lançamentos!$G$4:$G$1048576,Lançamentos!$F$4:$F$1048576,Base!$A7,Lançamentos!$D$4:$D$1048576,Base!Y$3,Lançamentos!$E$4:$E$1048576,Base!$O$2)</f>
        <v>0</v>
      </c>
      <c r="Z7" s="42">
        <f>SUMIFS(Lançamentos!$G$4:$G$1048576,Lançamentos!$F$4:$F$1048576,Base!$A7,Lançamentos!$D$4:$D$1048576,Base!Z$3,Lançamentos!$E$4:$E$1048576,Base!$O$2)</f>
        <v>0</v>
      </c>
      <c r="AA7" s="43">
        <f t="shared" si="16"/>
        <v>0</v>
      </c>
      <c r="AB7" s="42">
        <f>SUMIFS(Lançamentos!$G$4:$G$1048576,Lançamentos!$F$4:$F$1048576,Base!$A7,Lançamentos!$D$4:$D$1048576,Base!AB$3,Lançamentos!$E$4:$E$1048576,Base!$AB$2)</f>
        <v>0</v>
      </c>
      <c r="AC7" s="42">
        <f>SUMIFS(Lançamentos!$G$4:$G$1048576,Lançamentos!$F$4:$F$1048576,Base!$A7,Lançamentos!$D$4:$D$1048576,Base!AC$3,Lançamentos!$E$4:$E$1048576,Base!$AB$2)</f>
        <v>0</v>
      </c>
      <c r="AD7" s="42">
        <f>SUMIFS(Lançamentos!$G$4:$G$1048576,Lançamentos!$F$4:$F$1048576,Base!$A7,Lançamentos!$D$4:$D$1048576,Base!AD$3,Lançamentos!$E$4:$E$1048576,Base!$AB$2)</f>
        <v>0</v>
      </c>
      <c r="AE7" s="42">
        <f>SUMIFS(Lançamentos!$G$4:$G$1048576,Lançamentos!$F$4:$F$1048576,Base!$A7,Lançamentos!$D$4:$D$1048576,Base!AE$3,Lançamentos!$E$4:$E$1048576,Base!$AB$2)</f>
        <v>0</v>
      </c>
      <c r="AF7" s="42">
        <f>SUMIFS(Lançamentos!$G$4:$G$1048576,Lançamentos!$F$4:$F$1048576,Base!$A7,Lançamentos!$D$4:$D$1048576,Base!AF$3,Lançamentos!$E$4:$E$1048576,Base!$AB$2)</f>
        <v>0</v>
      </c>
      <c r="AG7" s="42">
        <f>SUMIFS(Lançamentos!$G$4:$G$1048576,Lançamentos!$F$4:$F$1048576,Base!$A7,Lançamentos!$D$4:$D$1048576,Base!AG$3,Lançamentos!$E$4:$E$1048576,Base!$AB$2)</f>
        <v>0</v>
      </c>
      <c r="AH7" s="42">
        <f>SUMIFS(Lançamentos!$G$4:$G$1048576,Lançamentos!$F$4:$F$1048576,Base!$A7,Lançamentos!$D$4:$D$1048576,Base!AH$3,Lançamentos!$E$4:$E$1048576,Base!$AB$2)</f>
        <v>0</v>
      </c>
      <c r="AI7" s="42">
        <f>SUMIFS(Lançamentos!$G$4:$G$1048576,Lançamentos!$F$4:$F$1048576,Base!$A7,Lançamentos!$D$4:$D$1048576,Base!AI$3,Lançamentos!$E$4:$E$1048576,Base!$AB$2)</f>
        <v>0</v>
      </c>
      <c r="AJ7" s="42">
        <f>SUMIFS(Lançamentos!$G$4:$G$1048576,Lançamentos!$F$4:$F$1048576,Base!$A7,Lançamentos!$D$4:$D$1048576,Base!AJ$3,Lançamentos!$E$4:$E$1048576,Base!$AB$2)</f>
        <v>0</v>
      </c>
      <c r="AK7" s="42">
        <f>SUMIFS(Lançamentos!$G$4:$G$1048576,Lançamentos!$F$4:$F$1048576,Base!$A7,Lançamentos!$D$4:$D$1048576,Base!AK$3,Lançamentos!$E$4:$E$1048576,Base!$AB$2)</f>
        <v>0</v>
      </c>
      <c r="AL7" s="42">
        <f>SUMIFS(Lançamentos!$G$4:$G$1048576,Lançamentos!$F$4:$F$1048576,Base!$A7,Lançamentos!$D$4:$D$1048576,Base!AL$3,Lançamentos!$E$4:$E$1048576,Base!$AB$2)</f>
        <v>0</v>
      </c>
      <c r="AM7" s="42">
        <f>SUMIFS(Lançamentos!$G$4:$G$1048576,Lançamentos!$F$4:$F$1048576,Base!$A7,Lançamentos!$D$4:$D$1048576,Base!AM$3,Lançamentos!$E$4:$E$1048576,Base!$AB$2)</f>
        <v>0</v>
      </c>
      <c r="AN7" s="43">
        <f t="shared" si="17"/>
        <v>0</v>
      </c>
      <c r="AO7" s="42">
        <f>SUMIFS(Lançamentos!$G$4:$G$1048576,Lançamentos!$F$4:$F$1048576,Base!$A7,Lançamentos!$D$4:$D$1048576,Base!AO$3,Lançamentos!$E$4:$E$1048576,Base!$AO$2)</f>
        <v>0</v>
      </c>
      <c r="AP7" s="42">
        <f>SUMIFS(Lançamentos!$G$4:$G$1048576,Lançamentos!$F$4:$F$1048576,Base!$A7,Lançamentos!$D$4:$D$1048576,Base!AP$3,Lançamentos!$E$4:$E$1048576,Base!$AO$2)</f>
        <v>0</v>
      </c>
      <c r="AQ7" s="42">
        <f>SUMIFS(Lançamentos!$G$4:$G$1048576,Lançamentos!$F$4:$F$1048576,Base!$A7,Lançamentos!$D$4:$D$1048576,Base!AQ$3,Lançamentos!$E$4:$E$1048576,Base!$AO$2)</f>
        <v>0</v>
      </c>
      <c r="AR7" s="42">
        <f>SUMIFS(Lançamentos!$G$4:$G$1048576,Lançamentos!$F$4:$F$1048576,Base!$A7,Lançamentos!$D$4:$D$1048576,Base!AR$3,Lançamentos!$E$4:$E$1048576,Base!$AO$2)</f>
        <v>0</v>
      </c>
      <c r="AS7" s="42">
        <f>SUMIFS(Lançamentos!$G$4:$G$1048576,Lançamentos!$F$4:$F$1048576,Base!$A7,Lançamentos!$D$4:$D$1048576,Base!AS$3,Lançamentos!$E$4:$E$1048576,Base!$AO$2)</f>
        <v>0</v>
      </c>
      <c r="AT7" s="42">
        <f>SUMIFS(Lançamentos!$G$4:$G$1048576,Lançamentos!$F$4:$F$1048576,Base!$A7,Lançamentos!$D$4:$D$1048576,Base!AT$3,Lançamentos!$E$4:$E$1048576,Base!$AO$2)</f>
        <v>0</v>
      </c>
      <c r="AU7" s="42">
        <f>SUMIFS(Lançamentos!$G$4:$G$1048576,Lançamentos!$F$4:$F$1048576,Base!$A7,Lançamentos!$D$4:$D$1048576,Base!AU$3,Lançamentos!$E$4:$E$1048576,Base!$AO$2)</f>
        <v>0</v>
      </c>
      <c r="AV7" s="42">
        <f>SUMIFS(Lançamentos!$G$4:$G$1048576,Lançamentos!$F$4:$F$1048576,Base!$A7,Lançamentos!$D$4:$D$1048576,Base!AV$3,Lançamentos!$E$4:$E$1048576,Base!$AO$2)</f>
        <v>0</v>
      </c>
      <c r="AW7" s="42">
        <f>SUMIFS(Lançamentos!$G$4:$G$1048576,Lançamentos!$F$4:$F$1048576,Base!$A7,Lançamentos!$D$4:$D$1048576,Base!AW$3,Lançamentos!$E$4:$E$1048576,Base!$AO$2)</f>
        <v>0</v>
      </c>
      <c r="AX7" s="42">
        <f>SUMIFS(Lançamentos!$G$4:$G$1048576,Lançamentos!$F$4:$F$1048576,Base!$A7,Lançamentos!$D$4:$D$1048576,Base!AX$3,Lançamentos!$E$4:$E$1048576,Base!$AO$2)</f>
        <v>0</v>
      </c>
      <c r="AY7" s="42">
        <f>SUMIFS(Lançamentos!$G$4:$G$1048576,Lançamentos!$F$4:$F$1048576,Base!$A7,Lançamentos!$D$4:$D$1048576,Base!AY$3,Lançamentos!$E$4:$E$1048576,Base!$AO$2)</f>
        <v>0</v>
      </c>
      <c r="AZ7" s="42">
        <f>SUMIFS(Lançamentos!$G$4:$G$1048576,Lançamentos!$F$4:$F$1048576,Base!$A7,Lançamentos!$D$4:$D$1048576,Base!AZ$3,Lançamentos!$E$4:$E$1048576,Base!$AO$2)</f>
        <v>0</v>
      </c>
      <c r="BA7" s="43">
        <f t="shared" si="18"/>
        <v>0</v>
      </c>
      <c r="BB7" s="42">
        <f>SUMIFS(Lançamentos!$G$4:$G$1048576,Lançamentos!$F$4:$F$1048576,Base!$A7,Lançamentos!$D$4:$D$1048576,Base!BB$3,Lançamentos!$E$4:$E$1048576,Base!$BB$2)</f>
        <v>0</v>
      </c>
      <c r="BC7" s="42">
        <f>SUMIFS(Lançamentos!$G$4:$G$1048576,Lançamentos!$F$4:$F$1048576,Base!$A7,Lançamentos!$D$4:$D$1048576,Base!BC$3,Lançamentos!$E$4:$E$1048576,Base!$BB$2)</f>
        <v>0</v>
      </c>
      <c r="BD7" s="42">
        <f>SUMIFS(Lançamentos!$G$4:$G$1048576,Lançamentos!$F$4:$F$1048576,Base!$A7,Lançamentos!$D$4:$D$1048576,Base!BD$3,Lançamentos!$E$4:$E$1048576,Base!$BB$2)</f>
        <v>0</v>
      </c>
      <c r="BE7" s="42">
        <f>SUMIFS(Lançamentos!$G$4:$G$1048576,Lançamentos!$F$4:$F$1048576,Base!$A7,Lançamentos!$D$4:$D$1048576,Base!BE$3,Lançamentos!$E$4:$E$1048576,Base!$BB$2)</f>
        <v>0</v>
      </c>
      <c r="BF7" s="42">
        <f>SUMIFS(Lançamentos!$G$4:$G$1048576,Lançamentos!$F$4:$F$1048576,Base!$A7,Lançamentos!$D$4:$D$1048576,Base!BF$3,Lançamentos!$E$4:$E$1048576,Base!$BB$2)</f>
        <v>0</v>
      </c>
      <c r="BG7" s="42">
        <f>SUMIFS(Lançamentos!$G$4:$G$1048576,Lançamentos!$F$4:$F$1048576,Base!$A7,Lançamentos!$D$4:$D$1048576,Base!BG$3,Lançamentos!$E$4:$E$1048576,Base!$BB$2)</f>
        <v>0</v>
      </c>
      <c r="BH7" s="42">
        <f>SUMIFS(Lançamentos!$G$4:$G$1048576,Lançamentos!$F$4:$F$1048576,Base!$A7,Lançamentos!$D$4:$D$1048576,Base!BH$3,Lançamentos!$E$4:$E$1048576,Base!$BB$2)</f>
        <v>0</v>
      </c>
      <c r="BI7" s="42">
        <f>SUMIFS(Lançamentos!$G$4:$G$1048576,Lançamentos!$F$4:$F$1048576,Base!$A7,Lançamentos!$D$4:$D$1048576,Base!BI$3,Lançamentos!$E$4:$E$1048576,Base!$BB$2)</f>
        <v>0</v>
      </c>
      <c r="BJ7" s="42">
        <f>SUMIFS(Lançamentos!$G$4:$G$1048576,Lançamentos!$F$4:$F$1048576,Base!$A7,Lançamentos!$D$4:$D$1048576,Base!BJ$3,Lançamentos!$E$4:$E$1048576,Base!$BB$2)</f>
        <v>0</v>
      </c>
      <c r="BK7" s="42">
        <f>SUMIFS(Lançamentos!$G$4:$G$1048576,Lançamentos!$F$4:$F$1048576,Base!$A7,Lançamentos!$D$4:$D$1048576,Base!BK$3,Lançamentos!$E$4:$E$1048576,Base!$BB$2)</f>
        <v>0</v>
      </c>
      <c r="BL7" s="42">
        <f>SUMIFS(Lançamentos!$G$4:$G$1048576,Lançamentos!$F$4:$F$1048576,Base!$A7,Lançamentos!$D$4:$D$1048576,Base!BL$3,Lançamentos!$E$4:$E$1048576,Base!$BB$2)</f>
        <v>0</v>
      </c>
      <c r="BM7" s="42">
        <f>SUMIFS(Lançamentos!$G$4:$G$1048576,Lançamentos!$F$4:$F$1048576,Base!$A7,Lançamentos!$D$4:$D$1048576,Base!BM$3,Lançamentos!$E$4:$E$1048576,Base!$BB$2)</f>
        <v>0</v>
      </c>
      <c r="BN7" s="43">
        <f t="shared" si="19"/>
        <v>0</v>
      </c>
      <c r="BO7" s="42">
        <f>SUMIFS(Lançamentos!$G$4:$G$1048576,Lançamentos!$F$4:$F$1048576,Base!$A7,Lançamentos!$D$4:$D$1048576,Base!BO$3,Lançamentos!$E$4:$E$1048576,Base!$BO$2)</f>
        <v>0</v>
      </c>
      <c r="BP7" s="42">
        <f>SUMIFS(Lançamentos!$G$4:$G$1048576,Lançamentos!$F$4:$F$1048576,Base!$A7,Lançamentos!$D$4:$D$1048576,Base!BP$3,Lançamentos!$E$4:$E$1048576,Base!$BO$2)</f>
        <v>0</v>
      </c>
      <c r="BQ7" s="42">
        <f>SUMIFS(Lançamentos!$G$4:$G$1048576,Lançamentos!$F$4:$F$1048576,Base!$A7,Lançamentos!$D$4:$D$1048576,Base!BQ$3,Lançamentos!$E$4:$E$1048576,Base!$BO$2)</f>
        <v>0</v>
      </c>
      <c r="BR7" s="42">
        <f>SUMIFS(Lançamentos!$G$4:$G$1048576,Lançamentos!$F$4:$F$1048576,Base!$A7,Lançamentos!$D$4:$D$1048576,Base!BR$3,Lançamentos!$E$4:$E$1048576,Base!$BO$2)</f>
        <v>0</v>
      </c>
      <c r="BS7" s="42">
        <f>SUMIFS(Lançamentos!$G$4:$G$1048576,Lançamentos!$F$4:$F$1048576,Base!$A7,Lançamentos!$D$4:$D$1048576,Base!BS$3,Lançamentos!$E$4:$E$1048576,Base!$BO$2)</f>
        <v>0</v>
      </c>
      <c r="BT7" s="42">
        <f>SUMIFS(Lançamentos!$G$4:$G$1048576,Lançamentos!$F$4:$F$1048576,Base!$A7,Lançamentos!$D$4:$D$1048576,Base!BT$3,Lançamentos!$E$4:$E$1048576,Base!$BO$2)</f>
        <v>0</v>
      </c>
      <c r="BU7" s="42">
        <f>SUMIFS(Lançamentos!$G$4:$G$1048576,Lançamentos!$F$4:$F$1048576,Base!$A7,Lançamentos!$D$4:$D$1048576,Base!BU$3,Lançamentos!$E$4:$E$1048576,Base!$BO$2)</f>
        <v>0</v>
      </c>
      <c r="BV7" s="42">
        <f>SUMIFS(Lançamentos!$G$4:$G$1048576,Lançamentos!$F$4:$F$1048576,Base!$A7,Lançamentos!$D$4:$D$1048576,Base!BV$3,Lançamentos!$E$4:$E$1048576,Base!$BO$2)</f>
        <v>0</v>
      </c>
      <c r="BW7" s="42">
        <f>SUMIFS(Lançamentos!$G$4:$G$1048576,Lançamentos!$F$4:$F$1048576,Base!$A7,Lançamentos!$D$4:$D$1048576,Base!BW$3,Lançamentos!$E$4:$E$1048576,Base!$BO$2)</f>
        <v>0</v>
      </c>
      <c r="BX7" s="42">
        <f>SUMIFS(Lançamentos!$G$4:$G$1048576,Lançamentos!$F$4:$F$1048576,Base!$A7,Lançamentos!$D$4:$D$1048576,Base!BX$3,Lançamentos!$E$4:$E$1048576,Base!$BO$2)</f>
        <v>0</v>
      </c>
      <c r="BY7" s="42">
        <f>SUMIFS(Lançamentos!$G$4:$G$1048576,Lançamentos!$F$4:$F$1048576,Base!$A7,Lançamentos!$D$4:$D$1048576,Base!BY$3,Lançamentos!$E$4:$E$1048576,Base!$BO$2)</f>
        <v>0</v>
      </c>
      <c r="BZ7" s="42">
        <f>SUMIFS(Lançamentos!$G$4:$G$1048576,Lançamentos!$F$4:$F$1048576,Base!$A7,Lançamentos!$D$4:$D$1048576,Base!BZ$3,Lançamentos!$E$4:$E$1048576,Base!$BO$2)</f>
        <v>0</v>
      </c>
      <c r="CA7" s="43">
        <f t="shared" si="20"/>
        <v>0</v>
      </c>
      <c r="CB7" s="42">
        <f>SUMIFS(Lançamentos!$G$4:$G$1048576,Lançamentos!$F$4:$F$1048576,Base!$A7,Lançamentos!$D$4:$D$1048576,Base!CB$3,Lançamentos!$E$4:$E$1048576,Base!$CB$2)</f>
        <v>0</v>
      </c>
      <c r="CC7" s="42">
        <f>SUMIFS(Lançamentos!$G$4:$G$1048576,Lançamentos!$F$4:$F$1048576,Base!$A7,Lançamentos!$D$4:$D$1048576,Base!CC$3,Lançamentos!$E$4:$E$1048576,Base!$CB$2)</f>
        <v>0</v>
      </c>
      <c r="CD7" s="42">
        <f>SUMIFS(Lançamentos!$G$4:$G$1048576,Lançamentos!$F$4:$F$1048576,Base!$A7,Lançamentos!$D$4:$D$1048576,Base!CD$3,Lançamentos!$E$4:$E$1048576,Base!$CB$2)</f>
        <v>0</v>
      </c>
      <c r="CE7" s="42">
        <f>SUMIFS(Lançamentos!$G$4:$G$1048576,Lançamentos!$F$4:$F$1048576,Base!$A7,Lançamentos!$D$4:$D$1048576,Base!CE$3,Lançamentos!$E$4:$E$1048576,Base!$CB$2)</f>
        <v>0</v>
      </c>
      <c r="CF7" s="42">
        <f>SUMIFS(Lançamentos!$G$4:$G$1048576,Lançamentos!$F$4:$F$1048576,Base!$A7,Lançamentos!$D$4:$D$1048576,Base!CF$3,Lançamentos!$E$4:$E$1048576,Base!$CB$2)</f>
        <v>0</v>
      </c>
      <c r="CG7" s="42">
        <f>SUMIFS(Lançamentos!$G$4:$G$1048576,Lançamentos!$F$4:$F$1048576,Base!$A7,Lançamentos!$D$4:$D$1048576,Base!CG$3,Lançamentos!$E$4:$E$1048576,Base!$CB$2)</f>
        <v>0</v>
      </c>
      <c r="CH7" s="42">
        <f>SUMIFS(Lançamentos!$G$4:$G$1048576,Lançamentos!$F$4:$F$1048576,Base!$A7,Lançamentos!$D$4:$D$1048576,Base!CH$3,Lançamentos!$E$4:$E$1048576,Base!$CB$2)</f>
        <v>0</v>
      </c>
      <c r="CI7" s="42">
        <f>SUMIFS(Lançamentos!$G$4:$G$1048576,Lançamentos!$F$4:$F$1048576,Base!$A7,Lançamentos!$D$4:$D$1048576,Base!CI$3,Lançamentos!$E$4:$E$1048576,Base!$CB$2)</f>
        <v>0</v>
      </c>
      <c r="CJ7" s="42">
        <f>SUMIFS(Lançamentos!$G$4:$G$1048576,Lançamentos!$F$4:$F$1048576,Base!$A7,Lançamentos!$D$4:$D$1048576,Base!CJ$3,Lançamentos!$E$4:$E$1048576,Base!$CB$2)</f>
        <v>0</v>
      </c>
      <c r="CK7" s="42">
        <f>SUMIFS(Lançamentos!$G$4:$G$1048576,Lançamentos!$F$4:$F$1048576,Base!$A7,Lançamentos!$D$4:$D$1048576,Base!CK$3,Lançamentos!$E$4:$E$1048576,Base!$CB$2)</f>
        <v>0</v>
      </c>
      <c r="CL7" s="42">
        <f>SUMIFS(Lançamentos!$G$4:$G$1048576,Lançamentos!$F$4:$F$1048576,Base!$A7,Lançamentos!$D$4:$D$1048576,Base!CL$3,Lançamentos!$E$4:$E$1048576,Base!$CB$2)</f>
        <v>0</v>
      </c>
      <c r="CM7" s="42">
        <f>SUMIFS(Lançamentos!$G$4:$G$1048576,Lançamentos!$F$4:$F$1048576,Base!$A7,Lançamentos!$D$4:$D$1048576,Base!CM$3,Lançamentos!$E$4:$E$1048576,Base!$CB$2)</f>
        <v>0</v>
      </c>
      <c r="CN7" s="43">
        <f t="shared" si="21"/>
        <v>0</v>
      </c>
      <c r="CO7" s="42">
        <f>SUMIFS(Lançamentos!$G$4:$G$1048576,Lançamentos!$F$4:$F$1048576,Base!$A7,Lançamentos!$D$4:$D$1048576,Base!CO$3,Lançamentos!$E$4:$E$1048576,Base!$CO$2)</f>
        <v>0</v>
      </c>
      <c r="CP7" s="42">
        <f>SUMIFS(Lançamentos!$G$4:$G$1048576,Lançamentos!$F$4:$F$1048576,Base!$A7,Lançamentos!$D$4:$D$1048576,Base!CP$3,Lançamentos!$E$4:$E$1048576,Base!$CO$2)</f>
        <v>0</v>
      </c>
      <c r="CQ7" s="42">
        <f>SUMIFS(Lançamentos!$G$4:$G$1048576,Lançamentos!$F$4:$F$1048576,Base!$A7,Lançamentos!$D$4:$D$1048576,Base!CQ$3,Lançamentos!$E$4:$E$1048576,Base!$CO$2)</f>
        <v>0</v>
      </c>
      <c r="CR7" s="42">
        <f>SUMIFS(Lançamentos!$G$4:$G$1048576,Lançamentos!$F$4:$F$1048576,Base!$A7,Lançamentos!$D$4:$D$1048576,Base!CR$3,Lançamentos!$E$4:$E$1048576,Base!$CO$2)</f>
        <v>0</v>
      </c>
      <c r="CS7" s="42">
        <f>SUMIFS(Lançamentos!$G$4:$G$1048576,Lançamentos!$F$4:$F$1048576,Base!$A7,Lançamentos!$D$4:$D$1048576,Base!CS$3,Lançamentos!$E$4:$E$1048576,Base!$CO$2)</f>
        <v>0</v>
      </c>
      <c r="CT7" s="42">
        <f>SUMIFS(Lançamentos!$G$4:$G$1048576,Lançamentos!$F$4:$F$1048576,Base!$A7,Lançamentos!$D$4:$D$1048576,Base!CT$3,Lançamentos!$E$4:$E$1048576,Base!$CO$2)</f>
        <v>0</v>
      </c>
      <c r="CU7" s="42">
        <f>SUMIFS(Lançamentos!$G$4:$G$1048576,Lançamentos!$F$4:$F$1048576,Base!$A7,Lançamentos!$D$4:$D$1048576,Base!CU$3,Lançamentos!$E$4:$E$1048576,Base!$CO$2)</f>
        <v>2000</v>
      </c>
      <c r="CV7" s="42">
        <f>SUMIFS(Lançamentos!$G$4:$G$1048576,Lançamentos!$F$4:$F$1048576,Base!$A7,Lançamentos!$D$4:$D$1048576,Base!CV$3,Lançamentos!$E$4:$E$1048576,Base!$CO$2)</f>
        <v>5000</v>
      </c>
      <c r="CW7" s="42">
        <f>SUMIFS(Lançamentos!$G$4:$G$1048576,Lançamentos!$F$4:$F$1048576,Base!$A7,Lançamentos!$D$4:$D$1048576,Base!CW$3,Lançamentos!$E$4:$E$1048576,Base!$CO$2)</f>
        <v>0</v>
      </c>
      <c r="CX7" s="42">
        <f>SUMIFS(Lançamentos!$G$4:$G$1048576,Lançamentos!$F$4:$F$1048576,Base!$A7,Lançamentos!$D$4:$D$1048576,Base!CX$3,Lançamentos!$E$4:$E$1048576,Base!$CO$2)</f>
        <v>0</v>
      </c>
      <c r="CY7" s="42">
        <f>SUMIFS(Lançamentos!$G$4:$G$1048576,Lançamentos!$F$4:$F$1048576,Base!$A7,Lançamentos!$D$4:$D$1048576,Base!CY$3,Lançamentos!$E$4:$E$1048576,Base!$CO$2)</f>
        <v>0</v>
      </c>
      <c r="CZ7" s="42">
        <f>SUMIFS(Lançamentos!$G$4:$G$1048576,Lançamentos!$F$4:$F$1048576,Base!$A7,Lançamentos!$D$4:$D$1048576,Base!CZ$3,Lançamentos!$E$4:$E$1048576,Base!$CO$2)</f>
        <v>0</v>
      </c>
      <c r="DA7" s="43">
        <f t="shared" si="22"/>
        <v>7000</v>
      </c>
      <c r="DB7" s="42">
        <f>SUMIFS(Lançamentos!$G$4:$G$1048576,Lançamentos!$F$4:$F$1048576,Base!$A7,Lançamentos!$D$4:$D$1048576,Base!DB$3,Lançamentos!$E$4:$E$1048576,Base!$DB$2)</f>
        <v>0</v>
      </c>
      <c r="DC7" s="42">
        <f>SUMIFS(Lançamentos!$G$4:$G$1048576,Lançamentos!$F$4:$F$1048576,Base!$A7,Lançamentos!$D$4:$D$1048576,Base!DC$3,Lançamentos!$E$4:$E$1048576,Base!$DB$2)</f>
        <v>0</v>
      </c>
      <c r="DD7" s="42">
        <f>SUMIFS(Lançamentos!$G$4:$G$1048576,Lançamentos!$F$4:$F$1048576,Base!$A7,Lançamentos!$D$4:$D$1048576,Base!DD$3,Lançamentos!$E$4:$E$1048576,Base!$DB$2)</f>
        <v>0</v>
      </c>
      <c r="DE7" s="42">
        <f>SUMIFS(Lançamentos!$G$4:$G$1048576,Lançamentos!$F$4:$F$1048576,Base!$A7,Lançamentos!$D$4:$D$1048576,Base!DE$3,Lançamentos!$E$4:$E$1048576,Base!$DB$2)</f>
        <v>0</v>
      </c>
      <c r="DF7" s="42">
        <f>SUMIFS(Lançamentos!$G$4:$G$1048576,Lançamentos!$F$4:$F$1048576,Base!$A7,Lançamentos!$D$4:$D$1048576,Base!DF$3,Lançamentos!$E$4:$E$1048576,Base!$DB$2)</f>
        <v>0</v>
      </c>
      <c r="DG7" s="42">
        <f>SUMIFS(Lançamentos!$G$4:$G$1048576,Lançamentos!$F$4:$F$1048576,Base!$A7,Lançamentos!$D$4:$D$1048576,Base!DG$3,Lançamentos!$E$4:$E$1048576,Base!$DB$2)</f>
        <v>0</v>
      </c>
      <c r="DH7" s="42">
        <f>SUMIFS(Lançamentos!$G$4:$G$1048576,Lançamentos!$F$4:$F$1048576,Base!$A7,Lançamentos!$D$4:$D$1048576,Base!DH$3,Lançamentos!$E$4:$E$1048576,Base!$DB$2)</f>
        <v>0</v>
      </c>
      <c r="DI7" s="42">
        <f>SUMIFS(Lançamentos!$G$4:$G$1048576,Lançamentos!$F$4:$F$1048576,Base!$A7,Lançamentos!$D$4:$D$1048576,Base!DI$3,Lançamentos!$E$4:$E$1048576,Base!$DB$2)</f>
        <v>0</v>
      </c>
      <c r="DJ7" s="42">
        <f>SUMIFS(Lançamentos!$G$4:$G$1048576,Lançamentos!$F$4:$F$1048576,Base!$A7,Lançamentos!$D$4:$D$1048576,Base!DJ$3,Lançamentos!$E$4:$E$1048576,Base!$DB$2)</f>
        <v>0</v>
      </c>
      <c r="DK7" s="42">
        <f>SUMIFS(Lançamentos!$G$4:$G$1048576,Lançamentos!$F$4:$F$1048576,Base!$A7,Lançamentos!$D$4:$D$1048576,Base!DK$3,Lançamentos!$E$4:$E$1048576,Base!$DB$2)</f>
        <v>0</v>
      </c>
      <c r="DL7" s="42">
        <f>SUMIFS(Lançamentos!$G$4:$G$1048576,Lançamentos!$F$4:$F$1048576,Base!$A7,Lançamentos!$D$4:$D$1048576,Base!DL$3,Lançamentos!$E$4:$E$1048576,Base!$DB$2)</f>
        <v>0</v>
      </c>
      <c r="DM7" s="42">
        <f>SUMIFS(Lançamentos!$G$4:$G$1048576,Lançamentos!$F$4:$F$1048576,Base!$A7,Lançamentos!$D$4:$D$1048576,Base!DM$3,Lançamentos!$E$4:$E$1048576,Base!$DB$2)</f>
        <v>0</v>
      </c>
      <c r="DN7" s="43">
        <f t="shared" si="23"/>
        <v>0</v>
      </c>
      <c r="DO7" s="42">
        <f>SUMIFS(Lançamentos!$G$4:$G$1048576,Lançamentos!$F$4:$F$1048576,Base!$A7,Lançamentos!$D$4:$D$1048576,Base!DO$3,Lançamentos!$E$4:$E$1048576,Base!$DO$2)</f>
        <v>0</v>
      </c>
      <c r="DP7" s="42">
        <f>SUMIFS(Lançamentos!$G$4:$G$1048576,Lançamentos!$F$4:$F$1048576,Base!$A7,Lançamentos!$D$4:$D$1048576,Base!DP$3,Lançamentos!$E$4:$E$1048576,Base!$DO$2)</f>
        <v>0</v>
      </c>
      <c r="DQ7" s="42">
        <f>SUMIFS(Lançamentos!$G$4:$G$1048576,Lançamentos!$F$4:$F$1048576,Base!$A7,Lançamentos!$D$4:$D$1048576,Base!DQ$3,Lançamentos!$E$4:$E$1048576,Base!$DO$2)</f>
        <v>0</v>
      </c>
      <c r="DR7" s="42">
        <f>SUMIFS(Lançamentos!$G$4:$G$1048576,Lançamentos!$F$4:$F$1048576,Base!$A7,Lançamentos!$D$4:$D$1048576,Base!DR$3,Lançamentos!$E$4:$E$1048576,Base!$DO$2)</f>
        <v>0</v>
      </c>
      <c r="DS7" s="42">
        <f>SUMIFS(Lançamentos!$G$4:$G$1048576,Lançamentos!$F$4:$F$1048576,Base!$A7,Lançamentos!$D$4:$D$1048576,Base!DS$3,Lançamentos!$E$4:$E$1048576,Base!$DO$2)</f>
        <v>0</v>
      </c>
      <c r="DT7" s="42">
        <f>SUMIFS(Lançamentos!$G$4:$G$1048576,Lançamentos!$F$4:$F$1048576,Base!$A7,Lançamentos!$D$4:$D$1048576,Base!DT$3,Lançamentos!$E$4:$E$1048576,Base!$DO$2)</f>
        <v>0</v>
      </c>
      <c r="DU7" s="42">
        <f>SUMIFS(Lançamentos!$G$4:$G$1048576,Lançamentos!$F$4:$F$1048576,Base!$A7,Lançamentos!$D$4:$D$1048576,Base!DU$3,Lançamentos!$E$4:$E$1048576,Base!$DO$2)</f>
        <v>0</v>
      </c>
      <c r="DV7" s="42">
        <f>SUMIFS(Lançamentos!$G$4:$G$1048576,Lançamentos!$F$4:$F$1048576,Base!$A7,Lançamentos!$D$4:$D$1048576,Base!DV$3,Lançamentos!$E$4:$E$1048576,Base!$DO$2)</f>
        <v>0</v>
      </c>
      <c r="DW7" s="42">
        <f>SUMIFS(Lançamentos!$G$4:$G$1048576,Lançamentos!$F$4:$F$1048576,Base!$A7,Lançamentos!$D$4:$D$1048576,Base!DW$3,Lançamentos!$E$4:$E$1048576,Base!$DO$2)</f>
        <v>0</v>
      </c>
      <c r="DX7" s="42">
        <f>SUMIFS(Lançamentos!$G$4:$G$1048576,Lançamentos!$F$4:$F$1048576,Base!$A7,Lançamentos!$D$4:$D$1048576,Base!DX$3,Lançamentos!$E$4:$E$1048576,Base!$DO$2)</f>
        <v>0</v>
      </c>
      <c r="DY7" s="42">
        <f>SUMIFS(Lançamentos!$G$4:$G$1048576,Lançamentos!$F$4:$F$1048576,Base!$A7,Lançamentos!$D$4:$D$1048576,Base!DY$3,Lançamentos!$E$4:$E$1048576,Base!$DO$2)</f>
        <v>0</v>
      </c>
      <c r="DZ7" s="42">
        <f>SUMIFS(Lançamentos!$G$4:$G$1048576,Lançamentos!$F$4:$F$1048576,Base!$A7,Lançamentos!$D$4:$D$1048576,Base!DZ$3,Lançamentos!$E$4:$E$1048576,Base!$DO$2)</f>
        <v>0</v>
      </c>
      <c r="EA7" s="43">
        <f t="shared" si="24"/>
        <v>0</v>
      </c>
      <c r="EB7" s="42">
        <f>SUMIFS(Lançamentos!$G$4:$G$1048576,Lançamentos!$F$4:$F$1048576,Base!$A7,Lançamentos!$D$4:$D$1048576,Base!EB$3,Lançamentos!$E$4:$E$1048576,Base!$EB$2)</f>
        <v>0</v>
      </c>
      <c r="EC7" s="42">
        <f>SUMIFS(Lançamentos!$G$4:$G$1048576,Lançamentos!$F$4:$F$1048576,Base!$A7,Lançamentos!$D$4:$D$1048576,Base!EC$3,Lançamentos!$E$4:$E$1048576,Base!$EB$2)</f>
        <v>0</v>
      </c>
      <c r="ED7" s="42">
        <f>SUMIFS(Lançamentos!$G$4:$G$1048576,Lançamentos!$F$4:$F$1048576,Base!$A7,Lançamentos!$D$4:$D$1048576,Base!ED$3,Lançamentos!$E$4:$E$1048576,Base!$EB$2)</f>
        <v>0</v>
      </c>
      <c r="EE7" s="42">
        <f>SUMIFS(Lançamentos!$G$4:$G$1048576,Lançamentos!$F$4:$F$1048576,Base!$A7,Lançamentos!$D$4:$D$1048576,Base!EE$3,Lançamentos!$E$4:$E$1048576,Base!$EB$2)</f>
        <v>0</v>
      </c>
      <c r="EF7" s="42">
        <f>SUMIFS(Lançamentos!$G$4:$G$1048576,Lançamentos!$F$4:$F$1048576,Base!$A7,Lançamentos!$D$4:$D$1048576,Base!EF$3,Lançamentos!$E$4:$E$1048576,Base!$EB$2)</f>
        <v>0</v>
      </c>
      <c r="EG7" s="42">
        <f>SUMIFS(Lançamentos!$G$4:$G$1048576,Lançamentos!$F$4:$F$1048576,Base!$A7,Lançamentos!$D$4:$D$1048576,Base!EG$3,Lançamentos!$E$4:$E$1048576,Base!$EB$2)</f>
        <v>0</v>
      </c>
      <c r="EH7" s="42">
        <f>SUMIFS(Lançamentos!$G$4:$G$1048576,Lançamentos!$F$4:$F$1048576,Base!$A7,Lançamentos!$D$4:$D$1048576,Base!EH$3,Lançamentos!$E$4:$E$1048576,Base!$EB$2)</f>
        <v>0</v>
      </c>
      <c r="EI7" s="42">
        <f>SUMIFS(Lançamentos!$G$4:$G$1048576,Lançamentos!$F$4:$F$1048576,Base!$A7,Lançamentos!$D$4:$D$1048576,Base!EI$3,Lançamentos!$E$4:$E$1048576,Base!$EB$2)</f>
        <v>0</v>
      </c>
      <c r="EJ7" s="42">
        <f>SUMIFS(Lançamentos!$G$4:$G$1048576,Lançamentos!$F$4:$F$1048576,Base!$A7,Lançamentos!$D$4:$D$1048576,Base!EJ$3,Lançamentos!$E$4:$E$1048576,Base!$EB$2)</f>
        <v>0</v>
      </c>
      <c r="EK7" s="42">
        <f>SUMIFS(Lançamentos!$G$4:$G$1048576,Lançamentos!$F$4:$F$1048576,Base!$A7,Lançamentos!$D$4:$D$1048576,Base!EK$3,Lançamentos!$E$4:$E$1048576,Base!$EB$2)</f>
        <v>0</v>
      </c>
      <c r="EL7" s="42">
        <f>SUMIFS(Lançamentos!$G$4:$G$1048576,Lançamentos!$F$4:$F$1048576,Base!$A7,Lançamentos!$D$4:$D$1048576,Base!EL$3,Lançamentos!$E$4:$E$1048576,Base!$EB$2)</f>
        <v>0</v>
      </c>
      <c r="EM7" s="42">
        <f>SUMIFS(Lançamentos!$G$4:$G$1048576,Lançamentos!$F$4:$F$1048576,Base!$A7,Lançamentos!$D$4:$D$1048576,Base!EM$3,Lançamentos!$E$4:$E$1048576,Base!$EB$2)</f>
        <v>0</v>
      </c>
      <c r="EN7" s="43">
        <f t="shared" si="25"/>
        <v>0</v>
      </c>
      <c r="EO7" s="42">
        <f>SUMIFS(Lançamentos!$G$4:$G$1048576,Lançamentos!$F$4:$F$1048576,Base!$A7,Lançamentos!$D$4:$D$1048576,Base!EO$3,Lançamentos!$E$4:$E$1048576,Base!$EO$2)</f>
        <v>0</v>
      </c>
      <c r="EP7" s="42">
        <f>SUMIFS(Lançamentos!$G$4:$G$1048576,Lançamentos!$F$4:$F$1048576,Base!$A7,Lançamentos!$D$4:$D$1048576,Base!EP$3,Lançamentos!$E$4:$E$1048576,Base!$EO$2)</f>
        <v>0</v>
      </c>
      <c r="EQ7" s="42">
        <f>SUMIFS(Lançamentos!$G$4:$G$1048576,Lançamentos!$F$4:$F$1048576,Base!$A7,Lançamentos!$D$4:$D$1048576,Base!EQ$3,Lançamentos!$E$4:$E$1048576,Base!$EO$2)</f>
        <v>0</v>
      </c>
      <c r="ER7" s="42">
        <f>SUMIFS(Lançamentos!$G$4:$G$1048576,Lançamentos!$F$4:$F$1048576,Base!$A7,Lançamentos!$D$4:$D$1048576,Base!ER$3,Lançamentos!$E$4:$E$1048576,Base!$EO$2)</f>
        <v>0</v>
      </c>
      <c r="ES7" s="42">
        <f>SUMIFS(Lançamentos!$G$4:$G$1048576,Lançamentos!$F$4:$F$1048576,Base!$A7,Lançamentos!$D$4:$D$1048576,Base!ES$3,Lançamentos!$E$4:$E$1048576,Base!$EO$2)</f>
        <v>0</v>
      </c>
      <c r="ET7" s="42">
        <f>SUMIFS(Lançamentos!$G$4:$G$1048576,Lançamentos!$F$4:$F$1048576,Base!$A7,Lançamentos!$D$4:$D$1048576,Base!ET$3,Lançamentos!$E$4:$E$1048576,Base!$EO$2)</f>
        <v>0</v>
      </c>
      <c r="EU7" s="42">
        <f>SUMIFS(Lançamentos!$G$4:$G$1048576,Lançamentos!$F$4:$F$1048576,Base!$A7,Lançamentos!$D$4:$D$1048576,Base!EU$3,Lançamentos!$E$4:$E$1048576,Base!$EO$2)</f>
        <v>0</v>
      </c>
      <c r="EV7" s="42">
        <f>SUMIFS(Lançamentos!$G$4:$G$1048576,Lançamentos!$F$4:$F$1048576,Base!$A7,Lançamentos!$D$4:$D$1048576,Base!EV$3,Lançamentos!$E$4:$E$1048576,Base!$EO$2)</f>
        <v>0</v>
      </c>
      <c r="EW7" s="42">
        <f>SUMIFS(Lançamentos!$G$4:$G$1048576,Lançamentos!$F$4:$F$1048576,Base!$A7,Lançamentos!$D$4:$D$1048576,Base!EW$3,Lançamentos!$E$4:$E$1048576,Base!$EO$2)</f>
        <v>0</v>
      </c>
      <c r="EX7" s="42">
        <f>SUMIFS(Lançamentos!$G$4:$G$1048576,Lançamentos!$F$4:$F$1048576,Base!$A7,Lançamentos!$D$4:$D$1048576,Base!EX$3,Lançamentos!$E$4:$E$1048576,Base!$EO$2)</f>
        <v>0</v>
      </c>
      <c r="EY7" s="42">
        <f>SUMIFS(Lançamentos!$G$4:$G$1048576,Lançamentos!$F$4:$F$1048576,Base!$A7,Lançamentos!$D$4:$D$1048576,Base!EY$3,Lançamentos!$E$4:$E$1048576,Base!$EO$2)</f>
        <v>0</v>
      </c>
      <c r="EZ7" s="42">
        <f>SUMIFS(Lançamentos!$G$4:$G$1048576,Lançamentos!$F$4:$F$1048576,Base!$A7,Lançamentos!$D$4:$D$1048576,Base!EZ$3,Lançamentos!$E$4:$E$1048576,Base!$EO$2)</f>
        <v>0</v>
      </c>
      <c r="FA7" s="43">
        <f t="shared" si="26"/>
        <v>0</v>
      </c>
      <c r="FB7" s="42">
        <f>SUMIFS(Lançamentos!$G$4:$G$1048576,Lançamentos!$F$4:$F$1048576,Base!$A7,Lançamentos!$D$4:$D$1048576,Base!FB$3,Lançamentos!$E$4:$E$1048576,Base!$FB$2)</f>
        <v>0</v>
      </c>
      <c r="FC7" s="42">
        <f>SUMIFS(Lançamentos!$G$4:$G$1048576,Lançamentos!$F$4:$F$1048576,Base!$A7,Lançamentos!$D$4:$D$1048576,Base!FC$3,Lançamentos!$E$4:$E$1048576,Base!$FB$2)</f>
        <v>0</v>
      </c>
      <c r="FD7" s="42">
        <f>SUMIFS(Lançamentos!$G$4:$G$1048576,Lançamentos!$F$4:$F$1048576,Base!$A7,Lançamentos!$D$4:$D$1048576,Base!FD$3,Lançamentos!$E$4:$E$1048576,Base!$FB$2)</f>
        <v>0</v>
      </c>
      <c r="FE7" s="42">
        <f>SUMIFS(Lançamentos!$G$4:$G$1048576,Lançamentos!$F$4:$F$1048576,Base!$A7,Lançamentos!$D$4:$D$1048576,Base!FE$3,Lançamentos!$E$4:$E$1048576,Base!$FB$2)</f>
        <v>0</v>
      </c>
      <c r="FF7" s="42">
        <f>SUMIFS(Lançamentos!$G$4:$G$1048576,Lançamentos!$F$4:$F$1048576,Base!$A7,Lançamentos!$D$4:$D$1048576,Base!FF$3,Lançamentos!$E$4:$E$1048576,Base!$FB$2)</f>
        <v>0</v>
      </c>
      <c r="FG7" s="42">
        <f>SUMIFS(Lançamentos!$G$4:$G$1048576,Lançamentos!$F$4:$F$1048576,Base!$A7,Lançamentos!$D$4:$D$1048576,Base!FG$3,Lançamentos!$E$4:$E$1048576,Base!$FB$2)</f>
        <v>0</v>
      </c>
      <c r="FH7" s="42">
        <f>SUMIFS(Lançamentos!$G$4:$G$1048576,Lançamentos!$F$4:$F$1048576,Base!$A7,Lançamentos!$D$4:$D$1048576,Base!FH$3,Lançamentos!$E$4:$E$1048576,Base!$FB$2)</f>
        <v>0</v>
      </c>
      <c r="FI7" s="42">
        <f>SUMIFS(Lançamentos!$G$4:$G$1048576,Lançamentos!$F$4:$F$1048576,Base!$A7,Lançamentos!$D$4:$D$1048576,Base!FI$3,Lançamentos!$E$4:$E$1048576,Base!$FB$2)</f>
        <v>0</v>
      </c>
      <c r="FJ7" s="42">
        <f>SUMIFS(Lançamentos!$G$4:$G$1048576,Lançamentos!$F$4:$F$1048576,Base!$A7,Lançamentos!$D$4:$D$1048576,Base!FJ$3,Lançamentos!$E$4:$E$1048576,Base!$FB$2)</f>
        <v>0</v>
      </c>
      <c r="FK7" s="42">
        <f>SUMIFS(Lançamentos!$G$4:$G$1048576,Lançamentos!$F$4:$F$1048576,Base!$A7,Lançamentos!$D$4:$D$1048576,Base!FK$3,Lançamentos!$E$4:$E$1048576,Base!$FB$2)</f>
        <v>0</v>
      </c>
      <c r="FL7" s="42">
        <f>SUMIFS(Lançamentos!$G$4:$G$1048576,Lançamentos!$F$4:$F$1048576,Base!$A7,Lançamentos!$D$4:$D$1048576,Base!FL$3,Lançamentos!$E$4:$E$1048576,Base!$FB$2)</f>
        <v>0</v>
      </c>
      <c r="FM7" s="42">
        <f>SUMIFS(Lançamentos!$G$4:$G$1048576,Lançamentos!$F$4:$F$1048576,Base!$A7,Lançamentos!$D$4:$D$1048576,Base!FM$3,Lançamentos!$E$4:$E$1048576,Base!$FB$2)</f>
        <v>0</v>
      </c>
      <c r="FN7" s="43">
        <f t="shared" si="27"/>
        <v>0</v>
      </c>
      <c r="FO7" s="42">
        <f>SUMIFS(Lançamentos!$G$4:$G$1048576,Lançamentos!$F$4:$F$1048576,Base!$A7,Lançamentos!$D$4:$D$1048576,Base!FO$3,Lançamentos!$E$4:$E$1048576,Base!$FO$2)</f>
        <v>0</v>
      </c>
      <c r="FP7" s="42">
        <f>SUMIFS(Lançamentos!$G$4:$G$1048576,Lançamentos!$F$4:$F$1048576,Base!$A7,Lançamentos!$D$4:$D$1048576,Base!FP$3,Lançamentos!$E$4:$E$1048576,Base!$FO$2)</f>
        <v>0</v>
      </c>
      <c r="FQ7" s="42">
        <f>SUMIFS(Lançamentos!$G$4:$G$1048576,Lançamentos!$F$4:$F$1048576,Base!$A7,Lançamentos!$D$4:$D$1048576,Base!FQ$3,Lançamentos!$E$4:$E$1048576,Base!$FO$2)</f>
        <v>0</v>
      </c>
      <c r="FR7" s="42">
        <f>SUMIFS(Lançamentos!$G$4:$G$1048576,Lançamentos!$F$4:$F$1048576,Base!$A7,Lançamentos!$D$4:$D$1048576,Base!FR$3,Lançamentos!$E$4:$E$1048576,Base!$FO$2)</f>
        <v>0</v>
      </c>
      <c r="FS7" s="42">
        <f>SUMIFS(Lançamentos!$G$4:$G$1048576,Lançamentos!$F$4:$F$1048576,Base!$A7,Lançamentos!$D$4:$D$1048576,Base!FS$3,Lançamentos!$E$4:$E$1048576,Base!$FO$2)</f>
        <v>0</v>
      </c>
      <c r="FT7" s="42">
        <f>SUMIFS(Lançamentos!$G$4:$G$1048576,Lançamentos!$F$4:$F$1048576,Base!$A7,Lançamentos!$D$4:$D$1048576,Base!FT$3,Lançamentos!$E$4:$E$1048576,Base!$FO$2)</f>
        <v>0</v>
      </c>
      <c r="FU7" s="42">
        <f>SUMIFS(Lançamentos!$G$4:$G$1048576,Lançamentos!$F$4:$F$1048576,Base!$A7,Lançamentos!$D$4:$D$1048576,Base!FU$3,Lançamentos!$E$4:$E$1048576,Base!$FO$2)</f>
        <v>0</v>
      </c>
      <c r="FV7" s="42">
        <f>SUMIFS(Lançamentos!$G$4:$G$1048576,Lançamentos!$F$4:$F$1048576,Base!$A7,Lançamentos!$D$4:$D$1048576,Base!FV$3,Lançamentos!$E$4:$E$1048576,Base!$FO$2)</f>
        <v>0</v>
      </c>
      <c r="FW7" s="42">
        <f>SUMIFS(Lançamentos!$G$4:$G$1048576,Lançamentos!$F$4:$F$1048576,Base!$A7,Lançamentos!$D$4:$D$1048576,Base!FW$3,Lançamentos!$E$4:$E$1048576,Base!$FO$2)</f>
        <v>0</v>
      </c>
      <c r="FX7" s="42">
        <f>SUMIFS(Lançamentos!$G$4:$G$1048576,Lançamentos!$F$4:$F$1048576,Base!$A7,Lançamentos!$D$4:$D$1048576,Base!FX$3,Lançamentos!$E$4:$E$1048576,Base!$FO$2)</f>
        <v>0</v>
      </c>
      <c r="FY7" s="42">
        <f>SUMIFS(Lançamentos!$G$4:$G$1048576,Lançamentos!$F$4:$F$1048576,Base!$A7,Lançamentos!$D$4:$D$1048576,Base!FY$3,Lançamentos!$E$4:$E$1048576,Base!$FO$2)</f>
        <v>0</v>
      </c>
      <c r="FZ7" s="42">
        <f>SUMIFS(Lançamentos!$G$4:$G$1048576,Lançamentos!$F$4:$F$1048576,Base!$A7,Lançamentos!$D$4:$D$1048576,Base!FZ$3,Lançamentos!$E$4:$E$1048576,Base!$FO$2)</f>
        <v>0</v>
      </c>
      <c r="GA7" s="43">
        <f t="shared" si="28"/>
        <v>0</v>
      </c>
      <c r="GB7" s="42">
        <f>SUMIFS(Lançamentos!$G$4:$G$1048576,Lançamentos!$F$4:$F$1048576,Base!$A7,Lançamentos!$D$4:$D$1048576,Base!GB$3,Lançamentos!$E$4:$E$1048576,Base!$GB$2)</f>
        <v>0</v>
      </c>
      <c r="GC7" s="42">
        <f>SUMIFS(Lançamentos!$G$4:$G$1048576,Lançamentos!$F$4:$F$1048576,Base!$A7,Lançamentos!$D$4:$D$1048576,Base!GC$3,Lançamentos!$E$4:$E$1048576,Base!$GB$2)</f>
        <v>0</v>
      </c>
      <c r="GD7" s="42">
        <f>SUMIFS(Lançamentos!$G$4:$G$1048576,Lançamentos!$F$4:$F$1048576,Base!$A7,Lançamentos!$D$4:$D$1048576,Base!GD$3,Lançamentos!$E$4:$E$1048576,Base!$GB$2)</f>
        <v>0</v>
      </c>
      <c r="GE7" s="42">
        <f>SUMIFS(Lançamentos!$G$4:$G$1048576,Lançamentos!$F$4:$F$1048576,Base!$A7,Lançamentos!$D$4:$D$1048576,Base!GE$3,Lançamentos!$E$4:$E$1048576,Base!$GB$2)</f>
        <v>0</v>
      </c>
      <c r="GF7" s="42">
        <f>SUMIFS(Lançamentos!$G$4:$G$1048576,Lançamentos!$F$4:$F$1048576,Base!$A7,Lançamentos!$D$4:$D$1048576,Base!GF$3,Lançamentos!$E$4:$E$1048576,Base!$GB$2)</f>
        <v>0</v>
      </c>
      <c r="GG7" s="42">
        <f>SUMIFS(Lançamentos!$G$4:$G$1048576,Lançamentos!$F$4:$F$1048576,Base!$A7,Lançamentos!$D$4:$D$1048576,Base!GG$3,Lançamentos!$E$4:$E$1048576,Base!$GB$2)</f>
        <v>0</v>
      </c>
      <c r="GH7" s="42">
        <f>SUMIFS(Lançamentos!$G$4:$G$1048576,Lançamentos!$F$4:$F$1048576,Base!$A7,Lançamentos!$D$4:$D$1048576,Base!GH$3,Lançamentos!$E$4:$E$1048576,Base!$GB$2)</f>
        <v>0</v>
      </c>
      <c r="GI7" s="42">
        <f>SUMIFS(Lançamentos!$G$4:$G$1048576,Lançamentos!$F$4:$F$1048576,Base!$A7,Lançamentos!$D$4:$D$1048576,Base!GI$3,Lançamentos!$E$4:$E$1048576,Base!$GB$2)</f>
        <v>0</v>
      </c>
      <c r="GJ7" s="42">
        <f>SUMIFS(Lançamentos!$G$4:$G$1048576,Lançamentos!$F$4:$F$1048576,Base!$A7,Lançamentos!$D$4:$D$1048576,Base!GJ$3,Lançamentos!$E$4:$E$1048576,Base!$GB$2)</f>
        <v>0</v>
      </c>
      <c r="GK7" s="42">
        <f>SUMIFS(Lançamentos!$G$4:$G$1048576,Lançamentos!$F$4:$F$1048576,Base!$A7,Lançamentos!$D$4:$D$1048576,Base!GK$3,Lançamentos!$E$4:$E$1048576,Base!$GB$2)</f>
        <v>0</v>
      </c>
      <c r="GL7" s="42">
        <f>SUMIFS(Lançamentos!$G$4:$G$1048576,Lançamentos!$F$4:$F$1048576,Base!$A7,Lançamentos!$D$4:$D$1048576,Base!GL$3,Lançamentos!$E$4:$E$1048576,Base!$GB$2)</f>
        <v>0</v>
      </c>
      <c r="GM7" s="42">
        <f>SUMIFS(Lançamentos!$G$4:$G$1048576,Lançamentos!$F$4:$F$1048576,Base!$A7,Lançamentos!$D$4:$D$1048576,Base!GM$3,Lançamentos!$E$4:$E$1048576,Base!$GB$2)</f>
        <v>0</v>
      </c>
      <c r="GN7" s="43">
        <f t="shared" si="29"/>
        <v>0</v>
      </c>
      <c r="GP7" s="33">
        <v>2021</v>
      </c>
    </row>
    <row r="8" spans="1:209" ht="15" customHeight="1">
      <c r="A8" s="41" t="str">
        <f>(IF(Lançamentos!A5="","",Lançamentos!A5))</f>
        <v>Cartão de Débito</v>
      </c>
      <c r="B8" s="42">
        <f>SUMIFS(Lançamentos!$G$4:$G$1048576,Lançamentos!$F$4:$F$1048576,Base!$A8,Lançamentos!$D$4:$D$1048576,Base!B$3,Lançamentos!$E$4:$E$1048576,Base!$B$2)</f>
        <v>0</v>
      </c>
      <c r="C8" s="42">
        <f>SUMIFS(Lançamentos!$G$4:$G$1048576,Lançamentos!$F$4:$F$1048576,Base!$A8,Lançamentos!$D$4:$D$1048576,Base!C$3,Lançamentos!$E$4:$E$1048576,Base!$B$2)</f>
        <v>0</v>
      </c>
      <c r="D8" s="42">
        <f>SUMIFS(Lançamentos!$G$4:$G$1048576,Lançamentos!$F$4:$F$1048576,Base!$A8,Lançamentos!$D$4:$D$1048576,Base!D$3,Lançamentos!$E$4:$E$1048576,Base!$B$2)</f>
        <v>0</v>
      </c>
      <c r="E8" s="42">
        <f>SUMIFS(Lançamentos!$G$4:$G$1048576,Lançamentos!$F$4:$F$1048576,Base!$A8,Lançamentos!$D$4:$D$1048576,Base!E$3,Lançamentos!$E$4:$E$1048576,Base!$B$2)</f>
        <v>0</v>
      </c>
      <c r="F8" s="42">
        <f>SUMIFS(Lançamentos!$G$4:$G$1048576,Lançamentos!$F$4:$F$1048576,Base!$A8,Lançamentos!$D$4:$D$1048576,Base!F$3,Lançamentos!$E$4:$E$1048576,Base!$B$2)</f>
        <v>0</v>
      </c>
      <c r="G8" s="42">
        <f>SUMIFS(Lançamentos!$G$4:$G$1048576,Lançamentos!$F$4:$F$1048576,Base!$A8,Lançamentos!$D$4:$D$1048576,Base!G$3,Lançamentos!$E$4:$E$1048576,Base!$B$2)</f>
        <v>0</v>
      </c>
      <c r="H8" s="42">
        <f>SUMIFS(Lançamentos!$G$4:$G$1048576,Lançamentos!$F$4:$F$1048576,Base!$A8,Lançamentos!$D$4:$D$1048576,Base!H$3,Lançamentos!$E$4:$E$1048576,Base!$B$2)</f>
        <v>0</v>
      </c>
      <c r="I8" s="42">
        <f>SUMIFS(Lançamentos!$G$4:$G$1048576,Lançamentos!$F$4:$F$1048576,Base!$A8,Lançamentos!$D$4:$D$1048576,Base!I$3,Lançamentos!$E$4:$E$1048576,Base!$B$2)</f>
        <v>0</v>
      </c>
      <c r="J8" s="42">
        <f>SUMIFS(Lançamentos!$G$4:$G$1048576,Lançamentos!$F$4:$F$1048576,Base!$A8,Lançamentos!$D$4:$D$1048576,Base!J$3,Lançamentos!$E$4:$E$1048576,Base!$B$2)</f>
        <v>0</v>
      </c>
      <c r="K8" s="42">
        <f>SUMIFS(Lançamentos!$G$4:$G$1048576,Lançamentos!$F$4:$F$1048576,Base!$A8,Lançamentos!$D$4:$D$1048576,Base!K$3,Lançamentos!$E$4:$E$1048576,Base!$B$2)</f>
        <v>0</v>
      </c>
      <c r="L8" s="42">
        <f>SUMIFS(Lançamentos!$G$4:$G$1048576,Lançamentos!$F$4:$F$1048576,Base!$A8,Lançamentos!$D$4:$D$1048576,Base!L$3,Lançamentos!$E$4:$E$1048576,Base!$B$2)</f>
        <v>0</v>
      </c>
      <c r="M8" s="42">
        <f>SUMIFS(Lançamentos!$G$4:$G$1048576,Lançamentos!$F$4:$F$1048576,Base!$A8,Lançamentos!$D$4:$D$1048576,Base!M$3,Lançamentos!$E$4:$E$1048576,Base!$B$2)</f>
        <v>0</v>
      </c>
      <c r="N8" s="43">
        <f t="shared" si="15"/>
        <v>0</v>
      </c>
      <c r="O8" s="42">
        <f>SUMIFS(Lançamentos!$G$4:$G$1048576,Lançamentos!$F$4:$F$1048576,Base!$A8,Lançamentos!$D$4:$D$1048576,Base!O$3,Lançamentos!$E$4:$E$1048576,Base!$O$2)</f>
        <v>0</v>
      </c>
      <c r="P8" s="42">
        <f>SUMIFS(Lançamentos!$G$4:$G$1048576,Lançamentos!$F$4:$F$1048576,Base!$A8,Lançamentos!$D$4:$D$1048576,Base!P$3,Lançamentos!$E$4:$E$1048576,Base!$O$2)</f>
        <v>0</v>
      </c>
      <c r="Q8" s="42">
        <f>SUMIFS(Lançamentos!$G$4:$G$1048576,Lançamentos!$F$4:$F$1048576,Base!$A8,Lançamentos!$D$4:$D$1048576,Base!Q$3,Lançamentos!$E$4:$E$1048576,Base!$O$2)</f>
        <v>0</v>
      </c>
      <c r="R8" s="42">
        <f>SUMIFS(Lançamentos!$G$4:$G$1048576,Lançamentos!$F$4:$F$1048576,Base!$A8,Lançamentos!$D$4:$D$1048576,Base!R$3,Lançamentos!$E$4:$E$1048576,Base!$O$2)</f>
        <v>0</v>
      </c>
      <c r="S8" s="42">
        <f>SUMIFS(Lançamentos!$G$4:$G$1048576,Lançamentos!$F$4:$F$1048576,Base!$A8,Lançamentos!$D$4:$D$1048576,Base!S$3,Lançamentos!$E$4:$E$1048576,Base!$O$2)</f>
        <v>0</v>
      </c>
      <c r="T8" s="42">
        <f>SUMIFS(Lançamentos!$G$4:$G$1048576,Lançamentos!$F$4:$F$1048576,Base!$A8,Lançamentos!$D$4:$D$1048576,Base!T$3,Lançamentos!$E$4:$E$1048576,Base!$O$2)</f>
        <v>0</v>
      </c>
      <c r="U8" s="42">
        <f>SUMIFS(Lançamentos!$G$4:$G$1048576,Lançamentos!$F$4:$F$1048576,Base!$A8,Lançamentos!$D$4:$D$1048576,Base!U$3,Lançamentos!$E$4:$E$1048576,Base!$O$2)</f>
        <v>0</v>
      </c>
      <c r="V8" s="42">
        <f>SUMIFS(Lançamentos!$G$4:$G$1048576,Lançamentos!$F$4:$F$1048576,Base!$A8,Lançamentos!$D$4:$D$1048576,Base!V$3,Lançamentos!$E$4:$E$1048576,Base!$O$2)</f>
        <v>0</v>
      </c>
      <c r="W8" s="42">
        <f>SUMIFS(Lançamentos!$G$4:$G$1048576,Lançamentos!$F$4:$F$1048576,Base!$A8,Lançamentos!$D$4:$D$1048576,Base!W$3,Lançamentos!$E$4:$E$1048576,Base!$O$2)</f>
        <v>0</v>
      </c>
      <c r="X8" s="42">
        <f>SUMIFS(Lançamentos!$G$4:$G$1048576,Lançamentos!$F$4:$F$1048576,Base!$A8,Lançamentos!$D$4:$D$1048576,Base!X$3,Lançamentos!$E$4:$E$1048576,Base!$O$2)</f>
        <v>0</v>
      </c>
      <c r="Y8" s="42">
        <f>SUMIFS(Lançamentos!$G$4:$G$1048576,Lançamentos!$F$4:$F$1048576,Base!$A8,Lançamentos!$D$4:$D$1048576,Base!Y$3,Lançamentos!$E$4:$E$1048576,Base!$O$2)</f>
        <v>0</v>
      </c>
      <c r="Z8" s="42">
        <f>SUMIFS(Lançamentos!$G$4:$G$1048576,Lançamentos!$F$4:$F$1048576,Base!$A8,Lançamentos!$D$4:$D$1048576,Base!Z$3,Lançamentos!$E$4:$E$1048576,Base!$O$2)</f>
        <v>0</v>
      </c>
      <c r="AA8" s="43">
        <f t="shared" si="16"/>
        <v>0</v>
      </c>
      <c r="AB8" s="42">
        <f>SUMIFS(Lançamentos!$G$4:$G$1048576,Lançamentos!$F$4:$F$1048576,Base!$A8,Lançamentos!$D$4:$D$1048576,Base!AB$3,Lançamentos!$E$4:$E$1048576,Base!$AB$2)</f>
        <v>0</v>
      </c>
      <c r="AC8" s="42">
        <f>SUMIFS(Lançamentos!$G$4:$G$1048576,Lançamentos!$F$4:$F$1048576,Base!$A8,Lançamentos!$D$4:$D$1048576,Base!AC$3,Lançamentos!$E$4:$E$1048576,Base!$AB$2)</f>
        <v>0</v>
      </c>
      <c r="AD8" s="42">
        <f>SUMIFS(Lançamentos!$G$4:$G$1048576,Lançamentos!$F$4:$F$1048576,Base!$A8,Lançamentos!$D$4:$D$1048576,Base!AD$3,Lançamentos!$E$4:$E$1048576,Base!$AB$2)</f>
        <v>0</v>
      </c>
      <c r="AE8" s="42">
        <f>SUMIFS(Lançamentos!$G$4:$G$1048576,Lançamentos!$F$4:$F$1048576,Base!$A8,Lançamentos!$D$4:$D$1048576,Base!AE$3,Lançamentos!$E$4:$E$1048576,Base!$AB$2)</f>
        <v>0</v>
      </c>
      <c r="AF8" s="42">
        <f>SUMIFS(Lançamentos!$G$4:$G$1048576,Lançamentos!$F$4:$F$1048576,Base!$A8,Lançamentos!$D$4:$D$1048576,Base!AF$3,Lançamentos!$E$4:$E$1048576,Base!$AB$2)</f>
        <v>0</v>
      </c>
      <c r="AG8" s="42">
        <f>SUMIFS(Lançamentos!$G$4:$G$1048576,Lançamentos!$F$4:$F$1048576,Base!$A8,Lançamentos!$D$4:$D$1048576,Base!AG$3,Lançamentos!$E$4:$E$1048576,Base!$AB$2)</f>
        <v>0</v>
      </c>
      <c r="AH8" s="42">
        <f>SUMIFS(Lançamentos!$G$4:$G$1048576,Lançamentos!$F$4:$F$1048576,Base!$A8,Lançamentos!$D$4:$D$1048576,Base!AH$3,Lançamentos!$E$4:$E$1048576,Base!$AB$2)</f>
        <v>0</v>
      </c>
      <c r="AI8" s="42">
        <f>SUMIFS(Lançamentos!$G$4:$G$1048576,Lançamentos!$F$4:$F$1048576,Base!$A8,Lançamentos!$D$4:$D$1048576,Base!AI$3,Lançamentos!$E$4:$E$1048576,Base!$AB$2)</f>
        <v>0</v>
      </c>
      <c r="AJ8" s="42">
        <f>SUMIFS(Lançamentos!$G$4:$G$1048576,Lançamentos!$F$4:$F$1048576,Base!$A8,Lançamentos!$D$4:$D$1048576,Base!AJ$3,Lançamentos!$E$4:$E$1048576,Base!$AB$2)</f>
        <v>0</v>
      </c>
      <c r="AK8" s="42">
        <f>SUMIFS(Lançamentos!$G$4:$G$1048576,Lançamentos!$F$4:$F$1048576,Base!$A8,Lançamentos!$D$4:$D$1048576,Base!AK$3,Lançamentos!$E$4:$E$1048576,Base!$AB$2)</f>
        <v>0</v>
      </c>
      <c r="AL8" s="42">
        <f>SUMIFS(Lançamentos!$G$4:$G$1048576,Lançamentos!$F$4:$F$1048576,Base!$A8,Lançamentos!$D$4:$D$1048576,Base!AL$3,Lançamentos!$E$4:$E$1048576,Base!$AB$2)</f>
        <v>0</v>
      </c>
      <c r="AM8" s="42">
        <f>SUMIFS(Lançamentos!$G$4:$G$1048576,Lançamentos!$F$4:$F$1048576,Base!$A8,Lançamentos!$D$4:$D$1048576,Base!AM$3,Lançamentos!$E$4:$E$1048576,Base!$AB$2)</f>
        <v>0</v>
      </c>
      <c r="AN8" s="43">
        <f t="shared" si="17"/>
        <v>0</v>
      </c>
      <c r="AO8" s="42">
        <f>SUMIFS(Lançamentos!$G$4:$G$1048576,Lançamentos!$F$4:$F$1048576,Base!$A8,Lançamentos!$D$4:$D$1048576,Base!AO$3,Lançamentos!$E$4:$E$1048576,Base!$AO$2)</f>
        <v>0</v>
      </c>
      <c r="AP8" s="42">
        <f>SUMIFS(Lançamentos!$G$4:$G$1048576,Lançamentos!$F$4:$F$1048576,Base!$A8,Lançamentos!$D$4:$D$1048576,Base!AP$3,Lançamentos!$E$4:$E$1048576,Base!$AO$2)</f>
        <v>0</v>
      </c>
      <c r="AQ8" s="42">
        <f>SUMIFS(Lançamentos!$G$4:$G$1048576,Lançamentos!$F$4:$F$1048576,Base!$A8,Lançamentos!$D$4:$D$1048576,Base!AQ$3,Lançamentos!$E$4:$E$1048576,Base!$AO$2)</f>
        <v>0</v>
      </c>
      <c r="AR8" s="42">
        <f>SUMIFS(Lançamentos!$G$4:$G$1048576,Lançamentos!$F$4:$F$1048576,Base!$A8,Lançamentos!$D$4:$D$1048576,Base!AR$3,Lançamentos!$E$4:$E$1048576,Base!$AO$2)</f>
        <v>0</v>
      </c>
      <c r="AS8" s="42">
        <f>SUMIFS(Lançamentos!$G$4:$G$1048576,Lançamentos!$F$4:$F$1048576,Base!$A8,Lançamentos!$D$4:$D$1048576,Base!AS$3,Lançamentos!$E$4:$E$1048576,Base!$AO$2)</f>
        <v>0</v>
      </c>
      <c r="AT8" s="42">
        <f>SUMIFS(Lançamentos!$G$4:$G$1048576,Lançamentos!$F$4:$F$1048576,Base!$A8,Lançamentos!$D$4:$D$1048576,Base!AT$3,Lançamentos!$E$4:$E$1048576,Base!$AO$2)</f>
        <v>0</v>
      </c>
      <c r="AU8" s="42">
        <f>SUMIFS(Lançamentos!$G$4:$G$1048576,Lançamentos!$F$4:$F$1048576,Base!$A8,Lançamentos!$D$4:$D$1048576,Base!AU$3,Lançamentos!$E$4:$E$1048576,Base!$AO$2)</f>
        <v>0</v>
      </c>
      <c r="AV8" s="42">
        <f>SUMIFS(Lançamentos!$G$4:$G$1048576,Lançamentos!$F$4:$F$1048576,Base!$A8,Lançamentos!$D$4:$D$1048576,Base!AV$3,Lançamentos!$E$4:$E$1048576,Base!$AO$2)</f>
        <v>0</v>
      </c>
      <c r="AW8" s="42">
        <f>SUMIFS(Lançamentos!$G$4:$G$1048576,Lançamentos!$F$4:$F$1048576,Base!$A8,Lançamentos!$D$4:$D$1048576,Base!AW$3,Lançamentos!$E$4:$E$1048576,Base!$AO$2)</f>
        <v>0</v>
      </c>
      <c r="AX8" s="42">
        <f>SUMIFS(Lançamentos!$G$4:$G$1048576,Lançamentos!$F$4:$F$1048576,Base!$A8,Lançamentos!$D$4:$D$1048576,Base!AX$3,Lançamentos!$E$4:$E$1048576,Base!$AO$2)</f>
        <v>0</v>
      </c>
      <c r="AY8" s="42">
        <f>SUMIFS(Lançamentos!$G$4:$G$1048576,Lançamentos!$F$4:$F$1048576,Base!$A8,Lançamentos!$D$4:$D$1048576,Base!AY$3,Lançamentos!$E$4:$E$1048576,Base!$AO$2)</f>
        <v>0</v>
      </c>
      <c r="AZ8" s="42">
        <f>SUMIFS(Lançamentos!$G$4:$G$1048576,Lançamentos!$F$4:$F$1048576,Base!$A8,Lançamentos!$D$4:$D$1048576,Base!AZ$3,Lançamentos!$E$4:$E$1048576,Base!$AO$2)</f>
        <v>0</v>
      </c>
      <c r="BA8" s="43">
        <f t="shared" si="18"/>
        <v>0</v>
      </c>
      <c r="BB8" s="42">
        <f>SUMIFS(Lançamentos!$G$4:$G$1048576,Lançamentos!$F$4:$F$1048576,Base!$A8,Lançamentos!$D$4:$D$1048576,Base!BB$3,Lançamentos!$E$4:$E$1048576,Base!$BB$2)</f>
        <v>0</v>
      </c>
      <c r="BC8" s="42">
        <f>SUMIFS(Lançamentos!$G$4:$G$1048576,Lançamentos!$F$4:$F$1048576,Base!$A8,Lançamentos!$D$4:$D$1048576,Base!BC$3,Lançamentos!$E$4:$E$1048576,Base!$BB$2)</f>
        <v>0</v>
      </c>
      <c r="BD8" s="42">
        <f>SUMIFS(Lançamentos!$G$4:$G$1048576,Lançamentos!$F$4:$F$1048576,Base!$A8,Lançamentos!$D$4:$D$1048576,Base!BD$3,Lançamentos!$E$4:$E$1048576,Base!$BB$2)</f>
        <v>0</v>
      </c>
      <c r="BE8" s="42">
        <f>SUMIFS(Lançamentos!$G$4:$G$1048576,Lançamentos!$F$4:$F$1048576,Base!$A8,Lançamentos!$D$4:$D$1048576,Base!BE$3,Lançamentos!$E$4:$E$1048576,Base!$BB$2)</f>
        <v>0</v>
      </c>
      <c r="BF8" s="42">
        <f>SUMIFS(Lançamentos!$G$4:$G$1048576,Lançamentos!$F$4:$F$1048576,Base!$A8,Lançamentos!$D$4:$D$1048576,Base!BF$3,Lançamentos!$E$4:$E$1048576,Base!$BB$2)</f>
        <v>0</v>
      </c>
      <c r="BG8" s="42">
        <f>SUMIFS(Lançamentos!$G$4:$G$1048576,Lançamentos!$F$4:$F$1048576,Base!$A8,Lançamentos!$D$4:$D$1048576,Base!BG$3,Lançamentos!$E$4:$E$1048576,Base!$BB$2)</f>
        <v>0</v>
      </c>
      <c r="BH8" s="42">
        <f>SUMIFS(Lançamentos!$G$4:$G$1048576,Lançamentos!$F$4:$F$1048576,Base!$A8,Lançamentos!$D$4:$D$1048576,Base!BH$3,Lançamentos!$E$4:$E$1048576,Base!$BB$2)</f>
        <v>0</v>
      </c>
      <c r="BI8" s="42">
        <f>SUMIFS(Lançamentos!$G$4:$G$1048576,Lançamentos!$F$4:$F$1048576,Base!$A8,Lançamentos!$D$4:$D$1048576,Base!BI$3,Lançamentos!$E$4:$E$1048576,Base!$BB$2)</f>
        <v>0</v>
      </c>
      <c r="BJ8" s="42">
        <f>SUMIFS(Lançamentos!$G$4:$G$1048576,Lançamentos!$F$4:$F$1048576,Base!$A8,Lançamentos!$D$4:$D$1048576,Base!BJ$3,Lançamentos!$E$4:$E$1048576,Base!$BB$2)</f>
        <v>0</v>
      </c>
      <c r="BK8" s="42">
        <f>SUMIFS(Lançamentos!$G$4:$G$1048576,Lançamentos!$F$4:$F$1048576,Base!$A8,Lançamentos!$D$4:$D$1048576,Base!BK$3,Lançamentos!$E$4:$E$1048576,Base!$BB$2)</f>
        <v>0</v>
      </c>
      <c r="BL8" s="42">
        <f>SUMIFS(Lançamentos!$G$4:$G$1048576,Lançamentos!$F$4:$F$1048576,Base!$A8,Lançamentos!$D$4:$D$1048576,Base!BL$3,Lançamentos!$E$4:$E$1048576,Base!$BB$2)</f>
        <v>0</v>
      </c>
      <c r="BM8" s="42">
        <f>SUMIFS(Lançamentos!$G$4:$G$1048576,Lançamentos!$F$4:$F$1048576,Base!$A8,Lançamentos!$D$4:$D$1048576,Base!BM$3,Lançamentos!$E$4:$E$1048576,Base!$BB$2)</f>
        <v>0</v>
      </c>
      <c r="BN8" s="43">
        <f t="shared" si="19"/>
        <v>0</v>
      </c>
      <c r="BO8" s="42">
        <f>SUMIFS(Lançamentos!$G$4:$G$1048576,Lançamentos!$F$4:$F$1048576,Base!$A8,Lançamentos!$D$4:$D$1048576,Base!BO$3,Lançamentos!$E$4:$E$1048576,Base!$BO$2)</f>
        <v>0</v>
      </c>
      <c r="BP8" s="42">
        <f>SUMIFS(Lançamentos!$G$4:$G$1048576,Lançamentos!$F$4:$F$1048576,Base!$A8,Lançamentos!$D$4:$D$1048576,Base!BP$3,Lançamentos!$E$4:$E$1048576,Base!$BO$2)</f>
        <v>0</v>
      </c>
      <c r="BQ8" s="42">
        <f>SUMIFS(Lançamentos!$G$4:$G$1048576,Lançamentos!$F$4:$F$1048576,Base!$A8,Lançamentos!$D$4:$D$1048576,Base!BQ$3,Lançamentos!$E$4:$E$1048576,Base!$BO$2)</f>
        <v>0</v>
      </c>
      <c r="BR8" s="42">
        <f>SUMIFS(Lançamentos!$G$4:$G$1048576,Lançamentos!$F$4:$F$1048576,Base!$A8,Lançamentos!$D$4:$D$1048576,Base!BR$3,Lançamentos!$E$4:$E$1048576,Base!$BO$2)</f>
        <v>0</v>
      </c>
      <c r="BS8" s="42">
        <f>SUMIFS(Lançamentos!$G$4:$G$1048576,Lançamentos!$F$4:$F$1048576,Base!$A8,Lançamentos!$D$4:$D$1048576,Base!BS$3,Lançamentos!$E$4:$E$1048576,Base!$BO$2)</f>
        <v>0</v>
      </c>
      <c r="BT8" s="42">
        <f>SUMIFS(Lançamentos!$G$4:$G$1048576,Lançamentos!$F$4:$F$1048576,Base!$A8,Lançamentos!$D$4:$D$1048576,Base!BT$3,Lançamentos!$E$4:$E$1048576,Base!$BO$2)</f>
        <v>0</v>
      </c>
      <c r="BU8" s="42">
        <f>SUMIFS(Lançamentos!$G$4:$G$1048576,Lançamentos!$F$4:$F$1048576,Base!$A8,Lançamentos!$D$4:$D$1048576,Base!BU$3,Lançamentos!$E$4:$E$1048576,Base!$BO$2)</f>
        <v>0</v>
      </c>
      <c r="BV8" s="42">
        <f>SUMIFS(Lançamentos!$G$4:$G$1048576,Lançamentos!$F$4:$F$1048576,Base!$A8,Lançamentos!$D$4:$D$1048576,Base!BV$3,Lançamentos!$E$4:$E$1048576,Base!$BO$2)</f>
        <v>0</v>
      </c>
      <c r="BW8" s="42">
        <f>SUMIFS(Lançamentos!$G$4:$G$1048576,Lançamentos!$F$4:$F$1048576,Base!$A8,Lançamentos!$D$4:$D$1048576,Base!BW$3,Lançamentos!$E$4:$E$1048576,Base!$BO$2)</f>
        <v>0</v>
      </c>
      <c r="BX8" s="42">
        <f>SUMIFS(Lançamentos!$G$4:$G$1048576,Lançamentos!$F$4:$F$1048576,Base!$A8,Lançamentos!$D$4:$D$1048576,Base!BX$3,Lançamentos!$E$4:$E$1048576,Base!$BO$2)</f>
        <v>0</v>
      </c>
      <c r="BY8" s="42">
        <f>SUMIFS(Lançamentos!$G$4:$G$1048576,Lançamentos!$F$4:$F$1048576,Base!$A8,Lançamentos!$D$4:$D$1048576,Base!BY$3,Lançamentos!$E$4:$E$1048576,Base!$BO$2)</f>
        <v>0</v>
      </c>
      <c r="BZ8" s="42">
        <f>SUMIFS(Lançamentos!$G$4:$G$1048576,Lançamentos!$F$4:$F$1048576,Base!$A8,Lançamentos!$D$4:$D$1048576,Base!BZ$3,Lançamentos!$E$4:$E$1048576,Base!$BO$2)</f>
        <v>0</v>
      </c>
      <c r="CA8" s="43">
        <f t="shared" si="20"/>
        <v>0</v>
      </c>
      <c r="CB8" s="42">
        <f>SUMIFS(Lançamentos!$G$4:$G$1048576,Lançamentos!$F$4:$F$1048576,Base!$A8,Lançamentos!$D$4:$D$1048576,Base!CB$3,Lançamentos!$E$4:$E$1048576,Base!$CB$2)</f>
        <v>0</v>
      </c>
      <c r="CC8" s="42">
        <f>SUMIFS(Lançamentos!$G$4:$G$1048576,Lançamentos!$F$4:$F$1048576,Base!$A8,Lançamentos!$D$4:$D$1048576,Base!CC$3,Lançamentos!$E$4:$E$1048576,Base!$CB$2)</f>
        <v>0</v>
      </c>
      <c r="CD8" s="42">
        <f>SUMIFS(Lançamentos!$G$4:$G$1048576,Lançamentos!$F$4:$F$1048576,Base!$A8,Lançamentos!$D$4:$D$1048576,Base!CD$3,Lançamentos!$E$4:$E$1048576,Base!$CB$2)</f>
        <v>0</v>
      </c>
      <c r="CE8" s="42">
        <f>SUMIFS(Lançamentos!$G$4:$G$1048576,Lançamentos!$F$4:$F$1048576,Base!$A8,Lançamentos!$D$4:$D$1048576,Base!CE$3,Lançamentos!$E$4:$E$1048576,Base!$CB$2)</f>
        <v>0</v>
      </c>
      <c r="CF8" s="42">
        <f>SUMIFS(Lançamentos!$G$4:$G$1048576,Lançamentos!$F$4:$F$1048576,Base!$A8,Lançamentos!$D$4:$D$1048576,Base!CF$3,Lançamentos!$E$4:$E$1048576,Base!$CB$2)</f>
        <v>0</v>
      </c>
      <c r="CG8" s="42">
        <f>SUMIFS(Lançamentos!$G$4:$G$1048576,Lançamentos!$F$4:$F$1048576,Base!$A8,Lançamentos!$D$4:$D$1048576,Base!CG$3,Lançamentos!$E$4:$E$1048576,Base!$CB$2)</f>
        <v>0</v>
      </c>
      <c r="CH8" s="42">
        <f>SUMIFS(Lançamentos!$G$4:$G$1048576,Lançamentos!$F$4:$F$1048576,Base!$A8,Lançamentos!$D$4:$D$1048576,Base!CH$3,Lançamentos!$E$4:$E$1048576,Base!$CB$2)</f>
        <v>0</v>
      </c>
      <c r="CI8" s="42">
        <f>SUMIFS(Lançamentos!$G$4:$G$1048576,Lançamentos!$F$4:$F$1048576,Base!$A8,Lançamentos!$D$4:$D$1048576,Base!CI$3,Lançamentos!$E$4:$E$1048576,Base!$CB$2)</f>
        <v>0</v>
      </c>
      <c r="CJ8" s="42">
        <f>SUMIFS(Lançamentos!$G$4:$G$1048576,Lançamentos!$F$4:$F$1048576,Base!$A8,Lançamentos!$D$4:$D$1048576,Base!CJ$3,Lançamentos!$E$4:$E$1048576,Base!$CB$2)</f>
        <v>0</v>
      </c>
      <c r="CK8" s="42">
        <f>SUMIFS(Lançamentos!$G$4:$G$1048576,Lançamentos!$F$4:$F$1048576,Base!$A8,Lançamentos!$D$4:$D$1048576,Base!CK$3,Lançamentos!$E$4:$E$1048576,Base!$CB$2)</f>
        <v>0</v>
      </c>
      <c r="CL8" s="42">
        <f>SUMIFS(Lançamentos!$G$4:$G$1048576,Lançamentos!$F$4:$F$1048576,Base!$A8,Lançamentos!$D$4:$D$1048576,Base!CL$3,Lançamentos!$E$4:$E$1048576,Base!$CB$2)</f>
        <v>0</v>
      </c>
      <c r="CM8" s="42">
        <f>SUMIFS(Lançamentos!$G$4:$G$1048576,Lançamentos!$F$4:$F$1048576,Base!$A8,Lançamentos!$D$4:$D$1048576,Base!CM$3,Lançamentos!$E$4:$E$1048576,Base!$CB$2)</f>
        <v>0</v>
      </c>
      <c r="CN8" s="43">
        <f t="shared" si="21"/>
        <v>0</v>
      </c>
      <c r="CO8" s="42">
        <f>SUMIFS(Lançamentos!$G$4:$G$1048576,Lançamentos!$F$4:$F$1048576,Base!$A8,Lançamentos!$D$4:$D$1048576,Base!CO$3,Lançamentos!$E$4:$E$1048576,Base!$CO$2)</f>
        <v>0</v>
      </c>
      <c r="CP8" s="42">
        <f>SUMIFS(Lançamentos!$G$4:$G$1048576,Lançamentos!$F$4:$F$1048576,Base!$A8,Lançamentos!$D$4:$D$1048576,Base!CP$3,Lançamentos!$E$4:$E$1048576,Base!$CO$2)</f>
        <v>0</v>
      </c>
      <c r="CQ8" s="42">
        <f>SUMIFS(Lançamentos!$G$4:$G$1048576,Lançamentos!$F$4:$F$1048576,Base!$A8,Lançamentos!$D$4:$D$1048576,Base!CQ$3,Lançamentos!$E$4:$E$1048576,Base!$CO$2)</f>
        <v>0</v>
      </c>
      <c r="CR8" s="42">
        <f>SUMIFS(Lançamentos!$G$4:$G$1048576,Lançamentos!$F$4:$F$1048576,Base!$A8,Lançamentos!$D$4:$D$1048576,Base!CR$3,Lançamentos!$E$4:$E$1048576,Base!$CO$2)</f>
        <v>0</v>
      </c>
      <c r="CS8" s="42">
        <f>SUMIFS(Lançamentos!$G$4:$G$1048576,Lançamentos!$F$4:$F$1048576,Base!$A8,Lançamentos!$D$4:$D$1048576,Base!CS$3,Lançamentos!$E$4:$E$1048576,Base!$CO$2)</f>
        <v>5000</v>
      </c>
      <c r="CT8" s="42">
        <f>SUMIFS(Lançamentos!$G$4:$G$1048576,Lançamentos!$F$4:$F$1048576,Base!$A8,Lançamentos!$D$4:$D$1048576,Base!CT$3,Lançamentos!$E$4:$E$1048576,Base!$CO$2)</f>
        <v>0</v>
      </c>
      <c r="CU8" s="42">
        <f>SUMIFS(Lançamentos!$G$4:$G$1048576,Lançamentos!$F$4:$F$1048576,Base!$A8,Lançamentos!$D$4:$D$1048576,Base!CU$3,Lançamentos!$E$4:$E$1048576,Base!$CO$2)</f>
        <v>2000</v>
      </c>
      <c r="CV8" s="42">
        <f>SUMIFS(Lançamentos!$G$4:$G$1048576,Lançamentos!$F$4:$F$1048576,Base!$A8,Lançamentos!$D$4:$D$1048576,Base!CV$3,Lançamentos!$E$4:$E$1048576,Base!$CO$2)</f>
        <v>0</v>
      </c>
      <c r="CW8" s="42">
        <f>SUMIFS(Lançamentos!$G$4:$G$1048576,Lançamentos!$F$4:$F$1048576,Base!$A8,Lançamentos!$D$4:$D$1048576,Base!CW$3,Lançamentos!$E$4:$E$1048576,Base!$CO$2)</f>
        <v>0</v>
      </c>
      <c r="CX8" s="42">
        <f>SUMIFS(Lançamentos!$G$4:$G$1048576,Lançamentos!$F$4:$F$1048576,Base!$A8,Lançamentos!$D$4:$D$1048576,Base!CX$3,Lançamentos!$E$4:$E$1048576,Base!$CO$2)</f>
        <v>0</v>
      </c>
      <c r="CY8" s="42">
        <f>SUMIFS(Lançamentos!$G$4:$G$1048576,Lançamentos!$F$4:$F$1048576,Base!$A8,Lançamentos!$D$4:$D$1048576,Base!CY$3,Lançamentos!$E$4:$E$1048576,Base!$CO$2)</f>
        <v>0</v>
      </c>
      <c r="CZ8" s="42">
        <f>SUMIFS(Lançamentos!$G$4:$G$1048576,Lançamentos!$F$4:$F$1048576,Base!$A8,Lançamentos!$D$4:$D$1048576,Base!CZ$3,Lançamentos!$E$4:$E$1048576,Base!$CO$2)</f>
        <v>0</v>
      </c>
      <c r="DA8" s="43">
        <f t="shared" si="22"/>
        <v>7000</v>
      </c>
      <c r="DB8" s="42">
        <f>SUMIFS(Lançamentos!$G$4:$G$1048576,Lançamentos!$F$4:$F$1048576,Base!$A8,Lançamentos!$D$4:$D$1048576,Base!DB$3,Lançamentos!$E$4:$E$1048576,Base!$DB$2)</f>
        <v>0</v>
      </c>
      <c r="DC8" s="42">
        <f>SUMIFS(Lançamentos!$G$4:$G$1048576,Lançamentos!$F$4:$F$1048576,Base!$A8,Lançamentos!$D$4:$D$1048576,Base!DC$3,Lançamentos!$E$4:$E$1048576,Base!$DB$2)</f>
        <v>0</v>
      </c>
      <c r="DD8" s="42">
        <f>SUMIFS(Lançamentos!$G$4:$G$1048576,Lançamentos!$F$4:$F$1048576,Base!$A8,Lançamentos!$D$4:$D$1048576,Base!DD$3,Lançamentos!$E$4:$E$1048576,Base!$DB$2)</f>
        <v>0</v>
      </c>
      <c r="DE8" s="42">
        <f>SUMIFS(Lançamentos!$G$4:$G$1048576,Lançamentos!$F$4:$F$1048576,Base!$A8,Lançamentos!$D$4:$D$1048576,Base!DE$3,Lançamentos!$E$4:$E$1048576,Base!$DB$2)</f>
        <v>0</v>
      </c>
      <c r="DF8" s="42">
        <f>SUMIFS(Lançamentos!$G$4:$G$1048576,Lançamentos!$F$4:$F$1048576,Base!$A8,Lançamentos!$D$4:$D$1048576,Base!DF$3,Lançamentos!$E$4:$E$1048576,Base!$DB$2)</f>
        <v>0</v>
      </c>
      <c r="DG8" s="42">
        <f>SUMIFS(Lançamentos!$G$4:$G$1048576,Lançamentos!$F$4:$F$1048576,Base!$A8,Lançamentos!$D$4:$D$1048576,Base!DG$3,Lançamentos!$E$4:$E$1048576,Base!$DB$2)</f>
        <v>0</v>
      </c>
      <c r="DH8" s="42">
        <f>SUMIFS(Lançamentos!$G$4:$G$1048576,Lançamentos!$F$4:$F$1048576,Base!$A8,Lançamentos!$D$4:$D$1048576,Base!DH$3,Lançamentos!$E$4:$E$1048576,Base!$DB$2)</f>
        <v>0</v>
      </c>
      <c r="DI8" s="42">
        <f>SUMIFS(Lançamentos!$G$4:$G$1048576,Lançamentos!$F$4:$F$1048576,Base!$A8,Lançamentos!$D$4:$D$1048576,Base!DI$3,Lançamentos!$E$4:$E$1048576,Base!$DB$2)</f>
        <v>0</v>
      </c>
      <c r="DJ8" s="42">
        <f>SUMIFS(Lançamentos!$G$4:$G$1048576,Lançamentos!$F$4:$F$1048576,Base!$A8,Lançamentos!$D$4:$D$1048576,Base!DJ$3,Lançamentos!$E$4:$E$1048576,Base!$DB$2)</f>
        <v>0</v>
      </c>
      <c r="DK8" s="42">
        <f>SUMIFS(Lançamentos!$G$4:$G$1048576,Lançamentos!$F$4:$F$1048576,Base!$A8,Lançamentos!$D$4:$D$1048576,Base!DK$3,Lançamentos!$E$4:$E$1048576,Base!$DB$2)</f>
        <v>0</v>
      </c>
      <c r="DL8" s="42">
        <f>SUMIFS(Lançamentos!$G$4:$G$1048576,Lançamentos!$F$4:$F$1048576,Base!$A8,Lançamentos!$D$4:$D$1048576,Base!DL$3,Lançamentos!$E$4:$E$1048576,Base!$DB$2)</f>
        <v>0</v>
      </c>
      <c r="DM8" s="42">
        <f>SUMIFS(Lançamentos!$G$4:$G$1048576,Lançamentos!$F$4:$F$1048576,Base!$A8,Lançamentos!$D$4:$D$1048576,Base!DM$3,Lançamentos!$E$4:$E$1048576,Base!$DB$2)</f>
        <v>0</v>
      </c>
      <c r="DN8" s="43">
        <f t="shared" si="23"/>
        <v>0</v>
      </c>
      <c r="DO8" s="42">
        <f>SUMIFS(Lançamentos!$G$4:$G$1048576,Lançamentos!$F$4:$F$1048576,Base!$A8,Lançamentos!$D$4:$D$1048576,Base!DO$3,Lançamentos!$E$4:$E$1048576,Base!$DO$2)</f>
        <v>0</v>
      </c>
      <c r="DP8" s="42">
        <f>SUMIFS(Lançamentos!$G$4:$G$1048576,Lançamentos!$F$4:$F$1048576,Base!$A8,Lançamentos!$D$4:$D$1048576,Base!DP$3,Lançamentos!$E$4:$E$1048576,Base!$DO$2)</f>
        <v>0</v>
      </c>
      <c r="DQ8" s="42">
        <f>SUMIFS(Lançamentos!$G$4:$G$1048576,Lançamentos!$F$4:$F$1048576,Base!$A8,Lançamentos!$D$4:$D$1048576,Base!DQ$3,Lançamentos!$E$4:$E$1048576,Base!$DO$2)</f>
        <v>0</v>
      </c>
      <c r="DR8" s="42">
        <f>SUMIFS(Lançamentos!$G$4:$G$1048576,Lançamentos!$F$4:$F$1048576,Base!$A8,Lançamentos!$D$4:$D$1048576,Base!DR$3,Lançamentos!$E$4:$E$1048576,Base!$DO$2)</f>
        <v>0</v>
      </c>
      <c r="DS8" s="42">
        <f>SUMIFS(Lançamentos!$G$4:$G$1048576,Lançamentos!$F$4:$F$1048576,Base!$A8,Lançamentos!$D$4:$D$1048576,Base!DS$3,Lançamentos!$E$4:$E$1048576,Base!$DO$2)</f>
        <v>0</v>
      </c>
      <c r="DT8" s="42">
        <f>SUMIFS(Lançamentos!$G$4:$G$1048576,Lançamentos!$F$4:$F$1048576,Base!$A8,Lançamentos!$D$4:$D$1048576,Base!DT$3,Lançamentos!$E$4:$E$1048576,Base!$DO$2)</f>
        <v>0</v>
      </c>
      <c r="DU8" s="42">
        <f>SUMIFS(Lançamentos!$G$4:$G$1048576,Lançamentos!$F$4:$F$1048576,Base!$A8,Lançamentos!$D$4:$D$1048576,Base!DU$3,Lançamentos!$E$4:$E$1048576,Base!$DO$2)</f>
        <v>0</v>
      </c>
      <c r="DV8" s="42">
        <f>SUMIFS(Lançamentos!$G$4:$G$1048576,Lançamentos!$F$4:$F$1048576,Base!$A8,Lançamentos!$D$4:$D$1048576,Base!DV$3,Lançamentos!$E$4:$E$1048576,Base!$DO$2)</f>
        <v>0</v>
      </c>
      <c r="DW8" s="42">
        <f>SUMIFS(Lançamentos!$G$4:$G$1048576,Lançamentos!$F$4:$F$1048576,Base!$A8,Lançamentos!$D$4:$D$1048576,Base!DW$3,Lançamentos!$E$4:$E$1048576,Base!$DO$2)</f>
        <v>0</v>
      </c>
      <c r="DX8" s="42">
        <f>SUMIFS(Lançamentos!$G$4:$G$1048576,Lançamentos!$F$4:$F$1048576,Base!$A8,Lançamentos!$D$4:$D$1048576,Base!DX$3,Lançamentos!$E$4:$E$1048576,Base!$DO$2)</f>
        <v>0</v>
      </c>
      <c r="DY8" s="42">
        <f>SUMIFS(Lançamentos!$G$4:$G$1048576,Lançamentos!$F$4:$F$1048576,Base!$A8,Lançamentos!$D$4:$D$1048576,Base!DY$3,Lançamentos!$E$4:$E$1048576,Base!$DO$2)</f>
        <v>0</v>
      </c>
      <c r="DZ8" s="42">
        <f>SUMIFS(Lançamentos!$G$4:$G$1048576,Lançamentos!$F$4:$F$1048576,Base!$A8,Lançamentos!$D$4:$D$1048576,Base!DZ$3,Lançamentos!$E$4:$E$1048576,Base!$DO$2)</f>
        <v>0</v>
      </c>
      <c r="EA8" s="43">
        <f t="shared" si="24"/>
        <v>0</v>
      </c>
      <c r="EB8" s="42">
        <f>SUMIFS(Lançamentos!$G$4:$G$1048576,Lançamentos!$F$4:$F$1048576,Base!$A8,Lançamentos!$D$4:$D$1048576,Base!EB$3,Lançamentos!$E$4:$E$1048576,Base!$EB$2)</f>
        <v>0</v>
      </c>
      <c r="EC8" s="42">
        <f>SUMIFS(Lançamentos!$G$4:$G$1048576,Lançamentos!$F$4:$F$1048576,Base!$A8,Lançamentos!$D$4:$D$1048576,Base!EC$3,Lançamentos!$E$4:$E$1048576,Base!$EB$2)</f>
        <v>0</v>
      </c>
      <c r="ED8" s="42">
        <f>SUMIFS(Lançamentos!$G$4:$G$1048576,Lançamentos!$F$4:$F$1048576,Base!$A8,Lançamentos!$D$4:$D$1048576,Base!ED$3,Lançamentos!$E$4:$E$1048576,Base!$EB$2)</f>
        <v>0</v>
      </c>
      <c r="EE8" s="42">
        <f>SUMIFS(Lançamentos!$G$4:$G$1048576,Lançamentos!$F$4:$F$1048576,Base!$A8,Lançamentos!$D$4:$D$1048576,Base!EE$3,Lançamentos!$E$4:$E$1048576,Base!$EB$2)</f>
        <v>0</v>
      </c>
      <c r="EF8" s="42">
        <f>SUMIFS(Lançamentos!$G$4:$G$1048576,Lançamentos!$F$4:$F$1048576,Base!$A8,Lançamentos!$D$4:$D$1048576,Base!EF$3,Lançamentos!$E$4:$E$1048576,Base!$EB$2)</f>
        <v>0</v>
      </c>
      <c r="EG8" s="42">
        <f>SUMIFS(Lançamentos!$G$4:$G$1048576,Lançamentos!$F$4:$F$1048576,Base!$A8,Lançamentos!$D$4:$D$1048576,Base!EG$3,Lançamentos!$E$4:$E$1048576,Base!$EB$2)</f>
        <v>0</v>
      </c>
      <c r="EH8" s="42">
        <f>SUMIFS(Lançamentos!$G$4:$G$1048576,Lançamentos!$F$4:$F$1048576,Base!$A8,Lançamentos!$D$4:$D$1048576,Base!EH$3,Lançamentos!$E$4:$E$1048576,Base!$EB$2)</f>
        <v>0</v>
      </c>
      <c r="EI8" s="42">
        <f>SUMIFS(Lançamentos!$G$4:$G$1048576,Lançamentos!$F$4:$F$1048576,Base!$A8,Lançamentos!$D$4:$D$1048576,Base!EI$3,Lançamentos!$E$4:$E$1048576,Base!$EB$2)</f>
        <v>0</v>
      </c>
      <c r="EJ8" s="42">
        <f>SUMIFS(Lançamentos!$G$4:$G$1048576,Lançamentos!$F$4:$F$1048576,Base!$A8,Lançamentos!$D$4:$D$1048576,Base!EJ$3,Lançamentos!$E$4:$E$1048576,Base!$EB$2)</f>
        <v>0</v>
      </c>
      <c r="EK8" s="42">
        <f>SUMIFS(Lançamentos!$G$4:$G$1048576,Lançamentos!$F$4:$F$1048576,Base!$A8,Lançamentos!$D$4:$D$1048576,Base!EK$3,Lançamentos!$E$4:$E$1048576,Base!$EB$2)</f>
        <v>0</v>
      </c>
      <c r="EL8" s="42">
        <f>SUMIFS(Lançamentos!$G$4:$G$1048576,Lançamentos!$F$4:$F$1048576,Base!$A8,Lançamentos!$D$4:$D$1048576,Base!EL$3,Lançamentos!$E$4:$E$1048576,Base!$EB$2)</f>
        <v>0</v>
      </c>
      <c r="EM8" s="42">
        <f>SUMIFS(Lançamentos!$G$4:$G$1048576,Lançamentos!$F$4:$F$1048576,Base!$A8,Lançamentos!$D$4:$D$1048576,Base!EM$3,Lançamentos!$E$4:$E$1048576,Base!$EB$2)</f>
        <v>0</v>
      </c>
      <c r="EN8" s="43">
        <f t="shared" si="25"/>
        <v>0</v>
      </c>
      <c r="EO8" s="42">
        <f>SUMIFS(Lançamentos!$G$4:$G$1048576,Lançamentos!$F$4:$F$1048576,Base!$A8,Lançamentos!$D$4:$D$1048576,Base!EO$3,Lançamentos!$E$4:$E$1048576,Base!$EO$2)</f>
        <v>0</v>
      </c>
      <c r="EP8" s="42">
        <f>SUMIFS(Lançamentos!$G$4:$G$1048576,Lançamentos!$F$4:$F$1048576,Base!$A8,Lançamentos!$D$4:$D$1048576,Base!EP$3,Lançamentos!$E$4:$E$1048576,Base!$EO$2)</f>
        <v>0</v>
      </c>
      <c r="EQ8" s="42">
        <f>SUMIFS(Lançamentos!$G$4:$G$1048576,Lançamentos!$F$4:$F$1048576,Base!$A8,Lançamentos!$D$4:$D$1048576,Base!EQ$3,Lançamentos!$E$4:$E$1048576,Base!$EO$2)</f>
        <v>0</v>
      </c>
      <c r="ER8" s="42">
        <f>SUMIFS(Lançamentos!$G$4:$G$1048576,Lançamentos!$F$4:$F$1048576,Base!$A8,Lançamentos!$D$4:$D$1048576,Base!ER$3,Lançamentos!$E$4:$E$1048576,Base!$EO$2)</f>
        <v>0</v>
      </c>
      <c r="ES8" s="42">
        <f>SUMIFS(Lançamentos!$G$4:$G$1048576,Lançamentos!$F$4:$F$1048576,Base!$A8,Lançamentos!$D$4:$D$1048576,Base!ES$3,Lançamentos!$E$4:$E$1048576,Base!$EO$2)</f>
        <v>0</v>
      </c>
      <c r="ET8" s="42">
        <f>SUMIFS(Lançamentos!$G$4:$G$1048576,Lançamentos!$F$4:$F$1048576,Base!$A8,Lançamentos!$D$4:$D$1048576,Base!ET$3,Lançamentos!$E$4:$E$1048576,Base!$EO$2)</f>
        <v>0</v>
      </c>
      <c r="EU8" s="42">
        <f>SUMIFS(Lançamentos!$G$4:$G$1048576,Lançamentos!$F$4:$F$1048576,Base!$A8,Lançamentos!$D$4:$D$1048576,Base!EU$3,Lançamentos!$E$4:$E$1048576,Base!$EO$2)</f>
        <v>0</v>
      </c>
      <c r="EV8" s="42">
        <f>SUMIFS(Lançamentos!$G$4:$G$1048576,Lançamentos!$F$4:$F$1048576,Base!$A8,Lançamentos!$D$4:$D$1048576,Base!EV$3,Lançamentos!$E$4:$E$1048576,Base!$EO$2)</f>
        <v>0</v>
      </c>
      <c r="EW8" s="42">
        <f>SUMIFS(Lançamentos!$G$4:$G$1048576,Lançamentos!$F$4:$F$1048576,Base!$A8,Lançamentos!$D$4:$D$1048576,Base!EW$3,Lançamentos!$E$4:$E$1048576,Base!$EO$2)</f>
        <v>0</v>
      </c>
      <c r="EX8" s="42">
        <f>SUMIFS(Lançamentos!$G$4:$G$1048576,Lançamentos!$F$4:$F$1048576,Base!$A8,Lançamentos!$D$4:$D$1048576,Base!EX$3,Lançamentos!$E$4:$E$1048576,Base!$EO$2)</f>
        <v>0</v>
      </c>
      <c r="EY8" s="42">
        <f>SUMIFS(Lançamentos!$G$4:$G$1048576,Lançamentos!$F$4:$F$1048576,Base!$A8,Lançamentos!$D$4:$D$1048576,Base!EY$3,Lançamentos!$E$4:$E$1048576,Base!$EO$2)</f>
        <v>0</v>
      </c>
      <c r="EZ8" s="42">
        <f>SUMIFS(Lançamentos!$G$4:$G$1048576,Lançamentos!$F$4:$F$1048576,Base!$A8,Lançamentos!$D$4:$D$1048576,Base!EZ$3,Lançamentos!$E$4:$E$1048576,Base!$EO$2)</f>
        <v>0</v>
      </c>
      <c r="FA8" s="43">
        <f t="shared" si="26"/>
        <v>0</v>
      </c>
      <c r="FB8" s="42">
        <f>SUMIFS(Lançamentos!$G$4:$G$1048576,Lançamentos!$F$4:$F$1048576,Base!$A8,Lançamentos!$D$4:$D$1048576,Base!FB$3,Lançamentos!$E$4:$E$1048576,Base!$FB$2)</f>
        <v>0</v>
      </c>
      <c r="FC8" s="42">
        <f>SUMIFS(Lançamentos!$G$4:$G$1048576,Lançamentos!$F$4:$F$1048576,Base!$A8,Lançamentos!$D$4:$D$1048576,Base!FC$3,Lançamentos!$E$4:$E$1048576,Base!$FB$2)</f>
        <v>0</v>
      </c>
      <c r="FD8" s="42">
        <f>SUMIFS(Lançamentos!$G$4:$G$1048576,Lançamentos!$F$4:$F$1048576,Base!$A8,Lançamentos!$D$4:$D$1048576,Base!FD$3,Lançamentos!$E$4:$E$1048576,Base!$FB$2)</f>
        <v>0</v>
      </c>
      <c r="FE8" s="42">
        <f>SUMIFS(Lançamentos!$G$4:$G$1048576,Lançamentos!$F$4:$F$1048576,Base!$A8,Lançamentos!$D$4:$D$1048576,Base!FE$3,Lançamentos!$E$4:$E$1048576,Base!$FB$2)</f>
        <v>0</v>
      </c>
      <c r="FF8" s="42">
        <f>SUMIFS(Lançamentos!$G$4:$G$1048576,Lançamentos!$F$4:$F$1048576,Base!$A8,Lançamentos!$D$4:$D$1048576,Base!FF$3,Lançamentos!$E$4:$E$1048576,Base!$FB$2)</f>
        <v>0</v>
      </c>
      <c r="FG8" s="42">
        <f>SUMIFS(Lançamentos!$G$4:$G$1048576,Lançamentos!$F$4:$F$1048576,Base!$A8,Lançamentos!$D$4:$D$1048576,Base!FG$3,Lançamentos!$E$4:$E$1048576,Base!$FB$2)</f>
        <v>0</v>
      </c>
      <c r="FH8" s="42">
        <f>SUMIFS(Lançamentos!$G$4:$G$1048576,Lançamentos!$F$4:$F$1048576,Base!$A8,Lançamentos!$D$4:$D$1048576,Base!FH$3,Lançamentos!$E$4:$E$1048576,Base!$FB$2)</f>
        <v>0</v>
      </c>
      <c r="FI8" s="42">
        <f>SUMIFS(Lançamentos!$G$4:$G$1048576,Lançamentos!$F$4:$F$1048576,Base!$A8,Lançamentos!$D$4:$D$1048576,Base!FI$3,Lançamentos!$E$4:$E$1048576,Base!$FB$2)</f>
        <v>0</v>
      </c>
      <c r="FJ8" s="42">
        <f>SUMIFS(Lançamentos!$G$4:$G$1048576,Lançamentos!$F$4:$F$1048576,Base!$A8,Lançamentos!$D$4:$D$1048576,Base!FJ$3,Lançamentos!$E$4:$E$1048576,Base!$FB$2)</f>
        <v>0</v>
      </c>
      <c r="FK8" s="42">
        <f>SUMIFS(Lançamentos!$G$4:$G$1048576,Lançamentos!$F$4:$F$1048576,Base!$A8,Lançamentos!$D$4:$D$1048576,Base!FK$3,Lançamentos!$E$4:$E$1048576,Base!$FB$2)</f>
        <v>0</v>
      </c>
      <c r="FL8" s="42">
        <f>SUMIFS(Lançamentos!$G$4:$G$1048576,Lançamentos!$F$4:$F$1048576,Base!$A8,Lançamentos!$D$4:$D$1048576,Base!FL$3,Lançamentos!$E$4:$E$1048576,Base!$FB$2)</f>
        <v>0</v>
      </c>
      <c r="FM8" s="42">
        <f>SUMIFS(Lançamentos!$G$4:$G$1048576,Lançamentos!$F$4:$F$1048576,Base!$A8,Lançamentos!$D$4:$D$1048576,Base!FM$3,Lançamentos!$E$4:$E$1048576,Base!$FB$2)</f>
        <v>0</v>
      </c>
      <c r="FN8" s="43">
        <f t="shared" si="27"/>
        <v>0</v>
      </c>
      <c r="FO8" s="42">
        <f>SUMIFS(Lançamentos!$G$4:$G$1048576,Lançamentos!$F$4:$F$1048576,Base!$A8,Lançamentos!$D$4:$D$1048576,Base!FO$3,Lançamentos!$E$4:$E$1048576,Base!$FO$2)</f>
        <v>0</v>
      </c>
      <c r="FP8" s="42">
        <f>SUMIFS(Lançamentos!$G$4:$G$1048576,Lançamentos!$F$4:$F$1048576,Base!$A8,Lançamentos!$D$4:$D$1048576,Base!FP$3,Lançamentos!$E$4:$E$1048576,Base!$FO$2)</f>
        <v>0</v>
      </c>
      <c r="FQ8" s="42">
        <f>SUMIFS(Lançamentos!$G$4:$G$1048576,Lançamentos!$F$4:$F$1048576,Base!$A8,Lançamentos!$D$4:$D$1048576,Base!FQ$3,Lançamentos!$E$4:$E$1048576,Base!$FO$2)</f>
        <v>0</v>
      </c>
      <c r="FR8" s="42">
        <f>SUMIFS(Lançamentos!$G$4:$G$1048576,Lançamentos!$F$4:$F$1048576,Base!$A8,Lançamentos!$D$4:$D$1048576,Base!FR$3,Lançamentos!$E$4:$E$1048576,Base!$FO$2)</f>
        <v>0</v>
      </c>
      <c r="FS8" s="42">
        <f>SUMIFS(Lançamentos!$G$4:$G$1048576,Lançamentos!$F$4:$F$1048576,Base!$A8,Lançamentos!$D$4:$D$1048576,Base!FS$3,Lançamentos!$E$4:$E$1048576,Base!$FO$2)</f>
        <v>0</v>
      </c>
      <c r="FT8" s="42">
        <f>SUMIFS(Lançamentos!$G$4:$G$1048576,Lançamentos!$F$4:$F$1048576,Base!$A8,Lançamentos!$D$4:$D$1048576,Base!FT$3,Lançamentos!$E$4:$E$1048576,Base!$FO$2)</f>
        <v>0</v>
      </c>
      <c r="FU8" s="42">
        <f>SUMIFS(Lançamentos!$G$4:$G$1048576,Lançamentos!$F$4:$F$1048576,Base!$A8,Lançamentos!$D$4:$D$1048576,Base!FU$3,Lançamentos!$E$4:$E$1048576,Base!$FO$2)</f>
        <v>0</v>
      </c>
      <c r="FV8" s="42">
        <f>SUMIFS(Lançamentos!$G$4:$G$1048576,Lançamentos!$F$4:$F$1048576,Base!$A8,Lançamentos!$D$4:$D$1048576,Base!FV$3,Lançamentos!$E$4:$E$1048576,Base!$FO$2)</f>
        <v>0</v>
      </c>
      <c r="FW8" s="42">
        <f>SUMIFS(Lançamentos!$G$4:$G$1048576,Lançamentos!$F$4:$F$1048576,Base!$A8,Lançamentos!$D$4:$D$1048576,Base!FW$3,Lançamentos!$E$4:$E$1048576,Base!$FO$2)</f>
        <v>0</v>
      </c>
      <c r="FX8" s="42">
        <f>SUMIFS(Lançamentos!$G$4:$G$1048576,Lançamentos!$F$4:$F$1048576,Base!$A8,Lançamentos!$D$4:$D$1048576,Base!FX$3,Lançamentos!$E$4:$E$1048576,Base!$FO$2)</f>
        <v>0</v>
      </c>
      <c r="FY8" s="42">
        <f>SUMIFS(Lançamentos!$G$4:$G$1048576,Lançamentos!$F$4:$F$1048576,Base!$A8,Lançamentos!$D$4:$D$1048576,Base!FY$3,Lançamentos!$E$4:$E$1048576,Base!$FO$2)</f>
        <v>0</v>
      </c>
      <c r="FZ8" s="42">
        <f>SUMIFS(Lançamentos!$G$4:$G$1048576,Lançamentos!$F$4:$F$1048576,Base!$A8,Lançamentos!$D$4:$D$1048576,Base!FZ$3,Lançamentos!$E$4:$E$1048576,Base!$FO$2)</f>
        <v>0</v>
      </c>
      <c r="GA8" s="43">
        <f t="shared" si="28"/>
        <v>0</v>
      </c>
      <c r="GB8" s="42">
        <f>SUMIFS(Lançamentos!$G$4:$G$1048576,Lançamentos!$F$4:$F$1048576,Base!$A8,Lançamentos!$D$4:$D$1048576,Base!GB$3,Lançamentos!$E$4:$E$1048576,Base!$GB$2)</f>
        <v>0</v>
      </c>
      <c r="GC8" s="42">
        <f>SUMIFS(Lançamentos!$G$4:$G$1048576,Lançamentos!$F$4:$F$1048576,Base!$A8,Lançamentos!$D$4:$D$1048576,Base!GC$3,Lançamentos!$E$4:$E$1048576,Base!$GB$2)</f>
        <v>0</v>
      </c>
      <c r="GD8" s="42">
        <f>SUMIFS(Lançamentos!$G$4:$G$1048576,Lançamentos!$F$4:$F$1048576,Base!$A8,Lançamentos!$D$4:$D$1048576,Base!GD$3,Lançamentos!$E$4:$E$1048576,Base!$GB$2)</f>
        <v>0</v>
      </c>
      <c r="GE8" s="42">
        <f>SUMIFS(Lançamentos!$G$4:$G$1048576,Lançamentos!$F$4:$F$1048576,Base!$A8,Lançamentos!$D$4:$D$1048576,Base!GE$3,Lançamentos!$E$4:$E$1048576,Base!$GB$2)</f>
        <v>0</v>
      </c>
      <c r="GF8" s="42">
        <f>SUMIFS(Lançamentos!$G$4:$G$1048576,Lançamentos!$F$4:$F$1048576,Base!$A8,Lançamentos!$D$4:$D$1048576,Base!GF$3,Lançamentos!$E$4:$E$1048576,Base!$GB$2)</f>
        <v>0</v>
      </c>
      <c r="GG8" s="42">
        <f>SUMIFS(Lançamentos!$G$4:$G$1048576,Lançamentos!$F$4:$F$1048576,Base!$A8,Lançamentos!$D$4:$D$1048576,Base!GG$3,Lançamentos!$E$4:$E$1048576,Base!$GB$2)</f>
        <v>0</v>
      </c>
      <c r="GH8" s="42">
        <f>SUMIFS(Lançamentos!$G$4:$G$1048576,Lançamentos!$F$4:$F$1048576,Base!$A8,Lançamentos!$D$4:$D$1048576,Base!GH$3,Lançamentos!$E$4:$E$1048576,Base!$GB$2)</f>
        <v>0</v>
      </c>
      <c r="GI8" s="42">
        <f>SUMIFS(Lançamentos!$G$4:$G$1048576,Lançamentos!$F$4:$F$1048576,Base!$A8,Lançamentos!$D$4:$D$1048576,Base!GI$3,Lançamentos!$E$4:$E$1048576,Base!$GB$2)</f>
        <v>0</v>
      </c>
      <c r="GJ8" s="42">
        <f>SUMIFS(Lançamentos!$G$4:$G$1048576,Lançamentos!$F$4:$F$1048576,Base!$A8,Lançamentos!$D$4:$D$1048576,Base!GJ$3,Lançamentos!$E$4:$E$1048576,Base!$GB$2)</f>
        <v>0</v>
      </c>
      <c r="GK8" s="42">
        <f>SUMIFS(Lançamentos!$G$4:$G$1048576,Lançamentos!$F$4:$F$1048576,Base!$A8,Lançamentos!$D$4:$D$1048576,Base!GK$3,Lançamentos!$E$4:$E$1048576,Base!$GB$2)</f>
        <v>0</v>
      </c>
      <c r="GL8" s="42">
        <f>SUMIFS(Lançamentos!$G$4:$G$1048576,Lançamentos!$F$4:$F$1048576,Base!$A8,Lançamentos!$D$4:$D$1048576,Base!GL$3,Lançamentos!$E$4:$E$1048576,Base!$GB$2)</f>
        <v>0</v>
      </c>
      <c r="GM8" s="42">
        <f>SUMIFS(Lançamentos!$G$4:$G$1048576,Lançamentos!$F$4:$F$1048576,Base!$A8,Lançamentos!$D$4:$D$1048576,Base!GM$3,Lançamentos!$E$4:$E$1048576,Base!$GB$2)</f>
        <v>0</v>
      </c>
      <c r="GN8" s="43">
        <f t="shared" si="29"/>
        <v>0</v>
      </c>
      <c r="GP8" s="33">
        <v>2022</v>
      </c>
    </row>
    <row r="9" spans="1:209" ht="15" customHeight="1">
      <c r="A9" s="41" t="str">
        <f>(IF(Lançamentos!A6="","",Lançamentos!A6))</f>
        <v>Cartão de Crédito</v>
      </c>
      <c r="B9" s="42">
        <f>SUMIFS(Lançamentos!$G$4:$G$1048576,Lançamentos!$F$4:$F$1048576,Base!$A9,Lançamentos!$D$4:$D$1048576,Base!B$3,Lançamentos!$E$4:$E$1048576,Base!$B$2)</f>
        <v>0</v>
      </c>
      <c r="C9" s="42">
        <f>SUMIFS(Lançamentos!$G$4:$G$1048576,Lançamentos!$F$4:$F$1048576,Base!$A9,Lançamentos!$D$4:$D$1048576,Base!C$3,Lançamentos!$E$4:$E$1048576,Base!$B$2)</f>
        <v>0</v>
      </c>
      <c r="D9" s="42">
        <f>SUMIFS(Lançamentos!$G$4:$G$1048576,Lançamentos!$F$4:$F$1048576,Base!$A9,Lançamentos!$D$4:$D$1048576,Base!D$3,Lançamentos!$E$4:$E$1048576,Base!$B$2)</f>
        <v>0</v>
      </c>
      <c r="E9" s="42">
        <f>SUMIFS(Lançamentos!$G$4:$G$1048576,Lançamentos!$F$4:$F$1048576,Base!$A9,Lançamentos!$D$4:$D$1048576,Base!E$3,Lançamentos!$E$4:$E$1048576,Base!$B$2)</f>
        <v>0</v>
      </c>
      <c r="F9" s="42">
        <f>SUMIFS(Lançamentos!$G$4:$G$1048576,Lançamentos!$F$4:$F$1048576,Base!$A9,Lançamentos!$D$4:$D$1048576,Base!F$3,Lançamentos!$E$4:$E$1048576,Base!$B$2)</f>
        <v>0</v>
      </c>
      <c r="G9" s="42">
        <f>SUMIFS(Lançamentos!$G$4:$G$1048576,Lançamentos!$F$4:$F$1048576,Base!$A9,Lançamentos!$D$4:$D$1048576,Base!G$3,Lançamentos!$E$4:$E$1048576,Base!$B$2)</f>
        <v>0</v>
      </c>
      <c r="H9" s="42">
        <f>SUMIFS(Lançamentos!$G$4:$G$1048576,Lançamentos!$F$4:$F$1048576,Base!$A9,Lançamentos!$D$4:$D$1048576,Base!H$3,Lançamentos!$E$4:$E$1048576,Base!$B$2)</f>
        <v>0</v>
      </c>
      <c r="I9" s="42">
        <f>SUMIFS(Lançamentos!$G$4:$G$1048576,Lançamentos!$F$4:$F$1048576,Base!$A9,Lançamentos!$D$4:$D$1048576,Base!I$3,Lançamentos!$E$4:$E$1048576,Base!$B$2)</f>
        <v>0</v>
      </c>
      <c r="J9" s="42">
        <f>SUMIFS(Lançamentos!$G$4:$G$1048576,Lançamentos!$F$4:$F$1048576,Base!$A9,Lançamentos!$D$4:$D$1048576,Base!J$3,Lançamentos!$E$4:$E$1048576,Base!$B$2)</f>
        <v>0</v>
      </c>
      <c r="K9" s="42">
        <f>SUMIFS(Lançamentos!$G$4:$G$1048576,Lançamentos!$F$4:$F$1048576,Base!$A9,Lançamentos!$D$4:$D$1048576,Base!K$3,Lançamentos!$E$4:$E$1048576,Base!$B$2)</f>
        <v>0</v>
      </c>
      <c r="L9" s="42">
        <f>SUMIFS(Lançamentos!$G$4:$G$1048576,Lançamentos!$F$4:$F$1048576,Base!$A9,Lançamentos!$D$4:$D$1048576,Base!L$3,Lançamentos!$E$4:$E$1048576,Base!$B$2)</f>
        <v>0</v>
      </c>
      <c r="M9" s="42">
        <f>SUMIFS(Lançamentos!$G$4:$G$1048576,Lançamentos!$F$4:$F$1048576,Base!$A9,Lançamentos!$D$4:$D$1048576,Base!M$3,Lançamentos!$E$4:$E$1048576,Base!$B$2)</f>
        <v>0</v>
      </c>
      <c r="N9" s="43">
        <f t="shared" si="15"/>
        <v>0</v>
      </c>
      <c r="O9" s="42">
        <f>SUMIFS(Lançamentos!$G$4:$G$1048576,Lançamentos!$F$4:$F$1048576,Base!$A9,Lançamentos!$D$4:$D$1048576,Base!O$3,Lançamentos!$E$4:$E$1048576,Base!$O$2)</f>
        <v>0</v>
      </c>
      <c r="P9" s="42">
        <f>SUMIFS(Lançamentos!$G$4:$G$1048576,Lançamentos!$F$4:$F$1048576,Base!$A9,Lançamentos!$D$4:$D$1048576,Base!P$3,Lançamentos!$E$4:$E$1048576,Base!$O$2)</f>
        <v>0</v>
      </c>
      <c r="Q9" s="42">
        <f>SUMIFS(Lançamentos!$G$4:$G$1048576,Lançamentos!$F$4:$F$1048576,Base!$A9,Lançamentos!$D$4:$D$1048576,Base!Q$3,Lançamentos!$E$4:$E$1048576,Base!$O$2)</f>
        <v>0</v>
      </c>
      <c r="R9" s="42">
        <f>SUMIFS(Lançamentos!$G$4:$G$1048576,Lançamentos!$F$4:$F$1048576,Base!$A9,Lançamentos!$D$4:$D$1048576,Base!R$3,Lançamentos!$E$4:$E$1048576,Base!$O$2)</f>
        <v>0</v>
      </c>
      <c r="S9" s="42">
        <f>SUMIFS(Lançamentos!$G$4:$G$1048576,Lançamentos!$F$4:$F$1048576,Base!$A9,Lançamentos!$D$4:$D$1048576,Base!S$3,Lançamentos!$E$4:$E$1048576,Base!$O$2)</f>
        <v>0</v>
      </c>
      <c r="T9" s="42">
        <f>SUMIFS(Lançamentos!$G$4:$G$1048576,Lançamentos!$F$4:$F$1048576,Base!$A9,Lançamentos!$D$4:$D$1048576,Base!T$3,Lançamentos!$E$4:$E$1048576,Base!$O$2)</f>
        <v>0</v>
      </c>
      <c r="U9" s="42">
        <f>SUMIFS(Lançamentos!$G$4:$G$1048576,Lançamentos!$F$4:$F$1048576,Base!$A9,Lançamentos!$D$4:$D$1048576,Base!U$3,Lançamentos!$E$4:$E$1048576,Base!$O$2)</f>
        <v>0</v>
      </c>
      <c r="V9" s="42">
        <f>SUMIFS(Lançamentos!$G$4:$G$1048576,Lançamentos!$F$4:$F$1048576,Base!$A9,Lançamentos!$D$4:$D$1048576,Base!V$3,Lançamentos!$E$4:$E$1048576,Base!$O$2)</f>
        <v>0</v>
      </c>
      <c r="W9" s="42">
        <f>SUMIFS(Lançamentos!$G$4:$G$1048576,Lançamentos!$F$4:$F$1048576,Base!$A9,Lançamentos!$D$4:$D$1048576,Base!W$3,Lançamentos!$E$4:$E$1048576,Base!$O$2)</f>
        <v>0</v>
      </c>
      <c r="X9" s="42">
        <f>SUMIFS(Lançamentos!$G$4:$G$1048576,Lançamentos!$F$4:$F$1048576,Base!$A9,Lançamentos!$D$4:$D$1048576,Base!X$3,Lançamentos!$E$4:$E$1048576,Base!$O$2)</f>
        <v>0</v>
      </c>
      <c r="Y9" s="42">
        <f>SUMIFS(Lançamentos!$G$4:$G$1048576,Lançamentos!$F$4:$F$1048576,Base!$A9,Lançamentos!$D$4:$D$1048576,Base!Y$3,Lançamentos!$E$4:$E$1048576,Base!$O$2)</f>
        <v>0</v>
      </c>
      <c r="Z9" s="42">
        <f>SUMIFS(Lançamentos!$G$4:$G$1048576,Lançamentos!$F$4:$F$1048576,Base!$A9,Lançamentos!$D$4:$D$1048576,Base!Z$3,Lançamentos!$E$4:$E$1048576,Base!$O$2)</f>
        <v>0</v>
      </c>
      <c r="AA9" s="43">
        <f t="shared" si="16"/>
        <v>0</v>
      </c>
      <c r="AB9" s="42">
        <f>SUMIFS(Lançamentos!$G$4:$G$1048576,Lançamentos!$F$4:$F$1048576,Base!$A9,Lançamentos!$D$4:$D$1048576,Base!AB$3,Lançamentos!$E$4:$E$1048576,Base!$AB$2)</f>
        <v>0</v>
      </c>
      <c r="AC9" s="42">
        <f>SUMIFS(Lançamentos!$G$4:$G$1048576,Lançamentos!$F$4:$F$1048576,Base!$A9,Lançamentos!$D$4:$D$1048576,Base!AC$3,Lançamentos!$E$4:$E$1048576,Base!$AB$2)</f>
        <v>0</v>
      </c>
      <c r="AD9" s="42">
        <f>SUMIFS(Lançamentos!$G$4:$G$1048576,Lançamentos!$F$4:$F$1048576,Base!$A9,Lançamentos!$D$4:$D$1048576,Base!AD$3,Lançamentos!$E$4:$E$1048576,Base!$AB$2)</f>
        <v>0</v>
      </c>
      <c r="AE9" s="42">
        <f>SUMIFS(Lançamentos!$G$4:$G$1048576,Lançamentos!$F$4:$F$1048576,Base!$A9,Lançamentos!$D$4:$D$1048576,Base!AE$3,Lançamentos!$E$4:$E$1048576,Base!$AB$2)</f>
        <v>0</v>
      </c>
      <c r="AF9" s="42">
        <f>SUMIFS(Lançamentos!$G$4:$G$1048576,Lançamentos!$F$4:$F$1048576,Base!$A9,Lançamentos!$D$4:$D$1048576,Base!AF$3,Lançamentos!$E$4:$E$1048576,Base!$AB$2)</f>
        <v>0</v>
      </c>
      <c r="AG9" s="42">
        <f>SUMIFS(Lançamentos!$G$4:$G$1048576,Lançamentos!$F$4:$F$1048576,Base!$A9,Lançamentos!$D$4:$D$1048576,Base!AG$3,Lançamentos!$E$4:$E$1048576,Base!$AB$2)</f>
        <v>0</v>
      </c>
      <c r="AH9" s="42">
        <f>SUMIFS(Lançamentos!$G$4:$G$1048576,Lançamentos!$F$4:$F$1048576,Base!$A9,Lançamentos!$D$4:$D$1048576,Base!AH$3,Lançamentos!$E$4:$E$1048576,Base!$AB$2)</f>
        <v>0</v>
      </c>
      <c r="AI9" s="42">
        <f>SUMIFS(Lançamentos!$G$4:$G$1048576,Lançamentos!$F$4:$F$1048576,Base!$A9,Lançamentos!$D$4:$D$1048576,Base!AI$3,Lançamentos!$E$4:$E$1048576,Base!$AB$2)</f>
        <v>0</v>
      </c>
      <c r="AJ9" s="42">
        <f>SUMIFS(Lançamentos!$G$4:$G$1048576,Lançamentos!$F$4:$F$1048576,Base!$A9,Lançamentos!$D$4:$D$1048576,Base!AJ$3,Lançamentos!$E$4:$E$1048576,Base!$AB$2)</f>
        <v>0</v>
      </c>
      <c r="AK9" s="42">
        <f>SUMIFS(Lançamentos!$G$4:$G$1048576,Lançamentos!$F$4:$F$1048576,Base!$A9,Lançamentos!$D$4:$D$1048576,Base!AK$3,Lançamentos!$E$4:$E$1048576,Base!$AB$2)</f>
        <v>0</v>
      </c>
      <c r="AL9" s="42">
        <f>SUMIFS(Lançamentos!$G$4:$G$1048576,Lançamentos!$F$4:$F$1048576,Base!$A9,Lançamentos!$D$4:$D$1048576,Base!AL$3,Lançamentos!$E$4:$E$1048576,Base!$AB$2)</f>
        <v>0</v>
      </c>
      <c r="AM9" s="42">
        <f>SUMIFS(Lançamentos!$G$4:$G$1048576,Lançamentos!$F$4:$F$1048576,Base!$A9,Lançamentos!$D$4:$D$1048576,Base!AM$3,Lançamentos!$E$4:$E$1048576,Base!$AB$2)</f>
        <v>0</v>
      </c>
      <c r="AN9" s="43">
        <f t="shared" si="17"/>
        <v>0</v>
      </c>
      <c r="AO9" s="42">
        <f>SUMIFS(Lançamentos!$G$4:$G$1048576,Lançamentos!$F$4:$F$1048576,Base!$A9,Lançamentos!$D$4:$D$1048576,Base!AO$3,Lançamentos!$E$4:$E$1048576,Base!$AO$2)</f>
        <v>0</v>
      </c>
      <c r="AP9" s="42">
        <f>SUMIFS(Lançamentos!$G$4:$G$1048576,Lançamentos!$F$4:$F$1048576,Base!$A9,Lançamentos!$D$4:$D$1048576,Base!AP$3,Lançamentos!$E$4:$E$1048576,Base!$AO$2)</f>
        <v>0</v>
      </c>
      <c r="AQ9" s="42">
        <f>SUMIFS(Lançamentos!$G$4:$G$1048576,Lançamentos!$F$4:$F$1048576,Base!$A9,Lançamentos!$D$4:$D$1048576,Base!AQ$3,Lançamentos!$E$4:$E$1048576,Base!$AO$2)</f>
        <v>0</v>
      </c>
      <c r="AR9" s="42">
        <f>SUMIFS(Lançamentos!$G$4:$G$1048576,Lançamentos!$F$4:$F$1048576,Base!$A9,Lançamentos!$D$4:$D$1048576,Base!AR$3,Lançamentos!$E$4:$E$1048576,Base!$AO$2)</f>
        <v>0</v>
      </c>
      <c r="AS9" s="42">
        <f>SUMIFS(Lançamentos!$G$4:$G$1048576,Lançamentos!$F$4:$F$1048576,Base!$A9,Lançamentos!$D$4:$D$1048576,Base!AS$3,Lançamentos!$E$4:$E$1048576,Base!$AO$2)</f>
        <v>0</v>
      </c>
      <c r="AT9" s="42">
        <f>SUMIFS(Lançamentos!$G$4:$G$1048576,Lançamentos!$F$4:$F$1048576,Base!$A9,Lançamentos!$D$4:$D$1048576,Base!AT$3,Lançamentos!$E$4:$E$1048576,Base!$AO$2)</f>
        <v>0</v>
      </c>
      <c r="AU9" s="42">
        <f>SUMIFS(Lançamentos!$G$4:$G$1048576,Lançamentos!$F$4:$F$1048576,Base!$A9,Lançamentos!$D$4:$D$1048576,Base!AU$3,Lançamentos!$E$4:$E$1048576,Base!$AO$2)</f>
        <v>0</v>
      </c>
      <c r="AV9" s="42">
        <f>SUMIFS(Lançamentos!$G$4:$G$1048576,Lançamentos!$F$4:$F$1048576,Base!$A9,Lançamentos!$D$4:$D$1048576,Base!AV$3,Lançamentos!$E$4:$E$1048576,Base!$AO$2)</f>
        <v>0</v>
      </c>
      <c r="AW9" s="42">
        <f>SUMIFS(Lançamentos!$G$4:$G$1048576,Lançamentos!$F$4:$F$1048576,Base!$A9,Lançamentos!$D$4:$D$1048576,Base!AW$3,Lançamentos!$E$4:$E$1048576,Base!$AO$2)</f>
        <v>0</v>
      </c>
      <c r="AX9" s="42">
        <f>SUMIFS(Lançamentos!$G$4:$G$1048576,Lançamentos!$F$4:$F$1048576,Base!$A9,Lançamentos!$D$4:$D$1048576,Base!AX$3,Lançamentos!$E$4:$E$1048576,Base!$AO$2)</f>
        <v>0</v>
      </c>
      <c r="AY9" s="42">
        <f>SUMIFS(Lançamentos!$G$4:$G$1048576,Lançamentos!$F$4:$F$1048576,Base!$A9,Lançamentos!$D$4:$D$1048576,Base!AY$3,Lançamentos!$E$4:$E$1048576,Base!$AO$2)</f>
        <v>0</v>
      </c>
      <c r="AZ9" s="42">
        <f>SUMIFS(Lançamentos!$G$4:$G$1048576,Lançamentos!$F$4:$F$1048576,Base!$A9,Lançamentos!$D$4:$D$1048576,Base!AZ$3,Lançamentos!$E$4:$E$1048576,Base!$AO$2)</f>
        <v>0</v>
      </c>
      <c r="BA9" s="43">
        <f t="shared" si="18"/>
        <v>0</v>
      </c>
      <c r="BB9" s="42">
        <f>SUMIFS(Lançamentos!$G$4:$G$1048576,Lançamentos!$F$4:$F$1048576,Base!$A9,Lançamentos!$D$4:$D$1048576,Base!BB$3,Lançamentos!$E$4:$E$1048576,Base!$BB$2)</f>
        <v>0</v>
      </c>
      <c r="BC9" s="42">
        <f>SUMIFS(Lançamentos!$G$4:$G$1048576,Lançamentos!$F$4:$F$1048576,Base!$A9,Lançamentos!$D$4:$D$1048576,Base!BC$3,Lançamentos!$E$4:$E$1048576,Base!$BB$2)</f>
        <v>0</v>
      </c>
      <c r="BD9" s="42">
        <f>SUMIFS(Lançamentos!$G$4:$G$1048576,Lançamentos!$F$4:$F$1048576,Base!$A9,Lançamentos!$D$4:$D$1048576,Base!BD$3,Lançamentos!$E$4:$E$1048576,Base!$BB$2)</f>
        <v>0</v>
      </c>
      <c r="BE9" s="42">
        <f>SUMIFS(Lançamentos!$G$4:$G$1048576,Lançamentos!$F$4:$F$1048576,Base!$A9,Lançamentos!$D$4:$D$1048576,Base!BE$3,Lançamentos!$E$4:$E$1048576,Base!$BB$2)</f>
        <v>0</v>
      </c>
      <c r="BF9" s="42">
        <f>SUMIFS(Lançamentos!$G$4:$G$1048576,Lançamentos!$F$4:$F$1048576,Base!$A9,Lançamentos!$D$4:$D$1048576,Base!BF$3,Lançamentos!$E$4:$E$1048576,Base!$BB$2)</f>
        <v>0</v>
      </c>
      <c r="BG9" s="42">
        <f>SUMIFS(Lançamentos!$G$4:$G$1048576,Lançamentos!$F$4:$F$1048576,Base!$A9,Lançamentos!$D$4:$D$1048576,Base!BG$3,Lançamentos!$E$4:$E$1048576,Base!$BB$2)</f>
        <v>0</v>
      </c>
      <c r="BH9" s="42">
        <f>SUMIFS(Lançamentos!$G$4:$G$1048576,Lançamentos!$F$4:$F$1048576,Base!$A9,Lançamentos!$D$4:$D$1048576,Base!BH$3,Lançamentos!$E$4:$E$1048576,Base!$BB$2)</f>
        <v>0</v>
      </c>
      <c r="BI9" s="42">
        <f>SUMIFS(Lançamentos!$G$4:$G$1048576,Lançamentos!$F$4:$F$1048576,Base!$A9,Lançamentos!$D$4:$D$1048576,Base!BI$3,Lançamentos!$E$4:$E$1048576,Base!$BB$2)</f>
        <v>0</v>
      </c>
      <c r="BJ9" s="42">
        <f>SUMIFS(Lançamentos!$G$4:$G$1048576,Lançamentos!$F$4:$F$1048576,Base!$A9,Lançamentos!$D$4:$D$1048576,Base!BJ$3,Lançamentos!$E$4:$E$1048576,Base!$BB$2)</f>
        <v>0</v>
      </c>
      <c r="BK9" s="42">
        <f>SUMIFS(Lançamentos!$G$4:$G$1048576,Lançamentos!$F$4:$F$1048576,Base!$A9,Lançamentos!$D$4:$D$1048576,Base!BK$3,Lançamentos!$E$4:$E$1048576,Base!$BB$2)</f>
        <v>0</v>
      </c>
      <c r="BL9" s="42">
        <f>SUMIFS(Lançamentos!$G$4:$G$1048576,Lançamentos!$F$4:$F$1048576,Base!$A9,Lançamentos!$D$4:$D$1048576,Base!BL$3,Lançamentos!$E$4:$E$1048576,Base!$BB$2)</f>
        <v>0</v>
      </c>
      <c r="BM9" s="42">
        <f>SUMIFS(Lançamentos!$G$4:$G$1048576,Lançamentos!$F$4:$F$1048576,Base!$A9,Lançamentos!$D$4:$D$1048576,Base!BM$3,Lançamentos!$E$4:$E$1048576,Base!$BB$2)</f>
        <v>0</v>
      </c>
      <c r="BN9" s="43">
        <f t="shared" si="19"/>
        <v>0</v>
      </c>
      <c r="BO9" s="42">
        <f>SUMIFS(Lançamentos!$G$4:$G$1048576,Lançamentos!$F$4:$F$1048576,Base!$A9,Lançamentos!$D$4:$D$1048576,Base!BO$3,Lançamentos!$E$4:$E$1048576,Base!$BO$2)</f>
        <v>0</v>
      </c>
      <c r="BP9" s="42">
        <f>SUMIFS(Lançamentos!$G$4:$G$1048576,Lançamentos!$F$4:$F$1048576,Base!$A9,Lançamentos!$D$4:$D$1048576,Base!BP$3,Lançamentos!$E$4:$E$1048576,Base!$BO$2)</f>
        <v>0</v>
      </c>
      <c r="BQ9" s="42">
        <f>SUMIFS(Lançamentos!$G$4:$G$1048576,Lançamentos!$F$4:$F$1048576,Base!$A9,Lançamentos!$D$4:$D$1048576,Base!BQ$3,Lançamentos!$E$4:$E$1048576,Base!$BO$2)</f>
        <v>0</v>
      </c>
      <c r="BR9" s="42">
        <f>SUMIFS(Lançamentos!$G$4:$G$1048576,Lançamentos!$F$4:$F$1048576,Base!$A9,Lançamentos!$D$4:$D$1048576,Base!BR$3,Lançamentos!$E$4:$E$1048576,Base!$BO$2)</f>
        <v>0</v>
      </c>
      <c r="BS9" s="42">
        <f>SUMIFS(Lançamentos!$G$4:$G$1048576,Lançamentos!$F$4:$F$1048576,Base!$A9,Lançamentos!$D$4:$D$1048576,Base!BS$3,Lançamentos!$E$4:$E$1048576,Base!$BO$2)</f>
        <v>0</v>
      </c>
      <c r="BT9" s="42">
        <f>SUMIFS(Lançamentos!$G$4:$G$1048576,Lançamentos!$F$4:$F$1048576,Base!$A9,Lançamentos!$D$4:$D$1048576,Base!BT$3,Lançamentos!$E$4:$E$1048576,Base!$BO$2)</f>
        <v>0</v>
      </c>
      <c r="BU9" s="42">
        <f>SUMIFS(Lançamentos!$G$4:$G$1048576,Lançamentos!$F$4:$F$1048576,Base!$A9,Lançamentos!$D$4:$D$1048576,Base!BU$3,Lançamentos!$E$4:$E$1048576,Base!$BO$2)</f>
        <v>0</v>
      </c>
      <c r="BV9" s="42">
        <f>SUMIFS(Lançamentos!$G$4:$G$1048576,Lançamentos!$F$4:$F$1048576,Base!$A9,Lançamentos!$D$4:$D$1048576,Base!BV$3,Lançamentos!$E$4:$E$1048576,Base!$BO$2)</f>
        <v>0</v>
      </c>
      <c r="BW9" s="42">
        <f>SUMIFS(Lançamentos!$G$4:$G$1048576,Lançamentos!$F$4:$F$1048576,Base!$A9,Lançamentos!$D$4:$D$1048576,Base!BW$3,Lançamentos!$E$4:$E$1048576,Base!$BO$2)</f>
        <v>0</v>
      </c>
      <c r="BX9" s="42">
        <f>SUMIFS(Lançamentos!$G$4:$G$1048576,Lançamentos!$F$4:$F$1048576,Base!$A9,Lançamentos!$D$4:$D$1048576,Base!BX$3,Lançamentos!$E$4:$E$1048576,Base!$BO$2)</f>
        <v>0</v>
      </c>
      <c r="BY9" s="42">
        <f>SUMIFS(Lançamentos!$G$4:$G$1048576,Lançamentos!$F$4:$F$1048576,Base!$A9,Lançamentos!$D$4:$D$1048576,Base!BY$3,Lançamentos!$E$4:$E$1048576,Base!$BO$2)</f>
        <v>0</v>
      </c>
      <c r="BZ9" s="42">
        <f>SUMIFS(Lançamentos!$G$4:$G$1048576,Lançamentos!$F$4:$F$1048576,Base!$A9,Lançamentos!$D$4:$D$1048576,Base!BZ$3,Lançamentos!$E$4:$E$1048576,Base!$BO$2)</f>
        <v>0</v>
      </c>
      <c r="CA9" s="43">
        <f t="shared" si="20"/>
        <v>0</v>
      </c>
      <c r="CB9" s="42">
        <f>SUMIFS(Lançamentos!$G$4:$G$1048576,Lançamentos!$F$4:$F$1048576,Base!$A9,Lançamentos!$D$4:$D$1048576,Base!CB$3,Lançamentos!$E$4:$E$1048576,Base!$CB$2)</f>
        <v>0</v>
      </c>
      <c r="CC9" s="42">
        <f>SUMIFS(Lançamentos!$G$4:$G$1048576,Lançamentos!$F$4:$F$1048576,Base!$A9,Lançamentos!$D$4:$D$1048576,Base!CC$3,Lançamentos!$E$4:$E$1048576,Base!$CB$2)</f>
        <v>0</v>
      </c>
      <c r="CD9" s="42">
        <f>SUMIFS(Lançamentos!$G$4:$G$1048576,Lançamentos!$F$4:$F$1048576,Base!$A9,Lançamentos!$D$4:$D$1048576,Base!CD$3,Lançamentos!$E$4:$E$1048576,Base!$CB$2)</f>
        <v>0</v>
      </c>
      <c r="CE9" s="42">
        <f>SUMIFS(Lançamentos!$G$4:$G$1048576,Lançamentos!$F$4:$F$1048576,Base!$A9,Lançamentos!$D$4:$D$1048576,Base!CE$3,Lançamentos!$E$4:$E$1048576,Base!$CB$2)</f>
        <v>0</v>
      </c>
      <c r="CF9" s="42">
        <f>SUMIFS(Lançamentos!$G$4:$G$1048576,Lançamentos!$F$4:$F$1048576,Base!$A9,Lançamentos!$D$4:$D$1048576,Base!CF$3,Lançamentos!$E$4:$E$1048576,Base!$CB$2)</f>
        <v>0</v>
      </c>
      <c r="CG9" s="42">
        <f>SUMIFS(Lançamentos!$G$4:$G$1048576,Lançamentos!$F$4:$F$1048576,Base!$A9,Lançamentos!$D$4:$D$1048576,Base!CG$3,Lançamentos!$E$4:$E$1048576,Base!$CB$2)</f>
        <v>0</v>
      </c>
      <c r="CH9" s="42">
        <f>SUMIFS(Lançamentos!$G$4:$G$1048576,Lançamentos!$F$4:$F$1048576,Base!$A9,Lançamentos!$D$4:$D$1048576,Base!CH$3,Lançamentos!$E$4:$E$1048576,Base!$CB$2)</f>
        <v>0</v>
      </c>
      <c r="CI9" s="42">
        <f>SUMIFS(Lançamentos!$G$4:$G$1048576,Lançamentos!$F$4:$F$1048576,Base!$A9,Lançamentos!$D$4:$D$1048576,Base!CI$3,Lançamentos!$E$4:$E$1048576,Base!$CB$2)</f>
        <v>0</v>
      </c>
      <c r="CJ9" s="42">
        <f>SUMIFS(Lançamentos!$G$4:$G$1048576,Lançamentos!$F$4:$F$1048576,Base!$A9,Lançamentos!$D$4:$D$1048576,Base!CJ$3,Lançamentos!$E$4:$E$1048576,Base!$CB$2)</f>
        <v>0</v>
      </c>
      <c r="CK9" s="42">
        <f>SUMIFS(Lançamentos!$G$4:$G$1048576,Lançamentos!$F$4:$F$1048576,Base!$A9,Lançamentos!$D$4:$D$1048576,Base!CK$3,Lançamentos!$E$4:$E$1048576,Base!$CB$2)</f>
        <v>0</v>
      </c>
      <c r="CL9" s="42">
        <f>SUMIFS(Lançamentos!$G$4:$G$1048576,Lançamentos!$F$4:$F$1048576,Base!$A9,Lançamentos!$D$4:$D$1048576,Base!CL$3,Lançamentos!$E$4:$E$1048576,Base!$CB$2)</f>
        <v>0</v>
      </c>
      <c r="CM9" s="42">
        <f>SUMIFS(Lançamentos!$G$4:$G$1048576,Lançamentos!$F$4:$F$1048576,Base!$A9,Lançamentos!$D$4:$D$1048576,Base!CM$3,Lançamentos!$E$4:$E$1048576,Base!$CB$2)</f>
        <v>0</v>
      </c>
      <c r="CN9" s="43">
        <f t="shared" si="21"/>
        <v>0</v>
      </c>
      <c r="CO9" s="42">
        <f>SUMIFS(Lançamentos!$G$4:$G$1048576,Lançamentos!$F$4:$F$1048576,Base!$A9,Lançamentos!$D$4:$D$1048576,Base!CO$3,Lançamentos!$E$4:$E$1048576,Base!$CO$2)</f>
        <v>0</v>
      </c>
      <c r="CP9" s="42">
        <f>SUMIFS(Lançamentos!$G$4:$G$1048576,Lançamentos!$F$4:$F$1048576,Base!$A9,Lançamentos!$D$4:$D$1048576,Base!CP$3,Lançamentos!$E$4:$E$1048576,Base!$CO$2)</f>
        <v>0</v>
      </c>
      <c r="CQ9" s="42">
        <f>SUMIFS(Lançamentos!$G$4:$G$1048576,Lançamentos!$F$4:$F$1048576,Base!$A9,Lançamentos!$D$4:$D$1048576,Base!CQ$3,Lançamentos!$E$4:$E$1048576,Base!$CO$2)</f>
        <v>0</v>
      </c>
      <c r="CR9" s="42">
        <f>SUMIFS(Lançamentos!$G$4:$G$1048576,Lançamentos!$F$4:$F$1048576,Base!$A9,Lançamentos!$D$4:$D$1048576,Base!CR$3,Lançamentos!$E$4:$E$1048576,Base!$CO$2)</f>
        <v>0</v>
      </c>
      <c r="CS9" s="42">
        <f>SUMIFS(Lançamentos!$G$4:$G$1048576,Lançamentos!$F$4:$F$1048576,Base!$A9,Lançamentos!$D$4:$D$1048576,Base!CS$3,Lançamentos!$E$4:$E$1048576,Base!$CO$2)</f>
        <v>0</v>
      </c>
      <c r="CT9" s="42">
        <f>SUMIFS(Lançamentos!$G$4:$G$1048576,Lançamentos!$F$4:$F$1048576,Base!$A9,Lançamentos!$D$4:$D$1048576,Base!CT$3,Lançamentos!$E$4:$E$1048576,Base!$CO$2)</f>
        <v>0</v>
      </c>
      <c r="CU9" s="42">
        <f>SUMIFS(Lançamentos!$G$4:$G$1048576,Lançamentos!$F$4:$F$1048576,Base!$A9,Lançamentos!$D$4:$D$1048576,Base!CU$3,Lançamentos!$E$4:$E$1048576,Base!$CO$2)</f>
        <v>1500</v>
      </c>
      <c r="CV9" s="42">
        <f>SUMIFS(Lançamentos!$G$4:$G$1048576,Lançamentos!$F$4:$F$1048576,Base!$A9,Lançamentos!$D$4:$D$1048576,Base!CV$3,Lançamentos!$E$4:$E$1048576,Base!$CO$2)</f>
        <v>3500</v>
      </c>
      <c r="CW9" s="42">
        <f>SUMIFS(Lançamentos!$G$4:$G$1048576,Lançamentos!$F$4:$F$1048576,Base!$A9,Lançamentos!$D$4:$D$1048576,Base!CW$3,Lançamentos!$E$4:$E$1048576,Base!$CO$2)</f>
        <v>0</v>
      </c>
      <c r="CX9" s="42">
        <f>SUMIFS(Lançamentos!$G$4:$G$1048576,Lançamentos!$F$4:$F$1048576,Base!$A9,Lançamentos!$D$4:$D$1048576,Base!CX$3,Lançamentos!$E$4:$E$1048576,Base!$CO$2)</f>
        <v>0</v>
      </c>
      <c r="CY9" s="42">
        <f>SUMIFS(Lançamentos!$G$4:$G$1048576,Lançamentos!$F$4:$F$1048576,Base!$A9,Lançamentos!$D$4:$D$1048576,Base!CY$3,Lançamentos!$E$4:$E$1048576,Base!$CO$2)</f>
        <v>0</v>
      </c>
      <c r="CZ9" s="42">
        <f>SUMIFS(Lançamentos!$G$4:$G$1048576,Lançamentos!$F$4:$F$1048576,Base!$A9,Lançamentos!$D$4:$D$1048576,Base!CZ$3,Lançamentos!$E$4:$E$1048576,Base!$CO$2)</f>
        <v>0</v>
      </c>
      <c r="DA9" s="43">
        <f t="shared" si="22"/>
        <v>5000</v>
      </c>
      <c r="DB9" s="42">
        <f>SUMIFS(Lançamentos!$G$4:$G$1048576,Lançamentos!$F$4:$F$1048576,Base!$A9,Lançamentos!$D$4:$D$1048576,Base!DB$3,Lançamentos!$E$4:$E$1048576,Base!$DB$2)</f>
        <v>0</v>
      </c>
      <c r="DC9" s="42">
        <f>SUMIFS(Lançamentos!$G$4:$G$1048576,Lançamentos!$F$4:$F$1048576,Base!$A9,Lançamentos!$D$4:$D$1048576,Base!DC$3,Lançamentos!$E$4:$E$1048576,Base!$DB$2)</f>
        <v>0</v>
      </c>
      <c r="DD9" s="42">
        <f>SUMIFS(Lançamentos!$G$4:$G$1048576,Lançamentos!$F$4:$F$1048576,Base!$A9,Lançamentos!$D$4:$D$1048576,Base!DD$3,Lançamentos!$E$4:$E$1048576,Base!$DB$2)</f>
        <v>0</v>
      </c>
      <c r="DE9" s="42">
        <f>SUMIFS(Lançamentos!$G$4:$G$1048576,Lançamentos!$F$4:$F$1048576,Base!$A9,Lançamentos!$D$4:$D$1048576,Base!DE$3,Lançamentos!$E$4:$E$1048576,Base!$DB$2)</f>
        <v>0</v>
      </c>
      <c r="DF9" s="42">
        <f>SUMIFS(Lançamentos!$G$4:$G$1048576,Lançamentos!$F$4:$F$1048576,Base!$A9,Lançamentos!$D$4:$D$1048576,Base!DF$3,Lançamentos!$E$4:$E$1048576,Base!$DB$2)</f>
        <v>0</v>
      </c>
      <c r="DG9" s="42">
        <f>SUMIFS(Lançamentos!$G$4:$G$1048576,Lançamentos!$F$4:$F$1048576,Base!$A9,Lançamentos!$D$4:$D$1048576,Base!DG$3,Lançamentos!$E$4:$E$1048576,Base!$DB$2)</f>
        <v>0</v>
      </c>
      <c r="DH9" s="42">
        <f>SUMIFS(Lançamentos!$G$4:$G$1048576,Lançamentos!$F$4:$F$1048576,Base!$A9,Lançamentos!$D$4:$D$1048576,Base!DH$3,Lançamentos!$E$4:$E$1048576,Base!$DB$2)</f>
        <v>0</v>
      </c>
      <c r="DI9" s="42">
        <f>SUMIFS(Lançamentos!$G$4:$G$1048576,Lançamentos!$F$4:$F$1048576,Base!$A9,Lançamentos!$D$4:$D$1048576,Base!DI$3,Lançamentos!$E$4:$E$1048576,Base!$DB$2)</f>
        <v>0</v>
      </c>
      <c r="DJ9" s="42">
        <f>SUMIFS(Lançamentos!$G$4:$G$1048576,Lançamentos!$F$4:$F$1048576,Base!$A9,Lançamentos!$D$4:$D$1048576,Base!DJ$3,Lançamentos!$E$4:$E$1048576,Base!$DB$2)</f>
        <v>0</v>
      </c>
      <c r="DK9" s="42">
        <f>SUMIFS(Lançamentos!$G$4:$G$1048576,Lançamentos!$F$4:$F$1048576,Base!$A9,Lançamentos!$D$4:$D$1048576,Base!DK$3,Lançamentos!$E$4:$E$1048576,Base!$DB$2)</f>
        <v>0</v>
      </c>
      <c r="DL9" s="42">
        <f>SUMIFS(Lançamentos!$G$4:$G$1048576,Lançamentos!$F$4:$F$1048576,Base!$A9,Lançamentos!$D$4:$D$1048576,Base!DL$3,Lançamentos!$E$4:$E$1048576,Base!$DB$2)</f>
        <v>0</v>
      </c>
      <c r="DM9" s="42">
        <f>SUMIFS(Lançamentos!$G$4:$G$1048576,Lançamentos!$F$4:$F$1048576,Base!$A9,Lançamentos!$D$4:$D$1048576,Base!DM$3,Lançamentos!$E$4:$E$1048576,Base!$DB$2)</f>
        <v>0</v>
      </c>
      <c r="DN9" s="43">
        <f t="shared" si="23"/>
        <v>0</v>
      </c>
      <c r="DO9" s="42">
        <f>SUMIFS(Lançamentos!$G$4:$G$1048576,Lançamentos!$F$4:$F$1048576,Base!$A9,Lançamentos!$D$4:$D$1048576,Base!DO$3,Lançamentos!$E$4:$E$1048576,Base!$DO$2)</f>
        <v>0</v>
      </c>
      <c r="DP9" s="42">
        <f>SUMIFS(Lançamentos!$G$4:$G$1048576,Lançamentos!$F$4:$F$1048576,Base!$A9,Lançamentos!$D$4:$D$1048576,Base!DP$3,Lançamentos!$E$4:$E$1048576,Base!$DO$2)</f>
        <v>0</v>
      </c>
      <c r="DQ9" s="42">
        <f>SUMIFS(Lançamentos!$G$4:$G$1048576,Lançamentos!$F$4:$F$1048576,Base!$A9,Lançamentos!$D$4:$D$1048576,Base!DQ$3,Lançamentos!$E$4:$E$1048576,Base!$DO$2)</f>
        <v>0</v>
      </c>
      <c r="DR9" s="42">
        <f>SUMIFS(Lançamentos!$G$4:$G$1048576,Lançamentos!$F$4:$F$1048576,Base!$A9,Lançamentos!$D$4:$D$1048576,Base!DR$3,Lançamentos!$E$4:$E$1048576,Base!$DO$2)</f>
        <v>0</v>
      </c>
      <c r="DS9" s="42">
        <f>SUMIFS(Lançamentos!$G$4:$G$1048576,Lançamentos!$F$4:$F$1048576,Base!$A9,Lançamentos!$D$4:$D$1048576,Base!DS$3,Lançamentos!$E$4:$E$1048576,Base!$DO$2)</f>
        <v>0</v>
      </c>
      <c r="DT9" s="42">
        <f>SUMIFS(Lançamentos!$G$4:$G$1048576,Lançamentos!$F$4:$F$1048576,Base!$A9,Lançamentos!$D$4:$D$1048576,Base!DT$3,Lançamentos!$E$4:$E$1048576,Base!$DO$2)</f>
        <v>0</v>
      </c>
      <c r="DU9" s="42">
        <f>SUMIFS(Lançamentos!$G$4:$G$1048576,Lançamentos!$F$4:$F$1048576,Base!$A9,Lançamentos!$D$4:$D$1048576,Base!DU$3,Lançamentos!$E$4:$E$1048576,Base!$DO$2)</f>
        <v>0</v>
      </c>
      <c r="DV9" s="42">
        <f>SUMIFS(Lançamentos!$G$4:$G$1048576,Lançamentos!$F$4:$F$1048576,Base!$A9,Lançamentos!$D$4:$D$1048576,Base!DV$3,Lançamentos!$E$4:$E$1048576,Base!$DO$2)</f>
        <v>0</v>
      </c>
      <c r="DW9" s="42">
        <f>SUMIFS(Lançamentos!$G$4:$G$1048576,Lançamentos!$F$4:$F$1048576,Base!$A9,Lançamentos!$D$4:$D$1048576,Base!DW$3,Lançamentos!$E$4:$E$1048576,Base!$DO$2)</f>
        <v>0</v>
      </c>
      <c r="DX9" s="42">
        <f>SUMIFS(Lançamentos!$G$4:$G$1048576,Lançamentos!$F$4:$F$1048576,Base!$A9,Lançamentos!$D$4:$D$1048576,Base!DX$3,Lançamentos!$E$4:$E$1048576,Base!$DO$2)</f>
        <v>0</v>
      </c>
      <c r="DY9" s="42">
        <f>SUMIFS(Lançamentos!$G$4:$G$1048576,Lançamentos!$F$4:$F$1048576,Base!$A9,Lançamentos!$D$4:$D$1048576,Base!DY$3,Lançamentos!$E$4:$E$1048576,Base!$DO$2)</f>
        <v>0</v>
      </c>
      <c r="DZ9" s="42">
        <f>SUMIFS(Lançamentos!$G$4:$G$1048576,Lançamentos!$F$4:$F$1048576,Base!$A9,Lançamentos!$D$4:$D$1048576,Base!DZ$3,Lançamentos!$E$4:$E$1048576,Base!$DO$2)</f>
        <v>0</v>
      </c>
      <c r="EA9" s="43">
        <f t="shared" si="24"/>
        <v>0</v>
      </c>
      <c r="EB9" s="42">
        <f>SUMIFS(Lançamentos!$G$4:$G$1048576,Lançamentos!$F$4:$F$1048576,Base!$A9,Lançamentos!$D$4:$D$1048576,Base!EB$3,Lançamentos!$E$4:$E$1048576,Base!$EB$2)</f>
        <v>0</v>
      </c>
      <c r="EC9" s="42">
        <f>SUMIFS(Lançamentos!$G$4:$G$1048576,Lançamentos!$F$4:$F$1048576,Base!$A9,Lançamentos!$D$4:$D$1048576,Base!EC$3,Lançamentos!$E$4:$E$1048576,Base!$EB$2)</f>
        <v>0</v>
      </c>
      <c r="ED9" s="42">
        <f>SUMIFS(Lançamentos!$G$4:$G$1048576,Lançamentos!$F$4:$F$1048576,Base!$A9,Lançamentos!$D$4:$D$1048576,Base!ED$3,Lançamentos!$E$4:$E$1048576,Base!$EB$2)</f>
        <v>0</v>
      </c>
      <c r="EE9" s="42">
        <f>SUMIFS(Lançamentos!$G$4:$G$1048576,Lançamentos!$F$4:$F$1048576,Base!$A9,Lançamentos!$D$4:$D$1048576,Base!EE$3,Lançamentos!$E$4:$E$1048576,Base!$EB$2)</f>
        <v>0</v>
      </c>
      <c r="EF9" s="42">
        <f>SUMIFS(Lançamentos!$G$4:$G$1048576,Lançamentos!$F$4:$F$1048576,Base!$A9,Lançamentos!$D$4:$D$1048576,Base!EF$3,Lançamentos!$E$4:$E$1048576,Base!$EB$2)</f>
        <v>0</v>
      </c>
      <c r="EG9" s="42">
        <f>SUMIFS(Lançamentos!$G$4:$G$1048576,Lançamentos!$F$4:$F$1048576,Base!$A9,Lançamentos!$D$4:$D$1048576,Base!EG$3,Lançamentos!$E$4:$E$1048576,Base!$EB$2)</f>
        <v>0</v>
      </c>
      <c r="EH9" s="42">
        <f>SUMIFS(Lançamentos!$G$4:$G$1048576,Lançamentos!$F$4:$F$1048576,Base!$A9,Lançamentos!$D$4:$D$1048576,Base!EH$3,Lançamentos!$E$4:$E$1048576,Base!$EB$2)</f>
        <v>0</v>
      </c>
      <c r="EI9" s="42">
        <f>SUMIFS(Lançamentos!$G$4:$G$1048576,Lançamentos!$F$4:$F$1048576,Base!$A9,Lançamentos!$D$4:$D$1048576,Base!EI$3,Lançamentos!$E$4:$E$1048576,Base!$EB$2)</f>
        <v>0</v>
      </c>
      <c r="EJ9" s="42">
        <f>SUMIFS(Lançamentos!$G$4:$G$1048576,Lançamentos!$F$4:$F$1048576,Base!$A9,Lançamentos!$D$4:$D$1048576,Base!EJ$3,Lançamentos!$E$4:$E$1048576,Base!$EB$2)</f>
        <v>0</v>
      </c>
      <c r="EK9" s="42">
        <f>SUMIFS(Lançamentos!$G$4:$G$1048576,Lançamentos!$F$4:$F$1048576,Base!$A9,Lançamentos!$D$4:$D$1048576,Base!EK$3,Lançamentos!$E$4:$E$1048576,Base!$EB$2)</f>
        <v>0</v>
      </c>
      <c r="EL9" s="42">
        <f>SUMIFS(Lançamentos!$G$4:$G$1048576,Lançamentos!$F$4:$F$1048576,Base!$A9,Lançamentos!$D$4:$D$1048576,Base!EL$3,Lançamentos!$E$4:$E$1048576,Base!$EB$2)</f>
        <v>0</v>
      </c>
      <c r="EM9" s="42">
        <f>SUMIFS(Lançamentos!$G$4:$G$1048576,Lançamentos!$F$4:$F$1048576,Base!$A9,Lançamentos!$D$4:$D$1048576,Base!EM$3,Lançamentos!$E$4:$E$1048576,Base!$EB$2)</f>
        <v>0</v>
      </c>
      <c r="EN9" s="43">
        <f t="shared" si="25"/>
        <v>0</v>
      </c>
      <c r="EO9" s="42">
        <f>SUMIFS(Lançamentos!$G$4:$G$1048576,Lançamentos!$F$4:$F$1048576,Base!$A9,Lançamentos!$D$4:$D$1048576,Base!EO$3,Lançamentos!$E$4:$E$1048576,Base!$EO$2)</f>
        <v>0</v>
      </c>
      <c r="EP9" s="42">
        <f>SUMIFS(Lançamentos!$G$4:$G$1048576,Lançamentos!$F$4:$F$1048576,Base!$A9,Lançamentos!$D$4:$D$1048576,Base!EP$3,Lançamentos!$E$4:$E$1048576,Base!$EO$2)</f>
        <v>0</v>
      </c>
      <c r="EQ9" s="42">
        <f>SUMIFS(Lançamentos!$G$4:$G$1048576,Lançamentos!$F$4:$F$1048576,Base!$A9,Lançamentos!$D$4:$D$1048576,Base!EQ$3,Lançamentos!$E$4:$E$1048576,Base!$EO$2)</f>
        <v>0</v>
      </c>
      <c r="ER9" s="42">
        <f>SUMIFS(Lançamentos!$G$4:$G$1048576,Lançamentos!$F$4:$F$1048576,Base!$A9,Lançamentos!$D$4:$D$1048576,Base!ER$3,Lançamentos!$E$4:$E$1048576,Base!$EO$2)</f>
        <v>0</v>
      </c>
      <c r="ES9" s="42">
        <f>SUMIFS(Lançamentos!$G$4:$G$1048576,Lançamentos!$F$4:$F$1048576,Base!$A9,Lançamentos!$D$4:$D$1048576,Base!ES$3,Lançamentos!$E$4:$E$1048576,Base!$EO$2)</f>
        <v>0</v>
      </c>
      <c r="ET9" s="42">
        <f>SUMIFS(Lançamentos!$G$4:$G$1048576,Lançamentos!$F$4:$F$1048576,Base!$A9,Lançamentos!$D$4:$D$1048576,Base!ET$3,Lançamentos!$E$4:$E$1048576,Base!$EO$2)</f>
        <v>0</v>
      </c>
      <c r="EU9" s="42">
        <f>SUMIFS(Lançamentos!$G$4:$G$1048576,Lançamentos!$F$4:$F$1048576,Base!$A9,Lançamentos!$D$4:$D$1048576,Base!EU$3,Lançamentos!$E$4:$E$1048576,Base!$EO$2)</f>
        <v>0</v>
      </c>
      <c r="EV9" s="42">
        <f>SUMIFS(Lançamentos!$G$4:$G$1048576,Lançamentos!$F$4:$F$1048576,Base!$A9,Lançamentos!$D$4:$D$1048576,Base!EV$3,Lançamentos!$E$4:$E$1048576,Base!$EO$2)</f>
        <v>0</v>
      </c>
      <c r="EW9" s="42">
        <f>SUMIFS(Lançamentos!$G$4:$G$1048576,Lançamentos!$F$4:$F$1048576,Base!$A9,Lançamentos!$D$4:$D$1048576,Base!EW$3,Lançamentos!$E$4:$E$1048576,Base!$EO$2)</f>
        <v>0</v>
      </c>
      <c r="EX9" s="42">
        <f>SUMIFS(Lançamentos!$G$4:$G$1048576,Lançamentos!$F$4:$F$1048576,Base!$A9,Lançamentos!$D$4:$D$1048576,Base!EX$3,Lançamentos!$E$4:$E$1048576,Base!$EO$2)</f>
        <v>0</v>
      </c>
      <c r="EY9" s="42">
        <f>SUMIFS(Lançamentos!$G$4:$G$1048576,Lançamentos!$F$4:$F$1048576,Base!$A9,Lançamentos!$D$4:$D$1048576,Base!EY$3,Lançamentos!$E$4:$E$1048576,Base!$EO$2)</f>
        <v>0</v>
      </c>
      <c r="EZ9" s="42">
        <f>SUMIFS(Lançamentos!$G$4:$G$1048576,Lançamentos!$F$4:$F$1048576,Base!$A9,Lançamentos!$D$4:$D$1048576,Base!EZ$3,Lançamentos!$E$4:$E$1048576,Base!$EO$2)</f>
        <v>0</v>
      </c>
      <c r="FA9" s="43">
        <f t="shared" si="26"/>
        <v>0</v>
      </c>
      <c r="FB9" s="42">
        <f>SUMIFS(Lançamentos!$G$4:$G$1048576,Lançamentos!$F$4:$F$1048576,Base!$A9,Lançamentos!$D$4:$D$1048576,Base!FB$3,Lançamentos!$E$4:$E$1048576,Base!$FB$2)</f>
        <v>0</v>
      </c>
      <c r="FC9" s="42">
        <f>SUMIFS(Lançamentos!$G$4:$G$1048576,Lançamentos!$F$4:$F$1048576,Base!$A9,Lançamentos!$D$4:$D$1048576,Base!FC$3,Lançamentos!$E$4:$E$1048576,Base!$FB$2)</f>
        <v>0</v>
      </c>
      <c r="FD9" s="42">
        <f>SUMIFS(Lançamentos!$G$4:$G$1048576,Lançamentos!$F$4:$F$1048576,Base!$A9,Lançamentos!$D$4:$D$1048576,Base!FD$3,Lançamentos!$E$4:$E$1048576,Base!$FB$2)</f>
        <v>0</v>
      </c>
      <c r="FE9" s="42">
        <f>SUMIFS(Lançamentos!$G$4:$G$1048576,Lançamentos!$F$4:$F$1048576,Base!$A9,Lançamentos!$D$4:$D$1048576,Base!FE$3,Lançamentos!$E$4:$E$1048576,Base!$FB$2)</f>
        <v>0</v>
      </c>
      <c r="FF9" s="42">
        <f>SUMIFS(Lançamentos!$G$4:$G$1048576,Lançamentos!$F$4:$F$1048576,Base!$A9,Lançamentos!$D$4:$D$1048576,Base!FF$3,Lançamentos!$E$4:$E$1048576,Base!$FB$2)</f>
        <v>0</v>
      </c>
      <c r="FG9" s="42">
        <f>SUMIFS(Lançamentos!$G$4:$G$1048576,Lançamentos!$F$4:$F$1048576,Base!$A9,Lançamentos!$D$4:$D$1048576,Base!FG$3,Lançamentos!$E$4:$E$1048576,Base!$FB$2)</f>
        <v>0</v>
      </c>
      <c r="FH9" s="42">
        <f>SUMIFS(Lançamentos!$G$4:$G$1048576,Lançamentos!$F$4:$F$1048576,Base!$A9,Lançamentos!$D$4:$D$1048576,Base!FH$3,Lançamentos!$E$4:$E$1048576,Base!$FB$2)</f>
        <v>0</v>
      </c>
      <c r="FI9" s="42">
        <f>SUMIFS(Lançamentos!$G$4:$G$1048576,Lançamentos!$F$4:$F$1048576,Base!$A9,Lançamentos!$D$4:$D$1048576,Base!FI$3,Lançamentos!$E$4:$E$1048576,Base!$FB$2)</f>
        <v>0</v>
      </c>
      <c r="FJ9" s="42">
        <f>SUMIFS(Lançamentos!$G$4:$G$1048576,Lançamentos!$F$4:$F$1048576,Base!$A9,Lançamentos!$D$4:$D$1048576,Base!FJ$3,Lançamentos!$E$4:$E$1048576,Base!$FB$2)</f>
        <v>0</v>
      </c>
      <c r="FK9" s="42">
        <f>SUMIFS(Lançamentos!$G$4:$G$1048576,Lançamentos!$F$4:$F$1048576,Base!$A9,Lançamentos!$D$4:$D$1048576,Base!FK$3,Lançamentos!$E$4:$E$1048576,Base!$FB$2)</f>
        <v>0</v>
      </c>
      <c r="FL9" s="42">
        <f>SUMIFS(Lançamentos!$G$4:$G$1048576,Lançamentos!$F$4:$F$1048576,Base!$A9,Lançamentos!$D$4:$D$1048576,Base!FL$3,Lançamentos!$E$4:$E$1048576,Base!$FB$2)</f>
        <v>0</v>
      </c>
      <c r="FM9" s="42">
        <f>SUMIFS(Lançamentos!$G$4:$G$1048576,Lançamentos!$F$4:$F$1048576,Base!$A9,Lançamentos!$D$4:$D$1048576,Base!FM$3,Lançamentos!$E$4:$E$1048576,Base!$FB$2)</f>
        <v>0</v>
      </c>
      <c r="FN9" s="43">
        <f t="shared" si="27"/>
        <v>0</v>
      </c>
      <c r="FO9" s="42">
        <f>SUMIFS(Lançamentos!$G$4:$G$1048576,Lançamentos!$F$4:$F$1048576,Base!$A9,Lançamentos!$D$4:$D$1048576,Base!FO$3,Lançamentos!$E$4:$E$1048576,Base!$FO$2)</f>
        <v>0</v>
      </c>
      <c r="FP9" s="42">
        <f>SUMIFS(Lançamentos!$G$4:$G$1048576,Lançamentos!$F$4:$F$1048576,Base!$A9,Lançamentos!$D$4:$D$1048576,Base!FP$3,Lançamentos!$E$4:$E$1048576,Base!$FO$2)</f>
        <v>0</v>
      </c>
      <c r="FQ9" s="42">
        <f>SUMIFS(Lançamentos!$G$4:$G$1048576,Lançamentos!$F$4:$F$1048576,Base!$A9,Lançamentos!$D$4:$D$1048576,Base!FQ$3,Lançamentos!$E$4:$E$1048576,Base!$FO$2)</f>
        <v>0</v>
      </c>
      <c r="FR9" s="42">
        <f>SUMIFS(Lançamentos!$G$4:$G$1048576,Lançamentos!$F$4:$F$1048576,Base!$A9,Lançamentos!$D$4:$D$1048576,Base!FR$3,Lançamentos!$E$4:$E$1048576,Base!$FO$2)</f>
        <v>0</v>
      </c>
      <c r="FS9" s="42">
        <f>SUMIFS(Lançamentos!$G$4:$G$1048576,Lançamentos!$F$4:$F$1048576,Base!$A9,Lançamentos!$D$4:$D$1048576,Base!FS$3,Lançamentos!$E$4:$E$1048576,Base!$FO$2)</f>
        <v>0</v>
      </c>
      <c r="FT9" s="42">
        <f>SUMIFS(Lançamentos!$G$4:$G$1048576,Lançamentos!$F$4:$F$1048576,Base!$A9,Lançamentos!$D$4:$D$1048576,Base!FT$3,Lançamentos!$E$4:$E$1048576,Base!$FO$2)</f>
        <v>0</v>
      </c>
      <c r="FU9" s="42">
        <f>SUMIFS(Lançamentos!$G$4:$G$1048576,Lançamentos!$F$4:$F$1048576,Base!$A9,Lançamentos!$D$4:$D$1048576,Base!FU$3,Lançamentos!$E$4:$E$1048576,Base!$FO$2)</f>
        <v>0</v>
      </c>
      <c r="FV9" s="42">
        <f>SUMIFS(Lançamentos!$G$4:$G$1048576,Lançamentos!$F$4:$F$1048576,Base!$A9,Lançamentos!$D$4:$D$1048576,Base!FV$3,Lançamentos!$E$4:$E$1048576,Base!$FO$2)</f>
        <v>0</v>
      </c>
      <c r="FW9" s="42">
        <f>SUMIFS(Lançamentos!$G$4:$G$1048576,Lançamentos!$F$4:$F$1048576,Base!$A9,Lançamentos!$D$4:$D$1048576,Base!FW$3,Lançamentos!$E$4:$E$1048576,Base!$FO$2)</f>
        <v>0</v>
      </c>
      <c r="FX9" s="42">
        <f>SUMIFS(Lançamentos!$G$4:$G$1048576,Lançamentos!$F$4:$F$1048576,Base!$A9,Lançamentos!$D$4:$D$1048576,Base!FX$3,Lançamentos!$E$4:$E$1048576,Base!$FO$2)</f>
        <v>0</v>
      </c>
      <c r="FY9" s="42">
        <f>SUMIFS(Lançamentos!$G$4:$G$1048576,Lançamentos!$F$4:$F$1048576,Base!$A9,Lançamentos!$D$4:$D$1048576,Base!FY$3,Lançamentos!$E$4:$E$1048576,Base!$FO$2)</f>
        <v>0</v>
      </c>
      <c r="FZ9" s="42">
        <f>SUMIFS(Lançamentos!$G$4:$G$1048576,Lançamentos!$F$4:$F$1048576,Base!$A9,Lançamentos!$D$4:$D$1048576,Base!FZ$3,Lançamentos!$E$4:$E$1048576,Base!$FO$2)</f>
        <v>0</v>
      </c>
      <c r="GA9" s="43">
        <f t="shared" si="28"/>
        <v>0</v>
      </c>
      <c r="GB9" s="42">
        <f>SUMIFS(Lançamentos!$G$4:$G$1048576,Lançamentos!$F$4:$F$1048576,Base!$A9,Lançamentos!$D$4:$D$1048576,Base!GB$3,Lançamentos!$E$4:$E$1048576,Base!$GB$2)</f>
        <v>0</v>
      </c>
      <c r="GC9" s="42">
        <f>SUMIFS(Lançamentos!$G$4:$G$1048576,Lançamentos!$F$4:$F$1048576,Base!$A9,Lançamentos!$D$4:$D$1048576,Base!GC$3,Lançamentos!$E$4:$E$1048576,Base!$GB$2)</f>
        <v>0</v>
      </c>
      <c r="GD9" s="42">
        <f>SUMIFS(Lançamentos!$G$4:$G$1048576,Lançamentos!$F$4:$F$1048576,Base!$A9,Lançamentos!$D$4:$D$1048576,Base!GD$3,Lançamentos!$E$4:$E$1048576,Base!$GB$2)</f>
        <v>0</v>
      </c>
      <c r="GE9" s="42">
        <f>SUMIFS(Lançamentos!$G$4:$G$1048576,Lançamentos!$F$4:$F$1048576,Base!$A9,Lançamentos!$D$4:$D$1048576,Base!GE$3,Lançamentos!$E$4:$E$1048576,Base!$GB$2)</f>
        <v>0</v>
      </c>
      <c r="GF9" s="42">
        <f>SUMIFS(Lançamentos!$G$4:$G$1048576,Lançamentos!$F$4:$F$1048576,Base!$A9,Lançamentos!$D$4:$D$1048576,Base!GF$3,Lançamentos!$E$4:$E$1048576,Base!$GB$2)</f>
        <v>0</v>
      </c>
      <c r="GG9" s="42">
        <f>SUMIFS(Lançamentos!$G$4:$G$1048576,Lançamentos!$F$4:$F$1048576,Base!$A9,Lançamentos!$D$4:$D$1048576,Base!GG$3,Lançamentos!$E$4:$E$1048576,Base!$GB$2)</f>
        <v>0</v>
      </c>
      <c r="GH9" s="42">
        <f>SUMIFS(Lançamentos!$G$4:$G$1048576,Lançamentos!$F$4:$F$1048576,Base!$A9,Lançamentos!$D$4:$D$1048576,Base!GH$3,Lançamentos!$E$4:$E$1048576,Base!$GB$2)</f>
        <v>0</v>
      </c>
      <c r="GI9" s="42">
        <f>SUMIFS(Lançamentos!$G$4:$G$1048576,Lançamentos!$F$4:$F$1048576,Base!$A9,Lançamentos!$D$4:$D$1048576,Base!GI$3,Lançamentos!$E$4:$E$1048576,Base!$GB$2)</f>
        <v>0</v>
      </c>
      <c r="GJ9" s="42">
        <f>SUMIFS(Lançamentos!$G$4:$G$1048576,Lançamentos!$F$4:$F$1048576,Base!$A9,Lançamentos!$D$4:$D$1048576,Base!GJ$3,Lançamentos!$E$4:$E$1048576,Base!$GB$2)</f>
        <v>0</v>
      </c>
      <c r="GK9" s="42">
        <f>SUMIFS(Lançamentos!$G$4:$G$1048576,Lançamentos!$F$4:$F$1048576,Base!$A9,Lançamentos!$D$4:$D$1048576,Base!GK$3,Lançamentos!$E$4:$E$1048576,Base!$GB$2)</f>
        <v>0</v>
      </c>
      <c r="GL9" s="42">
        <f>SUMIFS(Lançamentos!$G$4:$G$1048576,Lançamentos!$F$4:$F$1048576,Base!$A9,Lançamentos!$D$4:$D$1048576,Base!GL$3,Lançamentos!$E$4:$E$1048576,Base!$GB$2)</f>
        <v>0</v>
      </c>
      <c r="GM9" s="42">
        <f>SUMIFS(Lançamentos!$G$4:$G$1048576,Lançamentos!$F$4:$F$1048576,Base!$A9,Lançamentos!$D$4:$D$1048576,Base!GM$3,Lançamentos!$E$4:$E$1048576,Base!$GB$2)</f>
        <v>0</v>
      </c>
      <c r="GN9" s="43">
        <f t="shared" si="29"/>
        <v>0</v>
      </c>
      <c r="GP9" s="33">
        <v>2023</v>
      </c>
    </row>
    <row r="10" spans="1:209" ht="15" customHeight="1">
      <c r="A10" s="41" t="str">
        <f>(IF(Lançamentos!A7="","",Lançamentos!A7))</f>
        <v>Cheque</v>
      </c>
      <c r="B10" s="42">
        <f>SUMIFS(Lançamentos!$G$4:$G$1048576,Lançamentos!$F$4:$F$1048576,Base!$A10,Lançamentos!$D$4:$D$1048576,Base!B$3,Lançamentos!$E$4:$E$1048576,Base!$B$2)</f>
        <v>0</v>
      </c>
      <c r="C10" s="42">
        <f>SUMIFS(Lançamentos!$G$4:$G$1048576,Lançamentos!$F$4:$F$1048576,Base!$A10,Lançamentos!$D$4:$D$1048576,Base!C$3,Lançamentos!$E$4:$E$1048576,Base!$B$2)</f>
        <v>0</v>
      </c>
      <c r="D10" s="42">
        <f>SUMIFS(Lançamentos!$G$4:$G$1048576,Lançamentos!$F$4:$F$1048576,Base!$A10,Lançamentos!$D$4:$D$1048576,Base!D$3,Lançamentos!$E$4:$E$1048576,Base!$B$2)</f>
        <v>0</v>
      </c>
      <c r="E10" s="42">
        <f>SUMIFS(Lançamentos!$G$4:$G$1048576,Lançamentos!$F$4:$F$1048576,Base!$A10,Lançamentos!$D$4:$D$1048576,Base!E$3,Lançamentos!$E$4:$E$1048576,Base!$B$2)</f>
        <v>0</v>
      </c>
      <c r="F10" s="42">
        <f>SUMIFS(Lançamentos!$G$4:$G$1048576,Lançamentos!$F$4:$F$1048576,Base!$A10,Lançamentos!$D$4:$D$1048576,Base!F$3,Lançamentos!$E$4:$E$1048576,Base!$B$2)</f>
        <v>0</v>
      </c>
      <c r="G10" s="42">
        <f>SUMIFS(Lançamentos!$G$4:$G$1048576,Lançamentos!$F$4:$F$1048576,Base!$A10,Lançamentos!$D$4:$D$1048576,Base!G$3,Lançamentos!$E$4:$E$1048576,Base!$B$2)</f>
        <v>0</v>
      </c>
      <c r="H10" s="42">
        <f>SUMIFS(Lançamentos!$G$4:$G$1048576,Lançamentos!$F$4:$F$1048576,Base!$A10,Lançamentos!$D$4:$D$1048576,Base!H$3,Lançamentos!$E$4:$E$1048576,Base!$B$2)</f>
        <v>0</v>
      </c>
      <c r="I10" s="42">
        <f>SUMIFS(Lançamentos!$G$4:$G$1048576,Lançamentos!$F$4:$F$1048576,Base!$A10,Lançamentos!$D$4:$D$1048576,Base!I$3,Lançamentos!$E$4:$E$1048576,Base!$B$2)</f>
        <v>0</v>
      </c>
      <c r="J10" s="42">
        <f>SUMIFS(Lançamentos!$G$4:$G$1048576,Lançamentos!$F$4:$F$1048576,Base!$A10,Lançamentos!$D$4:$D$1048576,Base!J$3,Lançamentos!$E$4:$E$1048576,Base!$B$2)</f>
        <v>0</v>
      </c>
      <c r="K10" s="42">
        <f>SUMIFS(Lançamentos!$G$4:$G$1048576,Lançamentos!$F$4:$F$1048576,Base!$A10,Lançamentos!$D$4:$D$1048576,Base!K$3,Lançamentos!$E$4:$E$1048576,Base!$B$2)</f>
        <v>0</v>
      </c>
      <c r="L10" s="42">
        <f>SUMIFS(Lançamentos!$G$4:$G$1048576,Lançamentos!$F$4:$F$1048576,Base!$A10,Lançamentos!$D$4:$D$1048576,Base!L$3,Lançamentos!$E$4:$E$1048576,Base!$B$2)</f>
        <v>0</v>
      </c>
      <c r="M10" s="42">
        <f>SUMIFS(Lançamentos!$G$4:$G$1048576,Lançamentos!$F$4:$F$1048576,Base!$A10,Lançamentos!$D$4:$D$1048576,Base!M$3,Lançamentos!$E$4:$E$1048576,Base!$B$2)</f>
        <v>0</v>
      </c>
      <c r="N10" s="43">
        <f t="shared" si="15"/>
        <v>0</v>
      </c>
      <c r="O10" s="42">
        <f>SUMIFS(Lançamentos!$G$4:$G$1048576,Lançamentos!$F$4:$F$1048576,Base!$A10,Lançamentos!$D$4:$D$1048576,Base!O$3,Lançamentos!$E$4:$E$1048576,Base!$O$2)</f>
        <v>0</v>
      </c>
      <c r="P10" s="42">
        <f>SUMIFS(Lançamentos!$G$4:$G$1048576,Lançamentos!$F$4:$F$1048576,Base!$A10,Lançamentos!$D$4:$D$1048576,Base!P$3,Lançamentos!$E$4:$E$1048576,Base!$O$2)</f>
        <v>0</v>
      </c>
      <c r="Q10" s="42">
        <f>SUMIFS(Lançamentos!$G$4:$G$1048576,Lançamentos!$F$4:$F$1048576,Base!$A10,Lançamentos!$D$4:$D$1048576,Base!Q$3,Lançamentos!$E$4:$E$1048576,Base!$O$2)</f>
        <v>0</v>
      </c>
      <c r="R10" s="42">
        <f>SUMIFS(Lançamentos!$G$4:$G$1048576,Lançamentos!$F$4:$F$1048576,Base!$A10,Lançamentos!$D$4:$D$1048576,Base!R$3,Lançamentos!$E$4:$E$1048576,Base!$O$2)</f>
        <v>0</v>
      </c>
      <c r="S10" s="42">
        <f>SUMIFS(Lançamentos!$G$4:$G$1048576,Lançamentos!$F$4:$F$1048576,Base!$A10,Lançamentos!$D$4:$D$1048576,Base!S$3,Lançamentos!$E$4:$E$1048576,Base!$O$2)</f>
        <v>0</v>
      </c>
      <c r="T10" s="42">
        <f>SUMIFS(Lançamentos!$G$4:$G$1048576,Lançamentos!$F$4:$F$1048576,Base!$A10,Lançamentos!$D$4:$D$1048576,Base!T$3,Lançamentos!$E$4:$E$1048576,Base!$O$2)</f>
        <v>0</v>
      </c>
      <c r="U10" s="42">
        <f>SUMIFS(Lançamentos!$G$4:$G$1048576,Lançamentos!$F$4:$F$1048576,Base!$A10,Lançamentos!$D$4:$D$1048576,Base!U$3,Lançamentos!$E$4:$E$1048576,Base!$O$2)</f>
        <v>0</v>
      </c>
      <c r="V10" s="42">
        <f>SUMIFS(Lançamentos!$G$4:$G$1048576,Lançamentos!$F$4:$F$1048576,Base!$A10,Lançamentos!$D$4:$D$1048576,Base!V$3,Lançamentos!$E$4:$E$1048576,Base!$O$2)</f>
        <v>0</v>
      </c>
      <c r="W10" s="42">
        <f>SUMIFS(Lançamentos!$G$4:$G$1048576,Lançamentos!$F$4:$F$1048576,Base!$A10,Lançamentos!$D$4:$D$1048576,Base!W$3,Lançamentos!$E$4:$E$1048576,Base!$O$2)</f>
        <v>0</v>
      </c>
      <c r="X10" s="42">
        <f>SUMIFS(Lançamentos!$G$4:$G$1048576,Lançamentos!$F$4:$F$1048576,Base!$A10,Lançamentos!$D$4:$D$1048576,Base!X$3,Lançamentos!$E$4:$E$1048576,Base!$O$2)</f>
        <v>0</v>
      </c>
      <c r="Y10" s="42">
        <f>SUMIFS(Lançamentos!$G$4:$G$1048576,Lançamentos!$F$4:$F$1048576,Base!$A10,Lançamentos!$D$4:$D$1048576,Base!Y$3,Lançamentos!$E$4:$E$1048576,Base!$O$2)</f>
        <v>0</v>
      </c>
      <c r="Z10" s="42">
        <f>SUMIFS(Lançamentos!$G$4:$G$1048576,Lançamentos!$F$4:$F$1048576,Base!$A10,Lançamentos!$D$4:$D$1048576,Base!Z$3,Lançamentos!$E$4:$E$1048576,Base!$O$2)</f>
        <v>0</v>
      </c>
      <c r="AA10" s="43">
        <f t="shared" si="16"/>
        <v>0</v>
      </c>
      <c r="AB10" s="42">
        <f>SUMIFS(Lançamentos!$G$4:$G$1048576,Lançamentos!$F$4:$F$1048576,Base!$A10,Lançamentos!$D$4:$D$1048576,Base!AB$3,Lançamentos!$E$4:$E$1048576,Base!$AB$2)</f>
        <v>0</v>
      </c>
      <c r="AC10" s="42">
        <f>SUMIFS(Lançamentos!$G$4:$G$1048576,Lançamentos!$F$4:$F$1048576,Base!$A10,Lançamentos!$D$4:$D$1048576,Base!AC$3,Lançamentos!$E$4:$E$1048576,Base!$AB$2)</f>
        <v>0</v>
      </c>
      <c r="AD10" s="42">
        <f>SUMIFS(Lançamentos!$G$4:$G$1048576,Lançamentos!$F$4:$F$1048576,Base!$A10,Lançamentos!$D$4:$D$1048576,Base!AD$3,Lançamentos!$E$4:$E$1048576,Base!$AB$2)</f>
        <v>0</v>
      </c>
      <c r="AE10" s="42">
        <f>SUMIFS(Lançamentos!$G$4:$G$1048576,Lançamentos!$F$4:$F$1048576,Base!$A10,Lançamentos!$D$4:$D$1048576,Base!AE$3,Lançamentos!$E$4:$E$1048576,Base!$AB$2)</f>
        <v>0</v>
      </c>
      <c r="AF10" s="42">
        <f>SUMIFS(Lançamentos!$G$4:$G$1048576,Lançamentos!$F$4:$F$1048576,Base!$A10,Lançamentos!$D$4:$D$1048576,Base!AF$3,Lançamentos!$E$4:$E$1048576,Base!$AB$2)</f>
        <v>0</v>
      </c>
      <c r="AG10" s="42">
        <f>SUMIFS(Lançamentos!$G$4:$G$1048576,Lançamentos!$F$4:$F$1048576,Base!$A10,Lançamentos!$D$4:$D$1048576,Base!AG$3,Lançamentos!$E$4:$E$1048576,Base!$AB$2)</f>
        <v>0</v>
      </c>
      <c r="AH10" s="42">
        <f>SUMIFS(Lançamentos!$G$4:$G$1048576,Lançamentos!$F$4:$F$1048576,Base!$A10,Lançamentos!$D$4:$D$1048576,Base!AH$3,Lançamentos!$E$4:$E$1048576,Base!$AB$2)</f>
        <v>0</v>
      </c>
      <c r="AI10" s="42">
        <f>SUMIFS(Lançamentos!$G$4:$G$1048576,Lançamentos!$F$4:$F$1048576,Base!$A10,Lançamentos!$D$4:$D$1048576,Base!AI$3,Lançamentos!$E$4:$E$1048576,Base!$AB$2)</f>
        <v>0</v>
      </c>
      <c r="AJ10" s="42">
        <f>SUMIFS(Lançamentos!$G$4:$G$1048576,Lançamentos!$F$4:$F$1048576,Base!$A10,Lançamentos!$D$4:$D$1048576,Base!AJ$3,Lançamentos!$E$4:$E$1048576,Base!$AB$2)</f>
        <v>0</v>
      </c>
      <c r="AK10" s="42">
        <f>SUMIFS(Lançamentos!$G$4:$G$1048576,Lançamentos!$F$4:$F$1048576,Base!$A10,Lançamentos!$D$4:$D$1048576,Base!AK$3,Lançamentos!$E$4:$E$1048576,Base!$AB$2)</f>
        <v>0</v>
      </c>
      <c r="AL10" s="42">
        <f>SUMIFS(Lançamentos!$G$4:$G$1048576,Lançamentos!$F$4:$F$1048576,Base!$A10,Lançamentos!$D$4:$D$1048576,Base!AL$3,Lançamentos!$E$4:$E$1048576,Base!$AB$2)</f>
        <v>0</v>
      </c>
      <c r="AM10" s="42">
        <f>SUMIFS(Lançamentos!$G$4:$G$1048576,Lançamentos!$F$4:$F$1048576,Base!$A10,Lançamentos!$D$4:$D$1048576,Base!AM$3,Lançamentos!$E$4:$E$1048576,Base!$AB$2)</f>
        <v>0</v>
      </c>
      <c r="AN10" s="43">
        <f t="shared" si="17"/>
        <v>0</v>
      </c>
      <c r="AO10" s="42">
        <f>SUMIFS(Lançamentos!$G$4:$G$1048576,Lançamentos!$F$4:$F$1048576,Base!$A10,Lançamentos!$D$4:$D$1048576,Base!AO$3,Lançamentos!$E$4:$E$1048576,Base!$AO$2)</f>
        <v>0</v>
      </c>
      <c r="AP10" s="42">
        <f>SUMIFS(Lançamentos!$G$4:$G$1048576,Lançamentos!$F$4:$F$1048576,Base!$A10,Lançamentos!$D$4:$D$1048576,Base!AP$3,Lançamentos!$E$4:$E$1048576,Base!$AO$2)</f>
        <v>0</v>
      </c>
      <c r="AQ10" s="42">
        <f>SUMIFS(Lançamentos!$G$4:$G$1048576,Lançamentos!$F$4:$F$1048576,Base!$A10,Lançamentos!$D$4:$D$1048576,Base!AQ$3,Lançamentos!$E$4:$E$1048576,Base!$AO$2)</f>
        <v>0</v>
      </c>
      <c r="AR10" s="42">
        <f>SUMIFS(Lançamentos!$G$4:$G$1048576,Lançamentos!$F$4:$F$1048576,Base!$A10,Lançamentos!$D$4:$D$1048576,Base!AR$3,Lançamentos!$E$4:$E$1048576,Base!$AO$2)</f>
        <v>0</v>
      </c>
      <c r="AS10" s="42">
        <f>SUMIFS(Lançamentos!$G$4:$G$1048576,Lançamentos!$F$4:$F$1048576,Base!$A10,Lançamentos!$D$4:$D$1048576,Base!AS$3,Lançamentos!$E$4:$E$1048576,Base!$AO$2)</f>
        <v>0</v>
      </c>
      <c r="AT10" s="42">
        <f>SUMIFS(Lançamentos!$G$4:$G$1048576,Lançamentos!$F$4:$F$1048576,Base!$A10,Lançamentos!$D$4:$D$1048576,Base!AT$3,Lançamentos!$E$4:$E$1048576,Base!$AO$2)</f>
        <v>0</v>
      </c>
      <c r="AU10" s="42">
        <f>SUMIFS(Lançamentos!$G$4:$G$1048576,Lançamentos!$F$4:$F$1048576,Base!$A10,Lançamentos!$D$4:$D$1048576,Base!AU$3,Lançamentos!$E$4:$E$1048576,Base!$AO$2)</f>
        <v>0</v>
      </c>
      <c r="AV10" s="42">
        <f>SUMIFS(Lançamentos!$G$4:$G$1048576,Lançamentos!$F$4:$F$1048576,Base!$A10,Lançamentos!$D$4:$D$1048576,Base!AV$3,Lançamentos!$E$4:$E$1048576,Base!$AO$2)</f>
        <v>0</v>
      </c>
      <c r="AW10" s="42">
        <f>SUMIFS(Lançamentos!$G$4:$G$1048576,Lançamentos!$F$4:$F$1048576,Base!$A10,Lançamentos!$D$4:$D$1048576,Base!AW$3,Lançamentos!$E$4:$E$1048576,Base!$AO$2)</f>
        <v>0</v>
      </c>
      <c r="AX10" s="42">
        <f>SUMIFS(Lançamentos!$G$4:$G$1048576,Lançamentos!$F$4:$F$1048576,Base!$A10,Lançamentos!$D$4:$D$1048576,Base!AX$3,Lançamentos!$E$4:$E$1048576,Base!$AO$2)</f>
        <v>0</v>
      </c>
      <c r="AY10" s="42">
        <f>SUMIFS(Lançamentos!$G$4:$G$1048576,Lançamentos!$F$4:$F$1048576,Base!$A10,Lançamentos!$D$4:$D$1048576,Base!AY$3,Lançamentos!$E$4:$E$1048576,Base!$AO$2)</f>
        <v>0</v>
      </c>
      <c r="AZ10" s="42">
        <f>SUMIFS(Lançamentos!$G$4:$G$1048576,Lançamentos!$F$4:$F$1048576,Base!$A10,Lançamentos!$D$4:$D$1048576,Base!AZ$3,Lançamentos!$E$4:$E$1048576,Base!$AO$2)</f>
        <v>0</v>
      </c>
      <c r="BA10" s="43">
        <f t="shared" si="18"/>
        <v>0</v>
      </c>
      <c r="BB10" s="42">
        <f>SUMIFS(Lançamentos!$G$4:$G$1048576,Lançamentos!$F$4:$F$1048576,Base!$A10,Lançamentos!$D$4:$D$1048576,Base!BB$3,Lançamentos!$E$4:$E$1048576,Base!$BB$2)</f>
        <v>0</v>
      </c>
      <c r="BC10" s="42">
        <f>SUMIFS(Lançamentos!$G$4:$G$1048576,Lançamentos!$F$4:$F$1048576,Base!$A10,Lançamentos!$D$4:$D$1048576,Base!BC$3,Lançamentos!$E$4:$E$1048576,Base!$BB$2)</f>
        <v>0</v>
      </c>
      <c r="BD10" s="42">
        <f>SUMIFS(Lançamentos!$G$4:$G$1048576,Lançamentos!$F$4:$F$1048576,Base!$A10,Lançamentos!$D$4:$D$1048576,Base!BD$3,Lançamentos!$E$4:$E$1048576,Base!$BB$2)</f>
        <v>0</v>
      </c>
      <c r="BE10" s="42">
        <f>SUMIFS(Lançamentos!$G$4:$G$1048576,Lançamentos!$F$4:$F$1048576,Base!$A10,Lançamentos!$D$4:$D$1048576,Base!BE$3,Lançamentos!$E$4:$E$1048576,Base!$BB$2)</f>
        <v>0</v>
      </c>
      <c r="BF10" s="42">
        <f>SUMIFS(Lançamentos!$G$4:$G$1048576,Lançamentos!$F$4:$F$1048576,Base!$A10,Lançamentos!$D$4:$D$1048576,Base!BF$3,Lançamentos!$E$4:$E$1048576,Base!$BB$2)</f>
        <v>0</v>
      </c>
      <c r="BG10" s="42">
        <f>SUMIFS(Lançamentos!$G$4:$G$1048576,Lançamentos!$F$4:$F$1048576,Base!$A10,Lançamentos!$D$4:$D$1048576,Base!BG$3,Lançamentos!$E$4:$E$1048576,Base!$BB$2)</f>
        <v>0</v>
      </c>
      <c r="BH10" s="42">
        <f>SUMIFS(Lançamentos!$G$4:$G$1048576,Lançamentos!$F$4:$F$1048576,Base!$A10,Lançamentos!$D$4:$D$1048576,Base!BH$3,Lançamentos!$E$4:$E$1048576,Base!$BB$2)</f>
        <v>0</v>
      </c>
      <c r="BI10" s="42">
        <f>SUMIFS(Lançamentos!$G$4:$G$1048576,Lançamentos!$F$4:$F$1048576,Base!$A10,Lançamentos!$D$4:$D$1048576,Base!BI$3,Lançamentos!$E$4:$E$1048576,Base!$BB$2)</f>
        <v>0</v>
      </c>
      <c r="BJ10" s="42">
        <f>SUMIFS(Lançamentos!$G$4:$G$1048576,Lançamentos!$F$4:$F$1048576,Base!$A10,Lançamentos!$D$4:$D$1048576,Base!BJ$3,Lançamentos!$E$4:$E$1048576,Base!$BB$2)</f>
        <v>0</v>
      </c>
      <c r="BK10" s="42">
        <f>SUMIFS(Lançamentos!$G$4:$G$1048576,Lançamentos!$F$4:$F$1048576,Base!$A10,Lançamentos!$D$4:$D$1048576,Base!BK$3,Lançamentos!$E$4:$E$1048576,Base!$BB$2)</f>
        <v>0</v>
      </c>
      <c r="BL10" s="42">
        <f>SUMIFS(Lançamentos!$G$4:$G$1048576,Lançamentos!$F$4:$F$1048576,Base!$A10,Lançamentos!$D$4:$D$1048576,Base!BL$3,Lançamentos!$E$4:$E$1048576,Base!$BB$2)</f>
        <v>0</v>
      </c>
      <c r="BM10" s="42">
        <f>SUMIFS(Lançamentos!$G$4:$G$1048576,Lançamentos!$F$4:$F$1048576,Base!$A10,Lançamentos!$D$4:$D$1048576,Base!BM$3,Lançamentos!$E$4:$E$1048576,Base!$BB$2)</f>
        <v>0</v>
      </c>
      <c r="BN10" s="43">
        <f t="shared" si="19"/>
        <v>0</v>
      </c>
      <c r="BO10" s="42">
        <f>SUMIFS(Lançamentos!$G$4:$G$1048576,Lançamentos!$F$4:$F$1048576,Base!$A10,Lançamentos!$D$4:$D$1048576,Base!BO$3,Lançamentos!$E$4:$E$1048576,Base!$BO$2)</f>
        <v>0</v>
      </c>
      <c r="BP10" s="42">
        <f>SUMIFS(Lançamentos!$G$4:$G$1048576,Lançamentos!$F$4:$F$1048576,Base!$A10,Lançamentos!$D$4:$D$1048576,Base!BP$3,Lançamentos!$E$4:$E$1048576,Base!$BO$2)</f>
        <v>0</v>
      </c>
      <c r="BQ10" s="42">
        <f>SUMIFS(Lançamentos!$G$4:$G$1048576,Lançamentos!$F$4:$F$1048576,Base!$A10,Lançamentos!$D$4:$D$1048576,Base!BQ$3,Lançamentos!$E$4:$E$1048576,Base!$BO$2)</f>
        <v>0</v>
      </c>
      <c r="BR10" s="42">
        <f>SUMIFS(Lançamentos!$G$4:$G$1048576,Lançamentos!$F$4:$F$1048576,Base!$A10,Lançamentos!$D$4:$D$1048576,Base!BR$3,Lançamentos!$E$4:$E$1048576,Base!$BO$2)</f>
        <v>0</v>
      </c>
      <c r="BS10" s="42">
        <f>SUMIFS(Lançamentos!$G$4:$G$1048576,Lançamentos!$F$4:$F$1048576,Base!$A10,Lançamentos!$D$4:$D$1048576,Base!BS$3,Lançamentos!$E$4:$E$1048576,Base!$BO$2)</f>
        <v>0</v>
      </c>
      <c r="BT10" s="42">
        <f>SUMIFS(Lançamentos!$G$4:$G$1048576,Lançamentos!$F$4:$F$1048576,Base!$A10,Lançamentos!$D$4:$D$1048576,Base!BT$3,Lançamentos!$E$4:$E$1048576,Base!$BO$2)</f>
        <v>0</v>
      </c>
      <c r="BU10" s="42">
        <f>SUMIFS(Lançamentos!$G$4:$G$1048576,Lançamentos!$F$4:$F$1048576,Base!$A10,Lançamentos!$D$4:$D$1048576,Base!BU$3,Lançamentos!$E$4:$E$1048576,Base!$BO$2)</f>
        <v>0</v>
      </c>
      <c r="BV10" s="42">
        <f>SUMIFS(Lançamentos!$G$4:$G$1048576,Lançamentos!$F$4:$F$1048576,Base!$A10,Lançamentos!$D$4:$D$1048576,Base!BV$3,Lançamentos!$E$4:$E$1048576,Base!$BO$2)</f>
        <v>0</v>
      </c>
      <c r="BW10" s="42">
        <f>SUMIFS(Lançamentos!$G$4:$G$1048576,Lançamentos!$F$4:$F$1048576,Base!$A10,Lançamentos!$D$4:$D$1048576,Base!BW$3,Lançamentos!$E$4:$E$1048576,Base!$BO$2)</f>
        <v>0</v>
      </c>
      <c r="BX10" s="42">
        <f>SUMIFS(Lançamentos!$G$4:$G$1048576,Lançamentos!$F$4:$F$1048576,Base!$A10,Lançamentos!$D$4:$D$1048576,Base!BX$3,Lançamentos!$E$4:$E$1048576,Base!$BO$2)</f>
        <v>0</v>
      </c>
      <c r="BY10" s="42">
        <f>SUMIFS(Lançamentos!$G$4:$G$1048576,Lançamentos!$F$4:$F$1048576,Base!$A10,Lançamentos!$D$4:$D$1048576,Base!BY$3,Lançamentos!$E$4:$E$1048576,Base!$BO$2)</f>
        <v>0</v>
      </c>
      <c r="BZ10" s="42">
        <f>SUMIFS(Lançamentos!$G$4:$G$1048576,Lançamentos!$F$4:$F$1048576,Base!$A10,Lançamentos!$D$4:$D$1048576,Base!BZ$3,Lançamentos!$E$4:$E$1048576,Base!$BO$2)</f>
        <v>0</v>
      </c>
      <c r="CA10" s="43">
        <f t="shared" si="20"/>
        <v>0</v>
      </c>
      <c r="CB10" s="42">
        <f>SUMIFS(Lançamentos!$G$4:$G$1048576,Lançamentos!$F$4:$F$1048576,Base!$A10,Lançamentos!$D$4:$D$1048576,Base!CB$3,Lançamentos!$E$4:$E$1048576,Base!$CB$2)</f>
        <v>0</v>
      </c>
      <c r="CC10" s="42">
        <f>SUMIFS(Lançamentos!$G$4:$G$1048576,Lançamentos!$F$4:$F$1048576,Base!$A10,Lançamentos!$D$4:$D$1048576,Base!CC$3,Lançamentos!$E$4:$E$1048576,Base!$CB$2)</f>
        <v>0</v>
      </c>
      <c r="CD10" s="42">
        <f>SUMIFS(Lançamentos!$G$4:$G$1048576,Lançamentos!$F$4:$F$1048576,Base!$A10,Lançamentos!$D$4:$D$1048576,Base!CD$3,Lançamentos!$E$4:$E$1048576,Base!$CB$2)</f>
        <v>0</v>
      </c>
      <c r="CE10" s="42">
        <f>SUMIFS(Lançamentos!$G$4:$G$1048576,Lançamentos!$F$4:$F$1048576,Base!$A10,Lançamentos!$D$4:$D$1048576,Base!CE$3,Lançamentos!$E$4:$E$1048576,Base!$CB$2)</f>
        <v>0</v>
      </c>
      <c r="CF10" s="42">
        <f>SUMIFS(Lançamentos!$G$4:$G$1048576,Lançamentos!$F$4:$F$1048576,Base!$A10,Lançamentos!$D$4:$D$1048576,Base!CF$3,Lançamentos!$E$4:$E$1048576,Base!$CB$2)</f>
        <v>0</v>
      </c>
      <c r="CG10" s="42">
        <f>SUMIFS(Lançamentos!$G$4:$G$1048576,Lançamentos!$F$4:$F$1048576,Base!$A10,Lançamentos!$D$4:$D$1048576,Base!CG$3,Lançamentos!$E$4:$E$1048576,Base!$CB$2)</f>
        <v>0</v>
      </c>
      <c r="CH10" s="42">
        <f>SUMIFS(Lançamentos!$G$4:$G$1048576,Lançamentos!$F$4:$F$1048576,Base!$A10,Lançamentos!$D$4:$D$1048576,Base!CH$3,Lançamentos!$E$4:$E$1048576,Base!$CB$2)</f>
        <v>0</v>
      </c>
      <c r="CI10" s="42">
        <f>SUMIFS(Lançamentos!$G$4:$G$1048576,Lançamentos!$F$4:$F$1048576,Base!$A10,Lançamentos!$D$4:$D$1048576,Base!CI$3,Lançamentos!$E$4:$E$1048576,Base!$CB$2)</f>
        <v>0</v>
      </c>
      <c r="CJ10" s="42">
        <f>SUMIFS(Lançamentos!$G$4:$G$1048576,Lançamentos!$F$4:$F$1048576,Base!$A10,Lançamentos!$D$4:$D$1048576,Base!CJ$3,Lançamentos!$E$4:$E$1048576,Base!$CB$2)</f>
        <v>0</v>
      </c>
      <c r="CK10" s="42">
        <f>SUMIFS(Lançamentos!$G$4:$G$1048576,Lançamentos!$F$4:$F$1048576,Base!$A10,Lançamentos!$D$4:$D$1048576,Base!CK$3,Lançamentos!$E$4:$E$1048576,Base!$CB$2)</f>
        <v>0</v>
      </c>
      <c r="CL10" s="42">
        <f>SUMIFS(Lançamentos!$G$4:$G$1048576,Lançamentos!$F$4:$F$1048576,Base!$A10,Lançamentos!$D$4:$D$1048576,Base!CL$3,Lançamentos!$E$4:$E$1048576,Base!$CB$2)</f>
        <v>0</v>
      </c>
      <c r="CM10" s="42">
        <f>SUMIFS(Lançamentos!$G$4:$G$1048576,Lançamentos!$F$4:$F$1048576,Base!$A10,Lançamentos!$D$4:$D$1048576,Base!CM$3,Lançamentos!$E$4:$E$1048576,Base!$CB$2)</f>
        <v>0</v>
      </c>
      <c r="CN10" s="43">
        <f t="shared" si="21"/>
        <v>0</v>
      </c>
      <c r="CO10" s="42">
        <f>SUMIFS(Lançamentos!$G$4:$G$1048576,Lançamentos!$F$4:$F$1048576,Base!$A10,Lançamentos!$D$4:$D$1048576,Base!CO$3,Lançamentos!$E$4:$E$1048576,Base!$CO$2)</f>
        <v>0</v>
      </c>
      <c r="CP10" s="42">
        <f>SUMIFS(Lançamentos!$G$4:$G$1048576,Lançamentos!$F$4:$F$1048576,Base!$A10,Lançamentos!$D$4:$D$1048576,Base!CP$3,Lançamentos!$E$4:$E$1048576,Base!$CO$2)</f>
        <v>0</v>
      </c>
      <c r="CQ10" s="42">
        <f>SUMIFS(Lançamentos!$G$4:$G$1048576,Lançamentos!$F$4:$F$1048576,Base!$A10,Lançamentos!$D$4:$D$1048576,Base!CQ$3,Lançamentos!$E$4:$E$1048576,Base!$CO$2)</f>
        <v>0</v>
      </c>
      <c r="CR10" s="42">
        <f>SUMIFS(Lançamentos!$G$4:$G$1048576,Lançamentos!$F$4:$F$1048576,Base!$A10,Lançamentos!$D$4:$D$1048576,Base!CR$3,Lançamentos!$E$4:$E$1048576,Base!$CO$2)</f>
        <v>0</v>
      </c>
      <c r="CS10" s="42">
        <f>SUMIFS(Lançamentos!$G$4:$G$1048576,Lançamentos!$F$4:$F$1048576,Base!$A10,Lançamentos!$D$4:$D$1048576,Base!CS$3,Lançamentos!$E$4:$E$1048576,Base!$CO$2)</f>
        <v>0</v>
      </c>
      <c r="CT10" s="42">
        <f>SUMIFS(Lançamentos!$G$4:$G$1048576,Lançamentos!$F$4:$F$1048576,Base!$A10,Lançamentos!$D$4:$D$1048576,Base!CT$3,Lançamentos!$E$4:$E$1048576,Base!$CO$2)</f>
        <v>0</v>
      </c>
      <c r="CU10" s="42">
        <f>SUMIFS(Lançamentos!$G$4:$G$1048576,Lançamentos!$F$4:$F$1048576,Base!$A10,Lançamentos!$D$4:$D$1048576,Base!CU$3,Lançamentos!$E$4:$E$1048576,Base!$CO$2)</f>
        <v>500</v>
      </c>
      <c r="CV10" s="42">
        <f>SUMIFS(Lançamentos!$G$4:$G$1048576,Lançamentos!$F$4:$F$1048576,Base!$A10,Lançamentos!$D$4:$D$1048576,Base!CV$3,Lançamentos!$E$4:$E$1048576,Base!$CO$2)</f>
        <v>0</v>
      </c>
      <c r="CW10" s="42">
        <f>SUMIFS(Lançamentos!$G$4:$G$1048576,Lançamentos!$F$4:$F$1048576,Base!$A10,Lançamentos!$D$4:$D$1048576,Base!CW$3,Lançamentos!$E$4:$E$1048576,Base!$CO$2)</f>
        <v>0</v>
      </c>
      <c r="CX10" s="42">
        <f>SUMIFS(Lançamentos!$G$4:$G$1048576,Lançamentos!$F$4:$F$1048576,Base!$A10,Lançamentos!$D$4:$D$1048576,Base!CX$3,Lançamentos!$E$4:$E$1048576,Base!$CO$2)</f>
        <v>0</v>
      </c>
      <c r="CY10" s="42">
        <f>SUMIFS(Lançamentos!$G$4:$G$1048576,Lançamentos!$F$4:$F$1048576,Base!$A10,Lançamentos!$D$4:$D$1048576,Base!CY$3,Lançamentos!$E$4:$E$1048576,Base!$CO$2)</f>
        <v>0</v>
      </c>
      <c r="CZ10" s="42">
        <f>SUMIFS(Lançamentos!$G$4:$G$1048576,Lançamentos!$F$4:$F$1048576,Base!$A10,Lançamentos!$D$4:$D$1048576,Base!CZ$3,Lançamentos!$E$4:$E$1048576,Base!$CO$2)</f>
        <v>0</v>
      </c>
      <c r="DA10" s="43">
        <f t="shared" si="22"/>
        <v>500</v>
      </c>
      <c r="DB10" s="42">
        <f>SUMIFS(Lançamentos!$G$4:$G$1048576,Lançamentos!$F$4:$F$1048576,Base!$A10,Lançamentos!$D$4:$D$1048576,Base!DB$3,Lançamentos!$E$4:$E$1048576,Base!$DB$2)</f>
        <v>0</v>
      </c>
      <c r="DC10" s="42">
        <f>SUMIFS(Lançamentos!$G$4:$G$1048576,Lançamentos!$F$4:$F$1048576,Base!$A10,Lançamentos!$D$4:$D$1048576,Base!DC$3,Lançamentos!$E$4:$E$1048576,Base!$DB$2)</f>
        <v>0</v>
      </c>
      <c r="DD10" s="42">
        <f>SUMIFS(Lançamentos!$G$4:$G$1048576,Lançamentos!$F$4:$F$1048576,Base!$A10,Lançamentos!$D$4:$D$1048576,Base!DD$3,Lançamentos!$E$4:$E$1048576,Base!$DB$2)</f>
        <v>0</v>
      </c>
      <c r="DE10" s="42">
        <f>SUMIFS(Lançamentos!$G$4:$G$1048576,Lançamentos!$F$4:$F$1048576,Base!$A10,Lançamentos!$D$4:$D$1048576,Base!DE$3,Lançamentos!$E$4:$E$1048576,Base!$DB$2)</f>
        <v>0</v>
      </c>
      <c r="DF10" s="42">
        <f>SUMIFS(Lançamentos!$G$4:$G$1048576,Lançamentos!$F$4:$F$1048576,Base!$A10,Lançamentos!$D$4:$D$1048576,Base!DF$3,Lançamentos!$E$4:$E$1048576,Base!$DB$2)</f>
        <v>0</v>
      </c>
      <c r="DG10" s="42">
        <f>SUMIFS(Lançamentos!$G$4:$G$1048576,Lançamentos!$F$4:$F$1048576,Base!$A10,Lançamentos!$D$4:$D$1048576,Base!DG$3,Lançamentos!$E$4:$E$1048576,Base!$DB$2)</f>
        <v>0</v>
      </c>
      <c r="DH10" s="42">
        <f>SUMIFS(Lançamentos!$G$4:$G$1048576,Lançamentos!$F$4:$F$1048576,Base!$A10,Lançamentos!$D$4:$D$1048576,Base!DH$3,Lançamentos!$E$4:$E$1048576,Base!$DB$2)</f>
        <v>0</v>
      </c>
      <c r="DI10" s="42">
        <f>SUMIFS(Lançamentos!$G$4:$G$1048576,Lançamentos!$F$4:$F$1048576,Base!$A10,Lançamentos!$D$4:$D$1048576,Base!DI$3,Lançamentos!$E$4:$E$1048576,Base!$DB$2)</f>
        <v>0</v>
      </c>
      <c r="DJ10" s="42">
        <f>SUMIFS(Lançamentos!$G$4:$G$1048576,Lançamentos!$F$4:$F$1048576,Base!$A10,Lançamentos!$D$4:$D$1048576,Base!DJ$3,Lançamentos!$E$4:$E$1048576,Base!$DB$2)</f>
        <v>0</v>
      </c>
      <c r="DK10" s="42">
        <f>SUMIFS(Lançamentos!$G$4:$G$1048576,Lançamentos!$F$4:$F$1048576,Base!$A10,Lançamentos!$D$4:$D$1048576,Base!DK$3,Lançamentos!$E$4:$E$1048576,Base!$DB$2)</f>
        <v>0</v>
      </c>
      <c r="DL10" s="42">
        <f>SUMIFS(Lançamentos!$G$4:$G$1048576,Lançamentos!$F$4:$F$1048576,Base!$A10,Lançamentos!$D$4:$D$1048576,Base!DL$3,Lançamentos!$E$4:$E$1048576,Base!$DB$2)</f>
        <v>0</v>
      </c>
      <c r="DM10" s="42">
        <f>SUMIFS(Lançamentos!$G$4:$G$1048576,Lançamentos!$F$4:$F$1048576,Base!$A10,Lançamentos!$D$4:$D$1048576,Base!DM$3,Lançamentos!$E$4:$E$1048576,Base!$DB$2)</f>
        <v>0</v>
      </c>
      <c r="DN10" s="43">
        <f t="shared" si="23"/>
        <v>0</v>
      </c>
      <c r="DO10" s="42">
        <f>SUMIFS(Lançamentos!$G$4:$G$1048576,Lançamentos!$F$4:$F$1048576,Base!$A10,Lançamentos!$D$4:$D$1048576,Base!DO$3,Lançamentos!$E$4:$E$1048576,Base!$DO$2)</f>
        <v>0</v>
      </c>
      <c r="DP10" s="42">
        <f>SUMIFS(Lançamentos!$G$4:$G$1048576,Lançamentos!$F$4:$F$1048576,Base!$A10,Lançamentos!$D$4:$D$1048576,Base!DP$3,Lançamentos!$E$4:$E$1048576,Base!$DO$2)</f>
        <v>0</v>
      </c>
      <c r="DQ10" s="42">
        <f>SUMIFS(Lançamentos!$G$4:$G$1048576,Lançamentos!$F$4:$F$1048576,Base!$A10,Lançamentos!$D$4:$D$1048576,Base!DQ$3,Lançamentos!$E$4:$E$1048576,Base!$DO$2)</f>
        <v>0</v>
      </c>
      <c r="DR10" s="42">
        <f>SUMIFS(Lançamentos!$G$4:$G$1048576,Lançamentos!$F$4:$F$1048576,Base!$A10,Lançamentos!$D$4:$D$1048576,Base!DR$3,Lançamentos!$E$4:$E$1048576,Base!$DO$2)</f>
        <v>0</v>
      </c>
      <c r="DS10" s="42">
        <f>SUMIFS(Lançamentos!$G$4:$G$1048576,Lançamentos!$F$4:$F$1048576,Base!$A10,Lançamentos!$D$4:$D$1048576,Base!DS$3,Lançamentos!$E$4:$E$1048576,Base!$DO$2)</f>
        <v>0</v>
      </c>
      <c r="DT10" s="42">
        <f>SUMIFS(Lançamentos!$G$4:$G$1048576,Lançamentos!$F$4:$F$1048576,Base!$A10,Lançamentos!$D$4:$D$1048576,Base!DT$3,Lançamentos!$E$4:$E$1048576,Base!$DO$2)</f>
        <v>0</v>
      </c>
      <c r="DU10" s="42">
        <f>SUMIFS(Lançamentos!$G$4:$G$1048576,Lançamentos!$F$4:$F$1048576,Base!$A10,Lançamentos!$D$4:$D$1048576,Base!DU$3,Lançamentos!$E$4:$E$1048576,Base!$DO$2)</f>
        <v>0</v>
      </c>
      <c r="DV10" s="42">
        <f>SUMIFS(Lançamentos!$G$4:$G$1048576,Lançamentos!$F$4:$F$1048576,Base!$A10,Lançamentos!$D$4:$D$1048576,Base!DV$3,Lançamentos!$E$4:$E$1048576,Base!$DO$2)</f>
        <v>0</v>
      </c>
      <c r="DW10" s="42">
        <f>SUMIFS(Lançamentos!$G$4:$G$1048576,Lançamentos!$F$4:$F$1048576,Base!$A10,Lançamentos!$D$4:$D$1048576,Base!DW$3,Lançamentos!$E$4:$E$1048576,Base!$DO$2)</f>
        <v>0</v>
      </c>
      <c r="DX10" s="42">
        <f>SUMIFS(Lançamentos!$G$4:$G$1048576,Lançamentos!$F$4:$F$1048576,Base!$A10,Lançamentos!$D$4:$D$1048576,Base!DX$3,Lançamentos!$E$4:$E$1048576,Base!$DO$2)</f>
        <v>0</v>
      </c>
      <c r="DY10" s="42">
        <f>SUMIFS(Lançamentos!$G$4:$G$1048576,Lançamentos!$F$4:$F$1048576,Base!$A10,Lançamentos!$D$4:$D$1048576,Base!DY$3,Lançamentos!$E$4:$E$1048576,Base!$DO$2)</f>
        <v>0</v>
      </c>
      <c r="DZ10" s="42">
        <f>SUMIFS(Lançamentos!$G$4:$G$1048576,Lançamentos!$F$4:$F$1048576,Base!$A10,Lançamentos!$D$4:$D$1048576,Base!DZ$3,Lançamentos!$E$4:$E$1048576,Base!$DO$2)</f>
        <v>0</v>
      </c>
      <c r="EA10" s="43">
        <f t="shared" si="24"/>
        <v>0</v>
      </c>
      <c r="EB10" s="42">
        <f>SUMIFS(Lançamentos!$G$4:$G$1048576,Lançamentos!$F$4:$F$1048576,Base!$A10,Lançamentos!$D$4:$D$1048576,Base!EB$3,Lançamentos!$E$4:$E$1048576,Base!$EB$2)</f>
        <v>0</v>
      </c>
      <c r="EC10" s="42">
        <f>SUMIFS(Lançamentos!$G$4:$G$1048576,Lançamentos!$F$4:$F$1048576,Base!$A10,Lançamentos!$D$4:$D$1048576,Base!EC$3,Lançamentos!$E$4:$E$1048576,Base!$EB$2)</f>
        <v>0</v>
      </c>
      <c r="ED10" s="42">
        <f>SUMIFS(Lançamentos!$G$4:$G$1048576,Lançamentos!$F$4:$F$1048576,Base!$A10,Lançamentos!$D$4:$D$1048576,Base!ED$3,Lançamentos!$E$4:$E$1048576,Base!$EB$2)</f>
        <v>0</v>
      </c>
      <c r="EE10" s="42">
        <f>SUMIFS(Lançamentos!$G$4:$G$1048576,Lançamentos!$F$4:$F$1048576,Base!$A10,Lançamentos!$D$4:$D$1048576,Base!EE$3,Lançamentos!$E$4:$E$1048576,Base!$EB$2)</f>
        <v>0</v>
      </c>
      <c r="EF10" s="42">
        <f>SUMIFS(Lançamentos!$G$4:$G$1048576,Lançamentos!$F$4:$F$1048576,Base!$A10,Lançamentos!$D$4:$D$1048576,Base!EF$3,Lançamentos!$E$4:$E$1048576,Base!$EB$2)</f>
        <v>0</v>
      </c>
      <c r="EG10" s="42">
        <f>SUMIFS(Lançamentos!$G$4:$G$1048576,Lançamentos!$F$4:$F$1048576,Base!$A10,Lançamentos!$D$4:$D$1048576,Base!EG$3,Lançamentos!$E$4:$E$1048576,Base!$EB$2)</f>
        <v>0</v>
      </c>
      <c r="EH10" s="42">
        <f>SUMIFS(Lançamentos!$G$4:$G$1048576,Lançamentos!$F$4:$F$1048576,Base!$A10,Lançamentos!$D$4:$D$1048576,Base!EH$3,Lançamentos!$E$4:$E$1048576,Base!$EB$2)</f>
        <v>0</v>
      </c>
      <c r="EI10" s="42">
        <f>SUMIFS(Lançamentos!$G$4:$G$1048576,Lançamentos!$F$4:$F$1048576,Base!$A10,Lançamentos!$D$4:$D$1048576,Base!EI$3,Lançamentos!$E$4:$E$1048576,Base!$EB$2)</f>
        <v>0</v>
      </c>
      <c r="EJ10" s="42">
        <f>SUMIFS(Lançamentos!$G$4:$G$1048576,Lançamentos!$F$4:$F$1048576,Base!$A10,Lançamentos!$D$4:$D$1048576,Base!EJ$3,Lançamentos!$E$4:$E$1048576,Base!$EB$2)</f>
        <v>0</v>
      </c>
      <c r="EK10" s="42">
        <f>SUMIFS(Lançamentos!$G$4:$G$1048576,Lançamentos!$F$4:$F$1048576,Base!$A10,Lançamentos!$D$4:$D$1048576,Base!EK$3,Lançamentos!$E$4:$E$1048576,Base!$EB$2)</f>
        <v>0</v>
      </c>
      <c r="EL10" s="42">
        <f>SUMIFS(Lançamentos!$G$4:$G$1048576,Lançamentos!$F$4:$F$1048576,Base!$A10,Lançamentos!$D$4:$D$1048576,Base!EL$3,Lançamentos!$E$4:$E$1048576,Base!$EB$2)</f>
        <v>0</v>
      </c>
      <c r="EM10" s="42">
        <f>SUMIFS(Lançamentos!$G$4:$G$1048576,Lançamentos!$F$4:$F$1048576,Base!$A10,Lançamentos!$D$4:$D$1048576,Base!EM$3,Lançamentos!$E$4:$E$1048576,Base!$EB$2)</f>
        <v>0</v>
      </c>
      <c r="EN10" s="43">
        <f t="shared" si="25"/>
        <v>0</v>
      </c>
      <c r="EO10" s="42">
        <f>SUMIFS(Lançamentos!$G$4:$G$1048576,Lançamentos!$F$4:$F$1048576,Base!$A10,Lançamentos!$D$4:$D$1048576,Base!EO$3,Lançamentos!$E$4:$E$1048576,Base!$EO$2)</f>
        <v>0</v>
      </c>
      <c r="EP10" s="42">
        <f>SUMIFS(Lançamentos!$G$4:$G$1048576,Lançamentos!$F$4:$F$1048576,Base!$A10,Lançamentos!$D$4:$D$1048576,Base!EP$3,Lançamentos!$E$4:$E$1048576,Base!$EO$2)</f>
        <v>0</v>
      </c>
      <c r="EQ10" s="42">
        <f>SUMIFS(Lançamentos!$G$4:$G$1048576,Lançamentos!$F$4:$F$1048576,Base!$A10,Lançamentos!$D$4:$D$1048576,Base!EQ$3,Lançamentos!$E$4:$E$1048576,Base!$EO$2)</f>
        <v>0</v>
      </c>
      <c r="ER10" s="42">
        <f>SUMIFS(Lançamentos!$G$4:$G$1048576,Lançamentos!$F$4:$F$1048576,Base!$A10,Lançamentos!$D$4:$D$1048576,Base!ER$3,Lançamentos!$E$4:$E$1048576,Base!$EO$2)</f>
        <v>0</v>
      </c>
      <c r="ES10" s="42">
        <f>SUMIFS(Lançamentos!$G$4:$G$1048576,Lançamentos!$F$4:$F$1048576,Base!$A10,Lançamentos!$D$4:$D$1048576,Base!ES$3,Lançamentos!$E$4:$E$1048576,Base!$EO$2)</f>
        <v>0</v>
      </c>
      <c r="ET10" s="42">
        <f>SUMIFS(Lançamentos!$G$4:$G$1048576,Lançamentos!$F$4:$F$1048576,Base!$A10,Lançamentos!$D$4:$D$1048576,Base!ET$3,Lançamentos!$E$4:$E$1048576,Base!$EO$2)</f>
        <v>0</v>
      </c>
      <c r="EU10" s="42">
        <f>SUMIFS(Lançamentos!$G$4:$G$1048576,Lançamentos!$F$4:$F$1048576,Base!$A10,Lançamentos!$D$4:$D$1048576,Base!EU$3,Lançamentos!$E$4:$E$1048576,Base!$EO$2)</f>
        <v>0</v>
      </c>
      <c r="EV10" s="42">
        <f>SUMIFS(Lançamentos!$G$4:$G$1048576,Lançamentos!$F$4:$F$1048576,Base!$A10,Lançamentos!$D$4:$D$1048576,Base!EV$3,Lançamentos!$E$4:$E$1048576,Base!$EO$2)</f>
        <v>0</v>
      </c>
      <c r="EW10" s="42">
        <f>SUMIFS(Lançamentos!$G$4:$G$1048576,Lançamentos!$F$4:$F$1048576,Base!$A10,Lançamentos!$D$4:$D$1048576,Base!EW$3,Lançamentos!$E$4:$E$1048576,Base!$EO$2)</f>
        <v>0</v>
      </c>
      <c r="EX10" s="42">
        <f>SUMIFS(Lançamentos!$G$4:$G$1048576,Lançamentos!$F$4:$F$1048576,Base!$A10,Lançamentos!$D$4:$D$1048576,Base!EX$3,Lançamentos!$E$4:$E$1048576,Base!$EO$2)</f>
        <v>0</v>
      </c>
      <c r="EY10" s="42">
        <f>SUMIFS(Lançamentos!$G$4:$G$1048576,Lançamentos!$F$4:$F$1048576,Base!$A10,Lançamentos!$D$4:$D$1048576,Base!EY$3,Lançamentos!$E$4:$E$1048576,Base!$EO$2)</f>
        <v>0</v>
      </c>
      <c r="EZ10" s="42">
        <f>SUMIFS(Lançamentos!$G$4:$G$1048576,Lançamentos!$F$4:$F$1048576,Base!$A10,Lançamentos!$D$4:$D$1048576,Base!EZ$3,Lançamentos!$E$4:$E$1048576,Base!$EO$2)</f>
        <v>0</v>
      </c>
      <c r="FA10" s="43">
        <f t="shared" si="26"/>
        <v>0</v>
      </c>
      <c r="FB10" s="42">
        <f>SUMIFS(Lançamentos!$G$4:$G$1048576,Lançamentos!$F$4:$F$1048576,Base!$A10,Lançamentos!$D$4:$D$1048576,Base!FB$3,Lançamentos!$E$4:$E$1048576,Base!$FB$2)</f>
        <v>0</v>
      </c>
      <c r="FC10" s="42">
        <f>SUMIFS(Lançamentos!$G$4:$G$1048576,Lançamentos!$F$4:$F$1048576,Base!$A10,Lançamentos!$D$4:$D$1048576,Base!FC$3,Lançamentos!$E$4:$E$1048576,Base!$FB$2)</f>
        <v>0</v>
      </c>
      <c r="FD10" s="42">
        <f>SUMIFS(Lançamentos!$G$4:$G$1048576,Lançamentos!$F$4:$F$1048576,Base!$A10,Lançamentos!$D$4:$D$1048576,Base!FD$3,Lançamentos!$E$4:$E$1048576,Base!$FB$2)</f>
        <v>0</v>
      </c>
      <c r="FE10" s="42">
        <f>SUMIFS(Lançamentos!$G$4:$G$1048576,Lançamentos!$F$4:$F$1048576,Base!$A10,Lançamentos!$D$4:$D$1048576,Base!FE$3,Lançamentos!$E$4:$E$1048576,Base!$FB$2)</f>
        <v>0</v>
      </c>
      <c r="FF10" s="42">
        <f>SUMIFS(Lançamentos!$G$4:$G$1048576,Lançamentos!$F$4:$F$1048576,Base!$A10,Lançamentos!$D$4:$D$1048576,Base!FF$3,Lançamentos!$E$4:$E$1048576,Base!$FB$2)</f>
        <v>0</v>
      </c>
      <c r="FG10" s="42">
        <f>SUMIFS(Lançamentos!$G$4:$G$1048576,Lançamentos!$F$4:$F$1048576,Base!$A10,Lançamentos!$D$4:$D$1048576,Base!FG$3,Lançamentos!$E$4:$E$1048576,Base!$FB$2)</f>
        <v>0</v>
      </c>
      <c r="FH10" s="42">
        <f>SUMIFS(Lançamentos!$G$4:$G$1048576,Lançamentos!$F$4:$F$1048576,Base!$A10,Lançamentos!$D$4:$D$1048576,Base!FH$3,Lançamentos!$E$4:$E$1048576,Base!$FB$2)</f>
        <v>0</v>
      </c>
      <c r="FI10" s="42">
        <f>SUMIFS(Lançamentos!$G$4:$G$1048576,Lançamentos!$F$4:$F$1048576,Base!$A10,Lançamentos!$D$4:$D$1048576,Base!FI$3,Lançamentos!$E$4:$E$1048576,Base!$FB$2)</f>
        <v>0</v>
      </c>
      <c r="FJ10" s="42">
        <f>SUMIFS(Lançamentos!$G$4:$G$1048576,Lançamentos!$F$4:$F$1048576,Base!$A10,Lançamentos!$D$4:$D$1048576,Base!FJ$3,Lançamentos!$E$4:$E$1048576,Base!$FB$2)</f>
        <v>0</v>
      </c>
      <c r="FK10" s="42">
        <f>SUMIFS(Lançamentos!$G$4:$G$1048576,Lançamentos!$F$4:$F$1048576,Base!$A10,Lançamentos!$D$4:$D$1048576,Base!FK$3,Lançamentos!$E$4:$E$1048576,Base!$FB$2)</f>
        <v>0</v>
      </c>
      <c r="FL10" s="42">
        <f>SUMIFS(Lançamentos!$G$4:$G$1048576,Lançamentos!$F$4:$F$1048576,Base!$A10,Lançamentos!$D$4:$D$1048576,Base!FL$3,Lançamentos!$E$4:$E$1048576,Base!$FB$2)</f>
        <v>0</v>
      </c>
      <c r="FM10" s="42">
        <f>SUMIFS(Lançamentos!$G$4:$G$1048576,Lançamentos!$F$4:$F$1048576,Base!$A10,Lançamentos!$D$4:$D$1048576,Base!FM$3,Lançamentos!$E$4:$E$1048576,Base!$FB$2)</f>
        <v>0</v>
      </c>
      <c r="FN10" s="43">
        <f t="shared" si="27"/>
        <v>0</v>
      </c>
      <c r="FO10" s="42">
        <f>SUMIFS(Lançamentos!$G$4:$G$1048576,Lançamentos!$F$4:$F$1048576,Base!$A10,Lançamentos!$D$4:$D$1048576,Base!FO$3,Lançamentos!$E$4:$E$1048576,Base!$FO$2)</f>
        <v>0</v>
      </c>
      <c r="FP10" s="42">
        <f>SUMIFS(Lançamentos!$G$4:$G$1048576,Lançamentos!$F$4:$F$1048576,Base!$A10,Lançamentos!$D$4:$D$1048576,Base!FP$3,Lançamentos!$E$4:$E$1048576,Base!$FO$2)</f>
        <v>0</v>
      </c>
      <c r="FQ10" s="42">
        <f>SUMIFS(Lançamentos!$G$4:$G$1048576,Lançamentos!$F$4:$F$1048576,Base!$A10,Lançamentos!$D$4:$D$1048576,Base!FQ$3,Lançamentos!$E$4:$E$1048576,Base!$FO$2)</f>
        <v>0</v>
      </c>
      <c r="FR10" s="42">
        <f>SUMIFS(Lançamentos!$G$4:$G$1048576,Lançamentos!$F$4:$F$1048576,Base!$A10,Lançamentos!$D$4:$D$1048576,Base!FR$3,Lançamentos!$E$4:$E$1048576,Base!$FO$2)</f>
        <v>0</v>
      </c>
      <c r="FS10" s="42">
        <f>SUMIFS(Lançamentos!$G$4:$G$1048576,Lançamentos!$F$4:$F$1048576,Base!$A10,Lançamentos!$D$4:$D$1048576,Base!FS$3,Lançamentos!$E$4:$E$1048576,Base!$FO$2)</f>
        <v>0</v>
      </c>
      <c r="FT10" s="42">
        <f>SUMIFS(Lançamentos!$G$4:$G$1048576,Lançamentos!$F$4:$F$1048576,Base!$A10,Lançamentos!$D$4:$D$1048576,Base!FT$3,Lançamentos!$E$4:$E$1048576,Base!$FO$2)</f>
        <v>0</v>
      </c>
      <c r="FU10" s="42">
        <f>SUMIFS(Lançamentos!$G$4:$G$1048576,Lançamentos!$F$4:$F$1048576,Base!$A10,Lançamentos!$D$4:$D$1048576,Base!FU$3,Lançamentos!$E$4:$E$1048576,Base!$FO$2)</f>
        <v>0</v>
      </c>
      <c r="FV10" s="42">
        <f>SUMIFS(Lançamentos!$G$4:$G$1048576,Lançamentos!$F$4:$F$1048576,Base!$A10,Lançamentos!$D$4:$D$1048576,Base!FV$3,Lançamentos!$E$4:$E$1048576,Base!$FO$2)</f>
        <v>0</v>
      </c>
      <c r="FW10" s="42">
        <f>SUMIFS(Lançamentos!$G$4:$G$1048576,Lançamentos!$F$4:$F$1048576,Base!$A10,Lançamentos!$D$4:$D$1048576,Base!FW$3,Lançamentos!$E$4:$E$1048576,Base!$FO$2)</f>
        <v>0</v>
      </c>
      <c r="FX10" s="42">
        <f>SUMIFS(Lançamentos!$G$4:$G$1048576,Lançamentos!$F$4:$F$1048576,Base!$A10,Lançamentos!$D$4:$D$1048576,Base!FX$3,Lançamentos!$E$4:$E$1048576,Base!$FO$2)</f>
        <v>0</v>
      </c>
      <c r="FY10" s="42">
        <f>SUMIFS(Lançamentos!$G$4:$G$1048576,Lançamentos!$F$4:$F$1048576,Base!$A10,Lançamentos!$D$4:$D$1048576,Base!FY$3,Lançamentos!$E$4:$E$1048576,Base!$FO$2)</f>
        <v>0</v>
      </c>
      <c r="FZ10" s="42">
        <f>SUMIFS(Lançamentos!$G$4:$G$1048576,Lançamentos!$F$4:$F$1048576,Base!$A10,Lançamentos!$D$4:$D$1048576,Base!FZ$3,Lançamentos!$E$4:$E$1048576,Base!$FO$2)</f>
        <v>0</v>
      </c>
      <c r="GA10" s="43">
        <f t="shared" si="28"/>
        <v>0</v>
      </c>
      <c r="GB10" s="42">
        <f>SUMIFS(Lançamentos!$G$4:$G$1048576,Lançamentos!$F$4:$F$1048576,Base!$A10,Lançamentos!$D$4:$D$1048576,Base!GB$3,Lançamentos!$E$4:$E$1048576,Base!$GB$2)</f>
        <v>0</v>
      </c>
      <c r="GC10" s="42">
        <f>SUMIFS(Lançamentos!$G$4:$G$1048576,Lançamentos!$F$4:$F$1048576,Base!$A10,Lançamentos!$D$4:$D$1048576,Base!GC$3,Lançamentos!$E$4:$E$1048576,Base!$GB$2)</f>
        <v>0</v>
      </c>
      <c r="GD10" s="42">
        <f>SUMIFS(Lançamentos!$G$4:$G$1048576,Lançamentos!$F$4:$F$1048576,Base!$A10,Lançamentos!$D$4:$D$1048576,Base!GD$3,Lançamentos!$E$4:$E$1048576,Base!$GB$2)</f>
        <v>0</v>
      </c>
      <c r="GE10" s="42">
        <f>SUMIFS(Lançamentos!$G$4:$G$1048576,Lançamentos!$F$4:$F$1048576,Base!$A10,Lançamentos!$D$4:$D$1048576,Base!GE$3,Lançamentos!$E$4:$E$1048576,Base!$GB$2)</f>
        <v>0</v>
      </c>
      <c r="GF10" s="42">
        <f>SUMIFS(Lançamentos!$G$4:$G$1048576,Lançamentos!$F$4:$F$1048576,Base!$A10,Lançamentos!$D$4:$D$1048576,Base!GF$3,Lançamentos!$E$4:$E$1048576,Base!$GB$2)</f>
        <v>0</v>
      </c>
      <c r="GG10" s="42">
        <f>SUMIFS(Lançamentos!$G$4:$G$1048576,Lançamentos!$F$4:$F$1048576,Base!$A10,Lançamentos!$D$4:$D$1048576,Base!GG$3,Lançamentos!$E$4:$E$1048576,Base!$GB$2)</f>
        <v>0</v>
      </c>
      <c r="GH10" s="42">
        <f>SUMIFS(Lançamentos!$G$4:$G$1048576,Lançamentos!$F$4:$F$1048576,Base!$A10,Lançamentos!$D$4:$D$1048576,Base!GH$3,Lançamentos!$E$4:$E$1048576,Base!$GB$2)</f>
        <v>0</v>
      </c>
      <c r="GI10" s="42">
        <f>SUMIFS(Lançamentos!$G$4:$G$1048576,Lançamentos!$F$4:$F$1048576,Base!$A10,Lançamentos!$D$4:$D$1048576,Base!GI$3,Lançamentos!$E$4:$E$1048576,Base!$GB$2)</f>
        <v>0</v>
      </c>
      <c r="GJ10" s="42">
        <f>SUMIFS(Lançamentos!$G$4:$G$1048576,Lançamentos!$F$4:$F$1048576,Base!$A10,Lançamentos!$D$4:$D$1048576,Base!GJ$3,Lançamentos!$E$4:$E$1048576,Base!$GB$2)</f>
        <v>0</v>
      </c>
      <c r="GK10" s="42">
        <f>SUMIFS(Lançamentos!$G$4:$G$1048576,Lançamentos!$F$4:$F$1048576,Base!$A10,Lançamentos!$D$4:$D$1048576,Base!GK$3,Lançamentos!$E$4:$E$1048576,Base!$GB$2)</f>
        <v>0</v>
      </c>
      <c r="GL10" s="42">
        <f>SUMIFS(Lançamentos!$G$4:$G$1048576,Lançamentos!$F$4:$F$1048576,Base!$A10,Lançamentos!$D$4:$D$1048576,Base!GL$3,Lançamentos!$E$4:$E$1048576,Base!$GB$2)</f>
        <v>0</v>
      </c>
      <c r="GM10" s="42">
        <f>SUMIFS(Lançamentos!$G$4:$G$1048576,Lançamentos!$F$4:$F$1048576,Base!$A10,Lançamentos!$D$4:$D$1048576,Base!GM$3,Lançamentos!$E$4:$E$1048576,Base!$GB$2)</f>
        <v>0</v>
      </c>
      <c r="GN10" s="43">
        <f t="shared" si="29"/>
        <v>0</v>
      </c>
      <c r="GP10" s="33">
        <v>2024</v>
      </c>
    </row>
    <row r="11" spans="1:209" ht="15" customHeight="1">
      <c r="A11" s="41" t="str">
        <f>(IF(Lançamentos!A8="","",Lançamentos!A8))</f>
        <v>Saídas</v>
      </c>
      <c r="B11" s="42">
        <f>SUMIFS(Lançamentos!$G$4:$G$1048576,Lançamentos!$F$4:$F$1048576,Base!$A11,Lançamentos!$D$4:$D$1048576,Base!B$3,Lançamentos!$E$4:$E$1048576,Base!$B$2)</f>
        <v>0</v>
      </c>
      <c r="C11" s="42">
        <f>SUMIFS(Lançamentos!$G$4:$G$1048576,Lançamentos!$F$4:$F$1048576,Base!$A11,Lançamentos!$D$4:$D$1048576,Base!C$3,Lançamentos!$E$4:$E$1048576,Base!$B$2)</f>
        <v>0</v>
      </c>
      <c r="D11" s="42">
        <f>SUMIFS(Lançamentos!$G$4:$G$1048576,Lançamentos!$F$4:$F$1048576,Base!$A11,Lançamentos!$D$4:$D$1048576,Base!D$3,Lançamentos!$E$4:$E$1048576,Base!$B$2)</f>
        <v>0</v>
      </c>
      <c r="E11" s="42">
        <f>SUMIFS(Lançamentos!$G$4:$G$1048576,Lançamentos!$F$4:$F$1048576,Base!$A11,Lançamentos!$D$4:$D$1048576,Base!E$3,Lançamentos!$E$4:$E$1048576,Base!$B$2)</f>
        <v>0</v>
      </c>
      <c r="F11" s="42">
        <f>SUMIFS(Lançamentos!$G$4:$G$1048576,Lançamentos!$F$4:$F$1048576,Base!$A11,Lançamentos!$D$4:$D$1048576,Base!F$3,Lançamentos!$E$4:$E$1048576,Base!$B$2)</f>
        <v>0</v>
      </c>
      <c r="G11" s="42">
        <f>SUMIFS(Lançamentos!$G$4:$G$1048576,Lançamentos!$F$4:$F$1048576,Base!$A11,Lançamentos!$D$4:$D$1048576,Base!G$3,Lançamentos!$E$4:$E$1048576,Base!$B$2)</f>
        <v>0</v>
      </c>
      <c r="H11" s="42">
        <f>SUMIFS(Lançamentos!$G$4:$G$1048576,Lançamentos!$F$4:$F$1048576,Base!$A11,Lançamentos!$D$4:$D$1048576,Base!H$3,Lançamentos!$E$4:$E$1048576,Base!$B$2)</f>
        <v>0</v>
      </c>
      <c r="I11" s="42">
        <f>SUMIFS(Lançamentos!$G$4:$G$1048576,Lançamentos!$F$4:$F$1048576,Base!$A11,Lançamentos!$D$4:$D$1048576,Base!I$3,Lançamentos!$E$4:$E$1048576,Base!$B$2)</f>
        <v>0</v>
      </c>
      <c r="J11" s="42">
        <f>SUMIFS(Lançamentos!$G$4:$G$1048576,Lançamentos!$F$4:$F$1048576,Base!$A11,Lançamentos!$D$4:$D$1048576,Base!J$3,Lançamentos!$E$4:$E$1048576,Base!$B$2)</f>
        <v>0</v>
      </c>
      <c r="K11" s="42">
        <f>SUMIFS(Lançamentos!$G$4:$G$1048576,Lançamentos!$F$4:$F$1048576,Base!$A11,Lançamentos!$D$4:$D$1048576,Base!K$3,Lançamentos!$E$4:$E$1048576,Base!$B$2)</f>
        <v>0</v>
      </c>
      <c r="L11" s="42">
        <f>SUMIFS(Lançamentos!$G$4:$G$1048576,Lançamentos!$F$4:$F$1048576,Base!$A11,Lançamentos!$D$4:$D$1048576,Base!L$3,Lançamentos!$E$4:$E$1048576,Base!$B$2)</f>
        <v>0</v>
      </c>
      <c r="M11" s="42">
        <f>SUMIFS(Lançamentos!$G$4:$G$1048576,Lançamentos!$F$4:$F$1048576,Base!$A11,Lançamentos!$D$4:$D$1048576,Base!M$3,Lançamentos!$E$4:$E$1048576,Base!$B$2)</f>
        <v>0</v>
      </c>
      <c r="N11" s="43">
        <f t="shared" si="15"/>
        <v>0</v>
      </c>
      <c r="O11" s="42">
        <f>SUMIFS(Lançamentos!$G$4:$G$1048576,Lançamentos!$F$4:$F$1048576,Base!$A11,Lançamentos!$D$4:$D$1048576,Base!O$3,Lançamentos!$E$4:$E$1048576,Base!$O$2)</f>
        <v>0</v>
      </c>
      <c r="P11" s="42">
        <f>SUMIFS(Lançamentos!$G$4:$G$1048576,Lançamentos!$F$4:$F$1048576,Base!$A11,Lançamentos!$D$4:$D$1048576,Base!P$3,Lançamentos!$E$4:$E$1048576,Base!$O$2)</f>
        <v>0</v>
      </c>
      <c r="Q11" s="42">
        <f>SUMIFS(Lançamentos!$G$4:$G$1048576,Lançamentos!$F$4:$F$1048576,Base!$A11,Lançamentos!$D$4:$D$1048576,Base!Q$3,Lançamentos!$E$4:$E$1048576,Base!$O$2)</f>
        <v>0</v>
      </c>
      <c r="R11" s="42">
        <f>SUMIFS(Lançamentos!$G$4:$G$1048576,Lançamentos!$F$4:$F$1048576,Base!$A11,Lançamentos!$D$4:$D$1048576,Base!R$3,Lançamentos!$E$4:$E$1048576,Base!$O$2)</f>
        <v>0</v>
      </c>
      <c r="S11" s="42">
        <f>SUMIFS(Lançamentos!$G$4:$G$1048576,Lançamentos!$F$4:$F$1048576,Base!$A11,Lançamentos!$D$4:$D$1048576,Base!S$3,Lançamentos!$E$4:$E$1048576,Base!$O$2)</f>
        <v>0</v>
      </c>
      <c r="T11" s="42">
        <f>SUMIFS(Lançamentos!$G$4:$G$1048576,Lançamentos!$F$4:$F$1048576,Base!$A11,Lançamentos!$D$4:$D$1048576,Base!T$3,Lançamentos!$E$4:$E$1048576,Base!$O$2)</f>
        <v>0</v>
      </c>
      <c r="U11" s="42">
        <f>SUMIFS(Lançamentos!$G$4:$G$1048576,Lançamentos!$F$4:$F$1048576,Base!$A11,Lançamentos!$D$4:$D$1048576,Base!U$3,Lançamentos!$E$4:$E$1048576,Base!$O$2)</f>
        <v>0</v>
      </c>
      <c r="V11" s="42">
        <f>SUMIFS(Lançamentos!$G$4:$G$1048576,Lançamentos!$F$4:$F$1048576,Base!$A11,Lançamentos!$D$4:$D$1048576,Base!V$3,Lançamentos!$E$4:$E$1048576,Base!$O$2)</f>
        <v>0</v>
      </c>
      <c r="W11" s="42">
        <f>SUMIFS(Lançamentos!$G$4:$G$1048576,Lançamentos!$F$4:$F$1048576,Base!$A11,Lançamentos!$D$4:$D$1048576,Base!W$3,Lançamentos!$E$4:$E$1048576,Base!$O$2)</f>
        <v>0</v>
      </c>
      <c r="X11" s="42">
        <f>SUMIFS(Lançamentos!$G$4:$G$1048576,Lançamentos!$F$4:$F$1048576,Base!$A11,Lançamentos!$D$4:$D$1048576,Base!X$3,Lançamentos!$E$4:$E$1048576,Base!$O$2)</f>
        <v>0</v>
      </c>
      <c r="Y11" s="42">
        <f>SUMIFS(Lançamentos!$G$4:$G$1048576,Lançamentos!$F$4:$F$1048576,Base!$A11,Lançamentos!$D$4:$D$1048576,Base!Y$3,Lançamentos!$E$4:$E$1048576,Base!$O$2)</f>
        <v>0</v>
      </c>
      <c r="Z11" s="42">
        <f>SUMIFS(Lançamentos!$G$4:$G$1048576,Lançamentos!$F$4:$F$1048576,Base!$A11,Lançamentos!$D$4:$D$1048576,Base!Z$3,Lançamentos!$E$4:$E$1048576,Base!$O$2)</f>
        <v>0</v>
      </c>
      <c r="AA11" s="43">
        <f t="shared" si="16"/>
        <v>0</v>
      </c>
      <c r="AB11" s="42">
        <f>SUMIFS(Lançamentos!$G$4:$G$1048576,Lançamentos!$F$4:$F$1048576,Base!$A11,Lançamentos!$D$4:$D$1048576,Base!AB$3,Lançamentos!$E$4:$E$1048576,Base!$AB$2)</f>
        <v>0</v>
      </c>
      <c r="AC11" s="42">
        <f>SUMIFS(Lançamentos!$G$4:$G$1048576,Lançamentos!$F$4:$F$1048576,Base!$A11,Lançamentos!$D$4:$D$1048576,Base!AC$3,Lançamentos!$E$4:$E$1048576,Base!$AB$2)</f>
        <v>0</v>
      </c>
      <c r="AD11" s="42">
        <f>SUMIFS(Lançamentos!$G$4:$G$1048576,Lançamentos!$F$4:$F$1048576,Base!$A11,Lançamentos!$D$4:$D$1048576,Base!AD$3,Lançamentos!$E$4:$E$1048576,Base!$AB$2)</f>
        <v>0</v>
      </c>
      <c r="AE11" s="42">
        <f>SUMIFS(Lançamentos!$G$4:$G$1048576,Lançamentos!$F$4:$F$1048576,Base!$A11,Lançamentos!$D$4:$D$1048576,Base!AE$3,Lançamentos!$E$4:$E$1048576,Base!$AB$2)</f>
        <v>0</v>
      </c>
      <c r="AF11" s="42">
        <f>SUMIFS(Lançamentos!$G$4:$G$1048576,Lançamentos!$F$4:$F$1048576,Base!$A11,Lançamentos!$D$4:$D$1048576,Base!AF$3,Lançamentos!$E$4:$E$1048576,Base!$AB$2)</f>
        <v>0</v>
      </c>
      <c r="AG11" s="42">
        <f>SUMIFS(Lançamentos!$G$4:$G$1048576,Lançamentos!$F$4:$F$1048576,Base!$A11,Lançamentos!$D$4:$D$1048576,Base!AG$3,Lançamentos!$E$4:$E$1048576,Base!$AB$2)</f>
        <v>0</v>
      </c>
      <c r="AH11" s="42">
        <f>SUMIFS(Lançamentos!$G$4:$G$1048576,Lançamentos!$F$4:$F$1048576,Base!$A11,Lançamentos!$D$4:$D$1048576,Base!AH$3,Lançamentos!$E$4:$E$1048576,Base!$AB$2)</f>
        <v>0</v>
      </c>
      <c r="AI11" s="42">
        <f>SUMIFS(Lançamentos!$G$4:$G$1048576,Lançamentos!$F$4:$F$1048576,Base!$A11,Lançamentos!$D$4:$D$1048576,Base!AI$3,Lançamentos!$E$4:$E$1048576,Base!$AB$2)</f>
        <v>0</v>
      </c>
      <c r="AJ11" s="42">
        <f>SUMIFS(Lançamentos!$G$4:$G$1048576,Lançamentos!$F$4:$F$1048576,Base!$A11,Lançamentos!$D$4:$D$1048576,Base!AJ$3,Lançamentos!$E$4:$E$1048576,Base!$AB$2)</f>
        <v>0</v>
      </c>
      <c r="AK11" s="42">
        <f>SUMIFS(Lançamentos!$G$4:$G$1048576,Lançamentos!$F$4:$F$1048576,Base!$A11,Lançamentos!$D$4:$D$1048576,Base!AK$3,Lançamentos!$E$4:$E$1048576,Base!$AB$2)</f>
        <v>0</v>
      </c>
      <c r="AL11" s="42">
        <f>SUMIFS(Lançamentos!$G$4:$G$1048576,Lançamentos!$F$4:$F$1048576,Base!$A11,Lançamentos!$D$4:$D$1048576,Base!AL$3,Lançamentos!$E$4:$E$1048576,Base!$AB$2)</f>
        <v>0</v>
      </c>
      <c r="AM11" s="42">
        <f>SUMIFS(Lançamentos!$G$4:$G$1048576,Lançamentos!$F$4:$F$1048576,Base!$A11,Lançamentos!$D$4:$D$1048576,Base!AM$3,Lançamentos!$E$4:$E$1048576,Base!$AB$2)</f>
        <v>0</v>
      </c>
      <c r="AN11" s="43">
        <f t="shared" si="17"/>
        <v>0</v>
      </c>
      <c r="AO11" s="42">
        <f>SUMIFS(Lançamentos!$G$4:$G$1048576,Lançamentos!$F$4:$F$1048576,Base!$A11,Lançamentos!$D$4:$D$1048576,Base!AO$3,Lançamentos!$E$4:$E$1048576,Base!$AO$2)</f>
        <v>0</v>
      </c>
      <c r="AP11" s="42">
        <f>SUMIFS(Lançamentos!$G$4:$G$1048576,Lançamentos!$F$4:$F$1048576,Base!$A11,Lançamentos!$D$4:$D$1048576,Base!AP$3,Lançamentos!$E$4:$E$1048576,Base!$AO$2)</f>
        <v>0</v>
      </c>
      <c r="AQ11" s="42">
        <f>SUMIFS(Lançamentos!$G$4:$G$1048576,Lançamentos!$F$4:$F$1048576,Base!$A11,Lançamentos!$D$4:$D$1048576,Base!AQ$3,Lançamentos!$E$4:$E$1048576,Base!$AO$2)</f>
        <v>0</v>
      </c>
      <c r="AR11" s="42">
        <f>SUMIFS(Lançamentos!$G$4:$G$1048576,Lançamentos!$F$4:$F$1048576,Base!$A11,Lançamentos!$D$4:$D$1048576,Base!AR$3,Lançamentos!$E$4:$E$1048576,Base!$AO$2)</f>
        <v>0</v>
      </c>
      <c r="AS11" s="42">
        <f>SUMIFS(Lançamentos!$G$4:$G$1048576,Lançamentos!$F$4:$F$1048576,Base!$A11,Lançamentos!$D$4:$D$1048576,Base!AS$3,Lançamentos!$E$4:$E$1048576,Base!$AO$2)</f>
        <v>0</v>
      </c>
      <c r="AT11" s="42">
        <f>SUMIFS(Lançamentos!$G$4:$G$1048576,Lançamentos!$F$4:$F$1048576,Base!$A11,Lançamentos!$D$4:$D$1048576,Base!AT$3,Lançamentos!$E$4:$E$1048576,Base!$AO$2)</f>
        <v>0</v>
      </c>
      <c r="AU11" s="42">
        <f>SUMIFS(Lançamentos!$G$4:$G$1048576,Lançamentos!$F$4:$F$1048576,Base!$A11,Lançamentos!$D$4:$D$1048576,Base!AU$3,Lançamentos!$E$4:$E$1048576,Base!$AO$2)</f>
        <v>0</v>
      </c>
      <c r="AV11" s="42">
        <f>SUMIFS(Lançamentos!$G$4:$G$1048576,Lançamentos!$F$4:$F$1048576,Base!$A11,Lançamentos!$D$4:$D$1048576,Base!AV$3,Lançamentos!$E$4:$E$1048576,Base!$AO$2)</f>
        <v>0</v>
      </c>
      <c r="AW11" s="42">
        <f>SUMIFS(Lançamentos!$G$4:$G$1048576,Lançamentos!$F$4:$F$1048576,Base!$A11,Lançamentos!$D$4:$D$1048576,Base!AW$3,Lançamentos!$E$4:$E$1048576,Base!$AO$2)</f>
        <v>0</v>
      </c>
      <c r="AX11" s="42">
        <f>SUMIFS(Lançamentos!$G$4:$G$1048576,Lançamentos!$F$4:$F$1048576,Base!$A11,Lançamentos!$D$4:$D$1048576,Base!AX$3,Lançamentos!$E$4:$E$1048576,Base!$AO$2)</f>
        <v>0</v>
      </c>
      <c r="AY11" s="42">
        <f>SUMIFS(Lançamentos!$G$4:$G$1048576,Lançamentos!$F$4:$F$1048576,Base!$A11,Lançamentos!$D$4:$D$1048576,Base!AY$3,Lançamentos!$E$4:$E$1048576,Base!$AO$2)</f>
        <v>0</v>
      </c>
      <c r="AZ11" s="42">
        <f>SUMIFS(Lançamentos!$G$4:$G$1048576,Lançamentos!$F$4:$F$1048576,Base!$A11,Lançamentos!$D$4:$D$1048576,Base!AZ$3,Lançamentos!$E$4:$E$1048576,Base!$AO$2)</f>
        <v>0</v>
      </c>
      <c r="BA11" s="43">
        <f t="shared" si="18"/>
        <v>0</v>
      </c>
      <c r="BB11" s="42">
        <f>SUMIFS(Lançamentos!$G$4:$G$1048576,Lançamentos!$F$4:$F$1048576,Base!$A11,Lançamentos!$D$4:$D$1048576,Base!BB$3,Lançamentos!$E$4:$E$1048576,Base!$BB$2)</f>
        <v>0</v>
      </c>
      <c r="BC11" s="42">
        <f>SUMIFS(Lançamentos!$G$4:$G$1048576,Lançamentos!$F$4:$F$1048576,Base!$A11,Lançamentos!$D$4:$D$1048576,Base!BC$3,Lançamentos!$E$4:$E$1048576,Base!$BB$2)</f>
        <v>0</v>
      </c>
      <c r="BD11" s="42">
        <f>SUMIFS(Lançamentos!$G$4:$G$1048576,Lançamentos!$F$4:$F$1048576,Base!$A11,Lançamentos!$D$4:$D$1048576,Base!BD$3,Lançamentos!$E$4:$E$1048576,Base!$BB$2)</f>
        <v>0</v>
      </c>
      <c r="BE11" s="42">
        <f>SUMIFS(Lançamentos!$G$4:$G$1048576,Lançamentos!$F$4:$F$1048576,Base!$A11,Lançamentos!$D$4:$D$1048576,Base!BE$3,Lançamentos!$E$4:$E$1048576,Base!$BB$2)</f>
        <v>0</v>
      </c>
      <c r="BF11" s="42">
        <f>SUMIFS(Lançamentos!$G$4:$G$1048576,Lançamentos!$F$4:$F$1048576,Base!$A11,Lançamentos!$D$4:$D$1048576,Base!BF$3,Lançamentos!$E$4:$E$1048576,Base!$BB$2)</f>
        <v>0</v>
      </c>
      <c r="BG11" s="42">
        <f>SUMIFS(Lançamentos!$G$4:$G$1048576,Lançamentos!$F$4:$F$1048576,Base!$A11,Lançamentos!$D$4:$D$1048576,Base!BG$3,Lançamentos!$E$4:$E$1048576,Base!$BB$2)</f>
        <v>0</v>
      </c>
      <c r="BH11" s="42">
        <f>SUMIFS(Lançamentos!$G$4:$G$1048576,Lançamentos!$F$4:$F$1048576,Base!$A11,Lançamentos!$D$4:$D$1048576,Base!BH$3,Lançamentos!$E$4:$E$1048576,Base!$BB$2)</f>
        <v>0</v>
      </c>
      <c r="BI11" s="42">
        <f>SUMIFS(Lançamentos!$G$4:$G$1048576,Lançamentos!$F$4:$F$1048576,Base!$A11,Lançamentos!$D$4:$D$1048576,Base!BI$3,Lançamentos!$E$4:$E$1048576,Base!$BB$2)</f>
        <v>0</v>
      </c>
      <c r="BJ11" s="42">
        <f>SUMIFS(Lançamentos!$G$4:$G$1048576,Lançamentos!$F$4:$F$1048576,Base!$A11,Lançamentos!$D$4:$D$1048576,Base!BJ$3,Lançamentos!$E$4:$E$1048576,Base!$BB$2)</f>
        <v>0</v>
      </c>
      <c r="BK11" s="42">
        <f>SUMIFS(Lançamentos!$G$4:$G$1048576,Lançamentos!$F$4:$F$1048576,Base!$A11,Lançamentos!$D$4:$D$1048576,Base!BK$3,Lançamentos!$E$4:$E$1048576,Base!$BB$2)</f>
        <v>0</v>
      </c>
      <c r="BL11" s="42">
        <f>SUMIFS(Lançamentos!$G$4:$G$1048576,Lançamentos!$F$4:$F$1048576,Base!$A11,Lançamentos!$D$4:$D$1048576,Base!BL$3,Lançamentos!$E$4:$E$1048576,Base!$BB$2)</f>
        <v>0</v>
      </c>
      <c r="BM11" s="42">
        <f>SUMIFS(Lançamentos!$G$4:$G$1048576,Lançamentos!$F$4:$F$1048576,Base!$A11,Lançamentos!$D$4:$D$1048576,Base!BM$3,Lançamentos!$E$4:$E$1048576,Base!$BB$2)</f>
        <v>0</v>
      </c>
      <c r="BN11" s="43">
        <f t="shared" si="19"/>
        <v>0</v>
      </c>
      <c r="BO11" s="42">
        <f>SUMIFS(Lançamentos!$G$4:$G$1048576,Lançamentos!$F$4:$F$1048576,Base!$A11,Lançamentos!$D$4:$D$1048576,Base!BO$3,Lançamentos!$E$4:$E$1048576,Base!$BO$2)</f>
        <v>0</v>
      </c>
      <c r="BP11" s="42">
        <f>SUMIFS(Lançamentos!$G$4:$G$1048576,Lançamentos!$F$4:$F$1048576,Base!$A11,Lançamentos!$D$4:$D$1048576,Base!BP$3,Lançamentos!$E$4:$E$1048576,Base!$BO$2)</f>
        <v>0</v>
      </c>
      <c r="BQ11" s="42">
        <f>SUMIFS(Lançamentos!$G$4:$G$1048576,Lançamentos!$F$4:$F$1048576,Base!$A11,Lançamentos!$D$4:$D$1048576,Base!BQ$3,Lançamentos!$E$4:$E$1048576,Base!$BO$2)</f>
        <v>0</v>
      </c>
      <c r="BR11" s="42">
        <f>SUMIFS(Lançamentos!$G$4:$G$1048576,Lançamentos!$F$4:$F$1048576,Base!$A11,Lançamentos!$D$4:$D$1048576,Base!BR$3,Lançamentos!$E$4:$E$1048576,Base!$BO$2)</f>
        <v>0</v>
      </c>
      <c r="BS11" s="42">
        <f>SUMIFS(Lançamentos!$G$4:$G$1048576,Lançamentos!$F$4:$F$1048576,Base!$A11,Lançamentos!$D$4:$D$1048576,Base!BS$3,Lançamentos!$E$4:$E$1048576,Base!$BO$2)</f>
        <v>0</v>
      </c>
      <c r="BT11" s="42">
        <f>SUMIFS(Lançamentos!$G$4:$G$1048576,Lançamentos!$F$4:$F$1048576,Base!$A11,Lançamentos!$D$4:$D$1048576,Base!BT$3,Lançamentos!$E$4:$E$1048576,Base!$BO$2)</f>
        <v>0</v>
      </c>
      <c r="BU11" s="42">
        <f>SUMIFS(Lançamentos!$G$4:$G$1048576,Lançamentos!$F$4:$F$1048576,Base!$A11,Lançamentos!$D$4:$D$1048576,Base!BU$3,Lançamentos!$E$4:$E$1048576,Base!$BO$2)</f>
        <v>0</v>
      </c>
      <c r="BV11" s="42">
        <f>SUMIFS(Lançamentos!$G$4:$G$1048576,Lançamentos!$F$4:$F$1048576,Base!$A11,Lançamentos!$D$4:$D$1048576,Base!BV$3,Lançamentos!$E$4:$E$1048576,Base!$BO$2)</f>
        <v>0</v>
      </c>
      <c r="BW11" s="42">
        <f>SUMIFS(Lançamentos!$G$4:$G$1048576,Lançamentos!$F$4:$F$1048576,Base!$A11,Lançamentos!$D$4:$D$1048576,Base!BW$3,Lançamentos!$E$4:$E$1048576,Base!$BO$2)</f>
        <v>0</v>
      </c>
      <c r="BX11" s="42">
        <f>SUMIFS(Lançamentos!$G$4:$G$1048576,Lançamentos!$F$4:$F$1048576,Base!$A11,Lançamentos!$D$4:$D$1048576,Base!BX$3,Lançamentos!$E$4:$E$1048576,Base!$BO$2)</f>
        <v>0</v>
      </c>
      <c r="BY11" s="42">
        <f>SUMIFS(Lançamentos!$G$4:$G$1048576,Lançamentos!$F$4:$F$1048576,Base!$A11,Lançamentos!$D$4:$D$1048576,Base!BY$3,Lançamentos!$E$4:$E$1048576,Base!$BO$2)</f>
        <v>0</v>
      </c>
      <c r="BZ11" s="42">
        <f>SUMIFS(Lançamentos!$G$4:$G$1048576,Lançamentos!$F$4:$F$1048576,Base!$A11,Lançamentos!$D$4:$D$1048576,Base!BZ$3,Lançamentos!$E$4:$E$1048576,Base!$BO$2)</f>
        <v>0</v>
      </c>
      <c r="CA11" s="43">
        <f t="shared" si="20"/>
        <v>0</v>
      </c>
      <c r="CB11" s="42">
        <f>SUMIFS(Lançamentos!$G$4:$G$1048576,Lançamentos!$F$4:$F$1048576,Base!$A11,Lançamentos!$D$4:$D$1048576,Base!CB$3,Lançamentos!$E$4:$E$1048576,Base!$CB$2)</f>
        <v>0</v>
      </c>
      <c r="CC11" s="42">
        <f>SUMIFS(Lançamentos!$G$4:$G$1048576,Lançamentos!$F$4:$F$1048576,Base!$A11,Lançamentos!$D$4:$D$1048576,Base!CC$3,Lançamentos!$E$4:$E$1048576,Base!$CB$2)</f>
        <v>0</v>
      </c>
      <c r="CD11" s="42">
        <f>SUMIFS(Lançamentos!$G$4:$G$1048576,Lançamentos!$F$4:$F$1048576,Base!$A11,Lançamentos!$D$4:$D$1048576,Base!CD$3,Lançamentos!$E$4:$E$1048576,Base!$CB$2)</f>
        <v>0</v>
      </c>
      <c r="CE11" s="42">
        <f>SUMIFS(Lançamentos!$G$4:$G$1048576,Lançamentos!$F$4:$F$1048576,Base!$A11,Lançamentos!$D$4:$D$1048576,Base!CE$3,Lançamentos!$E$4:$E$1048576,Base!$CB$2)</f>
        <v>0</v>
      </c>
      <c r="CF11" s="42">
        <f>SUMIFS(Lançamentos!$G$4:$G$1048576,Lançamentos!$F$4:$F$1048576,Base!$A11,Lançamentos!$D$4:$D$1048576,Base!CF$3,Lançamentos!$E$4:$E$1048576,Base!$CB$2)</f>
        <v>0</v>
      </c>
      <c r="CG11" s="42">
        <f>SUMIFS(Lançamentos!$G$4:$G$1048576,Lançamentos!$F$4:$F$1048576,Base!$A11,Lançamentos!$D$4:$D$1048576,Base!CG$3,Lançamentos!$E$4:$E$1048576,Base!$CB$2)</f>
        <v>0</v>
      </c>
      <c r="CH11" s="42">
        <f>SUMIFS(Lançamentos!$G$4:$G$1048576,Lançamentos!$F$4:$F$1048576,Base!$A11,Lançamentos!$D$4:$D$1048576,Base!CH$3,Lançamentos!$E$4:$E$1048576,Base!$CB$2)</f>
        <v>0</v>
      </c>
      <c r="CI11" s="42">
        <f>SUMIFS(Lançamentos!$G$4:$G$1048576,Lançamentos!$F$4:$F$1048576,Base!$A11,Lançamentos!$D$4:$D$1048576,Base!CI$3,Lançamentos!$E$4:$E$1048576,Base!$CB$2)</f>
        <v>0</v>
      </c>
      <c r="CJ11" s="42">
        <f>SUMIFS(Lançamentos!$G$4:$G$1048576,Lançamentos!$F$4:$F$1048576,Base!$A11,Lançamentos!$D$4:$D$1048576,Base!CJ$3,Lançamentos!$E$4:$E$1048576,Base!$CB$2)</f>
        <v>0</v>
      </c>
      <c r="CK11" s="42">
        <f>SUMIFS(Lançamentos!$G$4:$G$1048576,Lançamentos!$F$4:$F$1048576,Base!$A11,Lançamentos!$D$4:$D$1048576,Base!CK$3,Lançamentos!$E$4:$E$1048576,Base!$CB$2)</f>
        <v>0</v>
      </c>
      <c r="CL11" s="42">
        <f>SUMIFS(Lançamentos!$G$4:$G$1048576,Lançamentos!$F$4:$F$1048576,Base!$A11,Lançamentos!$D$4:$D$1048576,Base!CL$3,Lançamentos!$E$4:$E$1048576,Base!$CB$2)</f>
        <v>0</v>
      </c>
      <c r="CM11" s="42">
        <f>SUMIFS(Lançamentos!$G$4:$G$1048576,Lançamentos!$F$4:$F$1048576,Base!$A11,Lançamentos!$D$4:$D$1048576,Base!CM$3,Lançamentos!$E$4:$E$1048576,Base!$CB$2)</f>
        <v>0</v>
      </c>
      <c r="CN11" s="43">
        <f t="shared" si="21"/>
        <v>0</v>
      </c>
      <c r="CO11" s="42">
        <f>SUMIFS(Lançamentos!$G$4:$G$1048576,Lançamentos!$F$4:$F$1048576,Base!$A11,Lançamentos!$D$4:$D$1048576,Base!CO$3,Lançamentos!$E$4:$E$1048576,Base!$CO$2)</f>
        <v>0</v>
      </c>
      <c r="CP11" s="42">
        <f>SUMIFS(Lançamentos!$G$4:$G$1048576,Lançamentos!$F$4:$F$1048576,Base!$A11,Lançamentos!$D$4:$D$1048576,Base!CP$3,Lançamentos!$E$4:$E$1048576,Base!$CO$2)</f>
        <v>0</v>
      </c>
      <c r="CQ11" s="42">
        <f>SUMIFS(Lançamentos!$G$4:$G$1048576,Lançamentos!$F$4:$F$1048576,Base!$A11,Lançamentos!$D$4:$D$1048576,Base!CQ$3,Lançamentos!$E$4:$E$1048576,Base!$CO$2)</f>
        <v>0</v>
      </c>
      <c r="CR11" s="42">
        <f>SUMIFS(Lançamentos!$G$4:$G$1048576,Lançamentos!$F$4:$F$1048576,Base!$A11,Lançamentos!$D$4:$D$1048576,Base!CR$3,Lançamentos!$E$4:$E$1048576,Base!$CO$2)</f>
        <v>0</v>
      </c>
      <c r="CS11" s="42">
        <f>SUMIFS(Lançamentos!$G$4:$G$1048576,Lançamentos!$F$4:$F$1048576,Base!$A11,Lançamentos!$D$4:$D$1048576,Base!CS$3,Lançamentos!$E$4:$E$1048576,Base!$CO$2)</f>
        <v>0</v>
      </c>
      <c r="CT11" s="42">
        <f>SUMIFS(Lançamentos!$G$4:$G$1048576,Lançamentos!$F$4:$F$1048576,Base!$A11,Lançamentos!$D$4:$D$1048576,Base!CT$3,Lançamentos!$E$4:$E$1048576,Base!$CO$2)</f>
        <v>0</v>
      </c>
      <c r="CU11" s="42">
        <f>SUMIFS(Lançamentos!$G$4:$G$1048576,Lançamentos!$F$4:$F$1048576,Base!$A11,Lançamentos!$D$4:$D$1048576,Base!CU$3,Lançamentos!$E$4:$E$1048576,Base!$CO$2)</f>
        <v>0</v>
      </c>
      <c r="CV11" s="42">
        <f>SUMIFS(Lançamentos!$G$4:$G$1048576,Lançamentos!$F$4:$F$1048576,Base!$A11,Lançamentos!$D$4:$D$1048576,Base!CV$3,Lançamentos!$E$4:$E$1048576,Base!$CO$2)</f>
        <v>0</v>
      </c>
      <c r="CW11" s="42">
        <f>SUMIFS(Lançamentos!$G$4:$G$1048576,Lançamentos!$F$4:$F$1048576,Base!$A11,Lançamentos!$D$4:$D$1048576,Base!CW$3,Lançamentos!$E$4:$E$1048576,Base!$CO$2)</f>
        <v>0</v>
      </c>
      <c r="CX11" s="42">
        <f>SUMIFS(Lançamentos!$G$4:$G$1048576,Lançamentos!$F$4:$F$1048576,Base!$A11,Lançamentos!$D$4:$D$1048576,Base!CX$3,Lançamentos!$E$4:$E$1048576,Base!$CO$2)</f>
        <v>0</v>
      </c>
      <c r="CY11" s="42">
        <f>SUMIFS(Lançamentos!$G$4:$G$1048576,Lançamentos!$F$4:$F$1048576,Base!$A11,Lançamentos!$D$4:$D$1048576,Base!CY$3,Lançamentos!$E$4:$E$1048576,Base!$CO$2)</f>
        <v>0</v>
      </c>
      <c r="CZ11" s="42">
        <f>SUMIFS(Lançamentos!$G$4:$G$1048576,Lançamentos!$F$4:$F$1048576,Base!$A11,Lançamentos!$D$4:$D$1048576,Base!CZ$3,Lançamentos!$E$4:$E$1048576,Base!$CO$2)</f>
        <v>0</v>
      </c>
      <c r="DA11" s="43">
        <f t="shared" si="22"/>
        <v>0</v>
      </c>
      <c r="DB11" s="42">
        <f>SUMIFS(Lançamentos!$G$4:$G$1048576,Lançamentos!$F$4:$F$1048576,Base!$A11,Lançamentos!$D$4:$D$1048576,Base!DB$3,Lançamentos!$E$4:$E$1048576,Base!$DB$2)</f>
        <v>0</v>
      </c>
      <c r="DC11" s="42">
        <f>SUMIFS(Lançamentos!$G$4:$G$1048576,Lançamentos!$F$4:$F$1048576,Base!$A11,Lançamentos!$D$4:$D$1048576,Base!DC$3,Lançamentos!$E$4:$E$1048576,Base!$DB$2)</f>
        <v>0</v>
      </c>
      <c r="DD11" s="42">
        <f>SUMIFS(Lançamentos!$G$4:$G$1048576,Lançamentos!$F$4:$F$1048576,Base!$A11,Lançamentos!$D$4:$D$1048576,Base!DD$3,Lançamentos!$E$4:$E$1048576,Base!$DB$2)</f>
        <v>0</v>
      </c>
      <c r="DE11" s="42">
        <f>SUMIFS(Lançamentos!$G$4:$G$1048576,Lançamentos!$F$4:$F$1048576,Base!$A11,Lançamentos!$D$4:$D$1048576,Base!DE$3,Lançamentos!$E$4:$E$1048576,Base!$DB$2)</f>
        <v>0</v>
      </c>
      <c r="DF11" s="42">
        <f>SUMIFS(Lançamentos!$G$4:$G$1048576,Lançamentos!$F$4:$F$1048576,Base!$A11,Lançamentos!$D$4:$D$1048576,Base!DF$3,Lançamentos!$E$4:$E$1048576,Base!$DB$2)</f>
        <v>0</v>
      </c>
      <c r="DG11" s="42">
        <f>SUMIFS(Lançamentos!$G$4:$G$1048576,Lançamentos!$F$4:$F$1048576,Base!$A11,Lançamentos!$D$4:$D$1048576,Base!DG$3,Lançamentos!$E$4:$E$1048576,Base!$DB$2)</f>
        <v>0</v>
      </c>
      <c r="DH11" s="42">
        <f>SUMIFS(Lançamentos!$G$4:$G$1048576,Lançamentos!$F$4:$F$1048576,Base!$A11,Lançamentos!$D$4:$D$1048576,Base!DH$3,Lançamentos!$E$4:$E$1048576,Base!$DB$2)</f>
        <v>0</v>
      </c>
      <c r="DI11" s="42">
        <f>SUMIFS(Lançamentos!$G$4:$G$1048576,Lançamentos!$F$4:$F$1048576,Base!$A11,Lançamentos!$D$4:$D$1048576,Base!DI$3,Lançamentos!$E$4:$E$1048576,Base!$DB$2)</f>
        <v>0</v>
      </c>
      <c r="DJ11" s="42">
        <f>SUMIFS(Lançamentos!$G$4:$G$1048576,Lançamentos!$F$4:$F$1048576,Base!$A11,Lançamentos!$D$4:$D$1048576,Base!DJ$3,Lançamentos!$E$4:$E$1048576,Base!$DB$2)</f>
        <v>0</v>
      </c>
      <c r="DK11" s="42">
        <f>SUMIFS(Lançamentos!$G$4:$G$1048576,Lançamentos!$F$4:$F$1048576,Base!$A11,Lançamentos!$D$4:$D$1048576,Base!DK$3,Lançamentos!$E$4:$E$1048576,Base!$DB$2)</f>
        <v>0</v>
      </c>
      <c r="DL11" s="42">
        <f>SUMIFS(Lançamentos!$G$4:$G$1048576,Lançamentos!$F$4:$F$1048576,Base!$A11,Lançamentos!$D$4:$D$1048576,Base!DL$3,Lançamentos!$E$4:$E$1048576,Base!$DB$2)</f>
        <v>0</v>
      </c>
      <c r="DM11" s="42">
        <f>SUMIFS(Lançamentos!$G$4:$G$1048576,Lançamentos!$F$4:$F$1048576,Base!$A11,Lançamentos!$D$4:$D$1048576,Base!DM$3,Lançamentos!$E$4:$E$1048576,Base!$DB$2)</f>
        <v>0</v>
      </c>
      <c r="DN11" s="43">
        <f t="shared" si="23"/>
        <v>0</v>
      </c>
      <c r="DO11" s="42">
        <f>SUMIFS(Lançamentos!$G$4:$G$1048576,Lançamentos!$F$4:$F$1048576,Base!$A11,Lançamentos!$D$4:$D$1048576,Base!DO$3,Lançamentos!$E$4:$E$1048576,Base!$DO$2)</f>
        <v>0</v>
      </c>
      <c r="DP11" s="42">
        <f>SUMIFS(Lançamentos!$G$4:$G$1048576,Lançamentos!$F$4:$F$1048576,Base!$A11,Lançamentos!$D$4:$D$1048576,Base!DP$3,Lançamentos!$E$4:$E$1048576,Base!$DO$2)</f>
        <v>0</v>
      </c>
      <c r="DQ11" s="42">
        <f>SUMIFS(Lançamentos!$G$4:$G$1048576,Lançamentos!$F$4:$F$1048576,Base!$A11,Lançamentos!$D$4:$D$1048576,Base!DQ$3,Lançamentos!$E$4:$E$1048576,Base!$DO$2)</f>
        <v>0</v>
      </c>
      <c r="DR11" s="42">
        <f>SUMIFS(Lançamentos!$G$4:$G$1048576,Lançamentos!$F$4:$F$1048576,Base!$A11,Lançamentos!$D$4:$D$1048576,Base!DR$3,Lançamentos!$E$4:$E$1048576,Base!$DO$2)</f>
        <v>0</v>
      </c>
      <c r="DS11" s="42">
        <f>SUMIFS(Lançamentos!$G$4:$G$1048576,Lançamentos!$F$4:$F$1048576,Base!$A11,Lançamentos!$D$4:$D$1048576,Base!DS$3,Lançamentos!$E$4:$E$1048576,Base!$DO$2)</f>
        <v>0</v>
      </c>
      <c r="DT11" s="42">
        <f>SUMIFS(Lançamentos!$G$4:$G$1048576,Lançamentos!$F$4:$F$1048576,Base!$A11,Lançamentos!$D$4:$D$1048576,Base!DT$3,Lançamentos!$E$4:$E$1048576,Base!$DO$2)</f>
        <v>0</v>
      </c>
      <c r="DU11" s="42">
        <f>SUMIFS(Lançamentos!$G$4:$G$1048576,Lançamentos!$F$4:$F$1048576,Base!$A11,Lançamentos!$D$4:$D$1048576,Base!DU$3,Lançamentos!$E$4:$E$1048576,Base!$DO$2)</f>
        <v>0</v>
      </c>
      <c r="DV11" s="42">
        <f>SUMIFS(Lançamentos!$G$4:$G$1048576,Lançamentos!$F$4:$F$1048576,Base!$A11,Lançamentos!$D$4:$D$1048576,Base!DV$3,Lançamentos!$E$4:$E$1048576,Base!$DO$2)</f>
        <v>0</v>
      </c>
      <c r="DW11" s="42">
        <f>SUMIFS(Lançamentos!$G$4:$G$1048576,Lançamentos!$F$4:$F$1048576,Base!$A11,Lançamentos!$D$4:$D$1048576,Base!DW$3,Lançamentos!$E$4:$E$1048576,Base!$DO$2)</f>
        <v>0</v>
      </c>
      <c r="DX11" s="42">
        <f>SUMIFS(Lançamentos!$G$4:$G$1048576,Lançamentos!$F$4:$F$1048576,Base!$A11,Lançamentos!$D$4:$D$1048576,Base!DX$3,Lançamentos!$E$4:$E$1048576,Base!$DO$2)</f>
        <v>0</v>
      </c>
      <c r="DY11" s="42">
        <f>SUMIFS(Lançamentos!$G$4:$G$1048576,Lançamentos!$F$4:$F$1048576,Base!$A11,Lançamentos!$D$4:$D$1048576,Base!DY$3,Lançamentos!$E$4:$E$1048576,Base!$DO$2)</f>
        <v>0</v>
      </c>
      <c r="DZ11" s="42">
        <f>SUMIFS(Lançamentos!$G$4:$G$1048576,Lançamentos!$F$4:$F$1048576,Base!$A11,Lançamentos!$D$4:$D$1048576,Base!DZ$3,Lançamentos!$E$4:$E$1048576,Base!$DO$2)</f>
        <v>0</v>
      </c>
      <c r="EA11" s="43">
        <f t="shared" si="24"/>
        <v>0</v>
      </c>
      <c r="EB11" s="42">
        <f>SUMIFS(Lançamentos!$G$4:$G$1048576,Lançamentos!$F$4:$F$1048576,Base!$A11,Lançamentos!$D$4:$D$1048576,Base!EB$3,Lançamentos!$E$4:$E$1048576,Base!$EB$2)</f>
        <v>0</v>
      </c>
      <c r="EC11" s="42">
        <f>SUMIFS(Lançamentos!$G$4:$G$1048576,Lançamentos!$F$4:$F$1048576,Base!$A11,Lançamentos!$D$4:$D$1048576,Base!EC$3,Lançamentos!$E$4:$E$1048576,Base!$EB$2)</f>
        <v>0</v>
      </c>
      <c r="ED11" s="42">
        <f>SUMIFS(Lançamentos!$G$4:$G$1048576,Lançamentos!$F$4:$F$1048576,Base!$A11,Lançamentos!$D$4:$D$1048576,Base!ED$3,Lançamentos!$E$4:$E$1048576,Base!$EB$2)</f>
        <v>0</v>
      </c>
      <c r="EE11" s="42">
        <f>SUMIFS(Lançamentos!$G$4:$G$1048576,Lançamentos!$F$4:$F$1048576,Base!$A11,Lançamentos!$D$4:$D$1048576,Base!EE$3,Lançamentos!$E$4:$E$1048576,Base!$EB$2)</f>
        <v>0</v>
      </c>
      <c r="EF11" s="42">
        <f>SUMIFS(Lançamentos!$G$4:$G$1048576,Lançamentos!$F$4:$F$1048576,Base!$A11,Lançamentos!$D$4:$D$1048576,Base!EF$3,Lançamentos!$E$4:$E$1048576,Base!$EB$2)</f>
        <v>0</v>
      </c>
      <c r="EG11" s="42">
        <f>SUMIFS(Lançamentos!$G$4:$G$1048576,Lançamentos!$F$4:$F$1048576,Base!$A11,Lançamentos!$D$4:$D$1048576,Base!EG$3,Lançamentos!$E$4:$E$1048576,Base!$EB$2)</f>
        <v>0</v>
      </c>
      <c r="EH11" s="42">
        <f>SUMIFS(Lançamentos!$G$4:$G$1048576,Lançamentos!$F$4:$F$1048576,Base!$A11,Lançamentos!$D$4:$D$1048576,Base!EH$3,Lançamentos!$E$4:$E$1048576,Base!$EB$2)</f>
        <v>0</v>
      </c>
      <c r="EI11" s="42">
        <f>SUMIFS(Lançamentos!$G$4:$G$1048576,Lançamentos!$F$4:$F$1048576,Base!$A11,Lançamentos!$D$4:$D$1048576,Base!EI$3,Lançamentos!$E$4:$E$1048576,Base!$EB$2)</f>
        <v>0</v>
      </c>
      <c r="EJ11" s="42">
        <f>SUMIFS(Lançamentos!$G$4:$G$1048576,Lançamentos!$F$4:$F$1048576,Base!$A11,Lançamentos!$D$4:$D$1048576,Base!EJ$3,Lançamentos!$E$4:$E$1048576,Base!$EB$2)</f>
        <v>0</v>
      </c>
      <c r="EK11" s="42">
        <f>SUMIFS(Lançamentos!$G$4:$G$1048576,Lançamentos!$F$4:$F$1048576,Base!$A11,Lançamentos!$D$4:$D$1048576,Base!EK$3,Lançamentos!$E$4:$E$1048576,Base!$EB$2)</f>
        <v>0</v>
      </c>
      <c r="EL11" s="42">
        <f>SUMIFS(Lançamentos!$G$4:$G$1048576,Lançamentos!$F$4:$F$1048576,Base!$A11,Lançamentos!$D$4:$D$1048576,Base!EL$3,Lançamentos!$E$4:$E$1048576,Base!$EB$2)</f>
        <v>0</v>
      </c>
      <c r="EM11" s="42">
        <f>SUMIFS(Lançamentos!$G$4:$G$1048576,Lançamentos!$F$4:$F$1048576,Base!$A11,Lançamentos!$D$4:$D$1048576,Base!EM$3,Lançamentos!$E$4:$E$1048576,Base!$EB$2)</f>
        <v>0</v>
      </c>
      <c r="EN11" s="43">
        <f t="shared" si="25"/>
        <v>0</v>
      </c>
      <c r="EO11" s="42">
        <f>SUMIFS(Lançamentos!$G$4:$G$1048576,Lançamentos!$F$4:$F$1048576,Base!$A11,Lançamentos!$D$4:$D$1048576,Base!EO$3,Lançamentos!$E$4:$E$1048576,Base!$EO$2)</f>
        <v>0</v>
      </c>
      <c r="EP11" s="42">
        <f>SUMIFS(Lançamentos!$G$4:$G$1048576,Lançamentos!$F$4:$F$1048576,Base!$A11,Lançamentos!$D$4:$D$1048576,Base!EP$3,Lançamentos!$E$4:$E$1048576,Base!$EO$2)</f>
        <v>0</v>
      </c>
      <c r="EQ11" s="42">
        <f>SUMIFS(Lançamentos!$G$4:$G$1048576,Lançamentos!$F$4:$F$1048576,Base!$A11,Lançamentos!$D$4:$D$1048576,Base!EQ$3,Lançamentos!$E$4:$E$1048576,Base!$EO$2)</f>
        <v>0</v>
      </c>
      <c r="ER11" s="42">
        <f>SUMIFS(Lançamentos!$G$4:$G$1048576,Lançamentos!$F$4:$F$1048576,Base!$A11,Lançamentos!$D$4:$D$1048576,Base!ER$3,Lançamentos!$E$4:$E$1048576,Base!$EO$2)</f>
        <v>0</v>
      </c>
      <c r="ES11" s="42">
        <f>SUMIFS(Lançamentos!$G$4:$G$1048576,Lançamentos!$F$4:$F$1048576,Base!$A11,Lançamentos!$D$4:$D$1048576,Base!ES$3,Lançamentos!$E$4:$E$1048576,Base!$EO$2)</f>
        <v>0</v>
      </c>
      <c r="ET11" s="42">
        <f>SUMIFS(Lançamentos!$G$4:$G$1048576,Lançamentos!$F$4:$F$1048576,Base!$A11,Lançamentos!$D$4:$D$1048576,Base!ET$3,Lançamentos!$E$4:$E$1048576,Base!$EO$2)</f>
        <v>0</v>
      </c>
      <c r="EU11" s="42">
        <f>SUMIFS(Lançamentos!$G$4:$G$1048576,Lançamentos!$F$4:$F$1048576,Base!$A11,Lançamentos!$D$4:$D$1048576,Base!EU$3,Lançamentos!$E$4:$E$1048576,Base!$EO$2)</f>
        <v>0</v>
      </c>
      <c r="EV11" s="42">
        <f>SUMIFS(Lançamentos!$G$4:$G$1048576,Lançamentos!$F$4:$F$1048576,Base!$A11,Lançamentos!$D$4:$D$1048576,Base!EV$3,Lançamentos!$E$4:$E$1048576,Base!$EO$2)</f>
        <v>0</v>
      </c>
      <c r="EW11" s="42">
        <f>SUMIFS(Lançamentos!$G$4:$G$1048576,Lançamentos!$F$4:$F$1048576,Base!$A11,Lançamentos!$D$4:$D$1048576,Base!EW$3,Lançamentos!$E$4:$E$1048576,Base!$EO$2)</f>
        <v>0</v>
      </c>
      <c r="EX11" s="42">
        <f>SUMIFS(Lançamentos!$G$4:$G$1048576,Lançamentos!$F$4:$F$1048576,Base!$A11,Lançamentos!$D$4:$D$1048576,Base!EX$3,Lançamentos!$E$4:$E$1048576,Base!$EO$2)</f>
        <v>0</v>
      </c>
      <c r="EY11" s="42">
        <f>SUMIFS(Lançamentos!$G$4:$G$1048576,Lançamentos!$F$4:$F$1048576,Base!$A11,Lançamentos!$D$4:$D$1048576,Base!EY$3,Lançamentos!$E$4:$E$1048576,Base!$EO$2)</f>
        <v>0</v>
      </c>
      <c r="EZ11" s="42">
        <f>SUMIFS(Lançamentos!$G$4:$G$1048576,Lançamentos!$F$4:$F$1048576,Base!$A11,Lançamentos!$D$4:$D$1048576,Base!EZ$3,Lançamentos!$E$4:$E$1048576,Base!$EO$2)</f>
        <v>0</v>
      </c>
      <c r="FA11" s="43">
        <f t="shared" si="26"/>
        <v>0</v>
      </c>
      <c r="FB11" s="42">
        <f>SUMIFS(Lançamentos!$G$4:$G$1048576,Lançamentos!$F$4:$F$1048576,Base!$A11,Lançamentos!$D$4:$D$1048576,Base!FB$3,Lançamentos!$E$4:$E$1048576,Base!$FB$2)</f>
        <v>0</v>
      </c>
      <c r="FC11" s="42">
        <f>SUMIFS(Lançamentos!$G$4:$G$1048576,Lançamentos!$F$4:$F$1048576,Base!$A11,Lançamentos!$D$4:$D$1048576,Base!FC$3,Lançamentos!$E$4:$E$1048576,Base!$FB$2)</f>
        <v>0</v>
      </c>
      <c r="FD11" s="42">
        <f>SUMIFS(Lançamentos!$G$4:$G$1048576,Lançamentos!$F$4:$F$1048576,Base!$A11,Lançamentos!$D$4:$D$1048576,Base!FD$3,Lançamentos!$E$4:$E$1048576,Base!$FB$2)</f>
        <v>0</v>
      </c>
      <c r="FE11" s="42">
        <f>SUMIFS(Lançamentos!$G$4:$G$1048576,Lançamentos!$F$4:$F$1048576,Base!$A11,Lançamentos!$D$4:$D$1048576,Base!FE$3,Lançamentos!$E$4:$E$1048576,Base!$FB$2)</f>
        <v>0</v>
      </c>
      <c r="FF11" s="42">
        <f>SUMIFS(Lançamentos!$G$4:$G$1048576,Lançamentos!$F$4:$F$1048576,Base!$A11,Lançamentos!$D$4:$D$1048576,Base!FF$3,Lançamentos!$E$4:$E$1048576,Base!$FB$2)</f>
        <v>0</v>
      </c>
      <c r="FG11" s="42">
        <f>SUMIFS(Lançamentos!$G$4:$G$1048576,Lançamentos!$F$4:$F$1048576,Base!$A11,Lançamentos!$D$4:$D$1048576,Base!FG$3,Lançamentos!$E$4:$E$1048576,Base!$FB$2)</f>
        <v>0</v>
      </c>
      <c r="FH11" s="42">
        <f>SUMIFS(Lançamentos!$G$4:$G$1048576,Lançamentos!$F$4:$F$1048576,Base!$A11,Lançamentos!$D$4:$D$1048576,Base!FH$3,Lançamentos!$E$4:$E$1048576,Base!$FB$2)</f>
        <v>0</v>
      </c>
      <c r="FI11" s="42">
        <f>SUMIFS(Lançamentos!$G$4:$G$1048576,Lançamentos!$F$4:$F$1048576,Base!$A11,Lançamentos!$D$4:$D$1048576,Base!FI$3,Lançamentos!$E$4:$E$1048576,Base!$FB$2)</f>
        <v>0</v>
      </c>
      <c r="FJ11" s="42">
        <f>SUMIFS(Lançamentos!$G$4:$G$1048576,Lançamentos!$F$4:$F$1048576,Base!$A11,Lançamentos!$D$4:$D$1048576,Base!FJ$3,Lançamentos!$E$4:$E$1048576,Base!$FB$2)</f>
        <v>0</v>
      </c>
      <c r="FK11" s="42">
        <f>SUMIFS(Lançamentos!$G$4:$G$1048576,Lançamentos!$F$4:$F$1048576,Base!$A11,Lançamentos!$D$4:$D$1048576,Base!FK$3,Lançamentos!$E$4:$E$1048576,Base!$FB$2)</f>
        <v>0</v>
      </c>
      <c r="FL11" s="42">
        <f>SUMIFS(Lançamentos!$G$4:$G$1048576,Lançamentos!$F$4:$F$1048576,Base!$A11,Lançamentos!$D$4:$D$1048576,Base!FL$3,Lançamentos!$E$4:$E$1048576,Base!$FB$2)</f>
        <v>0</v>
      </c>
      <c r="FM11" s="42">
        <f>SUMIFS(Lançamentos!$G$4:$G$1048576,Lançamentos!$F$4:$F$1048576,Base!$A11,Lançamentos!$D$4:$D$1048576,Base!FM$3,Lançamentos!$E$4:$E$1048576,Base!$FB$2)</f>
        <v>0</v>
      </c>
      <c r="FN11" s="43">
        <f t="shared" si="27"/>
        <v>0</v>
      </c>
      <c r="FO11" s="42">
        <f>SUMIFS(Lançamentos!$G$4:$G$1048576,Lançamentos!$F$4:$F$1048576,Base!$A11,Lançamentos!$D$4:$D$1048576,Base!FO$3,Lançamentos!$E$4:$E$1048576,Base!$FO$2)</f>
        <v>0</v>
      </c>
      <c r="FP11" s="42">
        <f>SUMIFS(Lançamentos!$G$4:$G$1048576,Lançamentos!$F$4:$F$1048576,Base!$A11,Lançamentos!$D$4:$D$1048576,Base!FP$3,Lançamentos!$E$4:$E$1048576,Base!$FO$2)</f>
        <v>0</v>
      </c>
      <c r="FQ11" s="42">
        <f>SUMIFS(Lançamentos!$G$4:$G$1048576,Lançamentos!$F$4:$F$1048576,Base!$A11,Lançamentos!$D$4:$D$1048576,Base!FQ$3,Lançamentos!$E$4:$E$1048576,Base!$FO$2)</f>
        <v>0</v>
      </c>
      <c r="FR11" s="42">
        <f>SUMIFS(Lançamentos!$G$4:$G$1048576,Lançamentos!$F$4:$F$1048576,Base!$A11,Lançamentos!$D$4:$D$1048576,Base!FR$3,Lançamentos!$E$4:$E$1048576,Base!$FO$2)</f>
        <v>0</v>
      </c>
      <c r="FS11" s="42">
        <f>SUMIFS(Lançamentos!$G$4:$G$1048576,Lançamentos!$F$4:$F$1048576,Base!$A11,Lançamentos!$D$4:$D$1048576,Base!FS$3,Lançamentos!$E$4:$E$1048576,Base!$FO$2)</f>
        <v>0</v>
      </c>
      <c r="FT11" s="42">
        <f>SUMIFS(Lançamentos!$G$4:$G$1048576,Lançamentos!$F$4:$F$1048576,Base!$A11,Lançamentos!$D$4:$D$1048576,Base!FT$3,Lançamentos!$E$4:$E$1048576,Base!$FO$2)</f>
        <v>0</v>
      </c>
      <c r="FU11" s="42">
        <f>SUMIFS(Lançamentos!$G$4:$G$1048576,Lançamentos!$F$4:$F$1048576,Base!$A11,Lançamentos!$D$4:$D$1048576,Base!FU$3,Lançamentos!$E$4:$E$1048576,Base!$FO$2)</f>
        <v>0</v>
      </c>
      <c r="FV11" s="42">
        <f>SUMIFS(Lançamentos!$G$4:$G$1048576,Lançamentos!$F$4:$F$1048576,Base!$A11,Lançamentos!$D$4:$D$1048576,Base!FV$3,Lançamentos!$E$4:$E$1048576,Base!$FO$2)</f>
        <v>0</v>
      </c>
      <c r="FW11" s="42">
        <f>SUMIFS(Lançamentos!$G$4:$G$1048576,Lançamentos!$F$4:$F$1048576,Base!$A11,Lançamentos!$D$4:$D$1048576,Base!FW$3,Lançamentos!$E$4:$E$1048576,Base!$FO$2)</f>
        <v>0</v>
      </c>
      <c r="FX11" s="42">
        <f>SUMIFS(Lançamentos!$G$4:$G$1048576,Lançamentos!$F$4:$F$1048576,Base!$A11,Lançamentos!$D$4:$D$1048576,Base!FX$3,Lançamentos!$E$4:$E$1048576,Base!$FO$2)</f>
        <v>0</v>
      </c>
      <c r="FY11" s="42">
        <f>SUMIFS(Lançamentos!$G$4:$G$1048576,Lançamentos!$F$4:$F$1048576,Base!$A11,Lançamentos!$D$4:$D$1048576,Base!FY$3,Lançamentos!$E$4:$E$1048576,Base!$FO$2)</f>
        <v>0</v>
      </c>
      <c r="FZ11" s="42">
        <f>SUMIFS(Lançamentos!$G$4:$G$1048576,Lançamentos!$F$4:$F$1048576,Base!$A11,Lançamentos!$D$4:$D$1048576,Base!FZ$3,Lançamentos!$E$4:$E$1048576,Base!$FO$2)</f>
        <v>0</v>
      </c>
      <c r="GA11" s="43">
        <f t="shared" si="28"/>
        <v>0</v>
      </c>
      <c r="GB11" s="42">
        <f>SUMIFS(Lançamentos!$G$4:$G$1048576,Lançamentos!$F$4:$F$1048576,Base!$A11,Lançamentos!$D$4:$D$1048576,Base!GB$3,Lançamentos!$E$4:$E$1048576,Base!$GB$2)</f>
        <v>0</v>
      </c>
      <c r="GC11" s="42">
        <f>SUMIFS(Lançamentos!$G$4:$G$1048576,Lançamentos!$F$4:$F$1048576,Base!$A11,Lançamentos!$D$4:$D$1048576,Base!GC$3,Lançamentos!$E$4:$E$1048576,Base!$GB$2)</f>
        <v>0</v>
      </c>
      <c r="GD11" s="42">
        <f>SUMIFS(Lançamentos!$G$4:$G$1048576,Lançamentos!$F$4:$F$1048576,Base!$A11,Lançamentos!$D$4:$D$1048576,Base!GD$3,Lançamentos!$E$4:$E$1048576,Base!$GB$2)</f>
        <v>0</v>
      </c>
      <c r="GE11" s="42">
        <f>SUMIFS(Lançamentos!$G$4:$G$1048576,Lançamentos!$F$4:$F$1048576,Base!$A11,Lançamentos!$D$4:$D$1048576,Base!GE$3,Lançamentos!$E$4:$E$1048576,Base!$GB$2)</f>
        <v>0</v>
      </c>
      <c r="GF11" s="42">
        <f>SUMIFS(Lançamentos!$G$4:$G$1048576,Lançamentos!$F$4:$F$1048576,Base!$A11,Lançamentos!$D$4:$D$1048576,Base!GF$3,Lançamentos!$E$4:$E$1048576,Base!$GB$2)</f>
        <v>0</v>
      </c>
      <c r="GG11" s="42">
        <f>SUMIFS(Lançamentos!$G$4:$G$1048576,Lançamentos!$F$4:$F$1048576,Base!$A11,Lançamentos!$D$4:$D$1048576,Base!GG$3,Lançamentos!$E$4:$E$1048576,Base!$GB$2)</f>
        <v>0</v>
      </c>
      <c r="GH11" s="42">
        <f>SUMIFS(Lançamentos!$G$4:$G$1048576,Lançamentos!$F$4:$F$1048576,Base!$A11,Lançamentos!$D$4:$D$1048576,Base!GH$3,Lançamentos!$E$4:$E$1048576,Base!$GB$2)</f>
        <v>0</v>
      </c>
      <c r="GI11" s="42">
        <f>SUMIFS(Lançamentos!$G$4:$G$1048576,Lançamentos!$F$4:$F$1048576,Base!$A11,Lançamentos!$D$4:$D$1048576,Base!GI$3,Lançamentos!$E$4:$E$1048576,Base!$GB$2)</f>
        <v>0</v>
      </c>
      <c r="GJ11" s="42">
        <f>SUMIFS(Lançamentos!$G$4:$G$1048576,Lançamentos!$F$4:$F$1048576,Base!$A11,Lançamentos!$D$4:$D$1048576,Base!GJ$3,Lançamentos!$E$4:$E$1048576,Base!$GB$2)</f>
        <v>0</v>
      </c>
      <c r="GK11" s="42">
        <f>SUMIFS(Lançamentos!$G$4:$G$1048576,Lançamentos!$F$4:$F$1048576,Base!$A11,Lançamentos!$D$4:$D$1048576,Base!GK$3,Lançamentos!$E$4:$E$1048576,Base!$GB$2)</f>
        <v>0</v>
      </c>
      <c r="GL11" s="42">
        <f>SUMIFS(Lançamentos!$G$4:$G$1048576,Lançamentos!$F$4:$F$1048576,Base!$A11,Lançamentos!$D$4:$D$1048576,Base!GL$3,Lançamentos!$E$4:$E$1048576,Base!$GB$2)</f>
        <v>0</v>
      </c>
      <c r="GM11" s="42">
        <f>SUMIFS(Lançamentos!$G$4:$G$1048576,Lançamentos!$F$4:$F$1048576,Base!$A11,Lançamentos!$D$4:$D$1048576,Base!GM$3,Lançamentos!$E$4:$E$1048576,Base!$GB$2)</f>
        <v>0</v>
      </c>
      <c r="GN11" s="43">
        <f t="shared" si="29"/>
        <v>0</v>
      </c>
      <c r="GP11" s="33"/>
    </row>
    <row r="12" spans="1:209" ht="18.75">
      <c r="A12" s="38" t="s">
        <v>22</v>
      </c>
      <c r="B12" s="39">
        <f t="shared" ref="B12:M12" si="30">SUM(B6:B10)</f>
        <v>0</v>
      </c>
      <c r="C12" s="39">
        <f t="shared" si="30"/>
        <v>0</v>
      </c>
      <c r="D12" s="39">
        <f t="shared" si="30"/>
        <v>0</v>
      </c>
      <c r="E12" s="39">
        <f t="shared" si="30"/>
        <v>0</v>
      </c>
      <c r="F12" s="39">
        <f t="shared" si="30"/>
        <v>0</v>
      </c>
      <c r="G12" s="39">
        <f t="shared" si="30"/>
        <v>0</v>
      </c>
      <c r="H12" s="39">
        <f t="shared" si="30"/>
        <v>0</v>
      </c>
      <c r="I12" s="39">
        <f t="shared" si="30"/>
        <v>0</v>
      </c>
      <c r="J12" s="39">
        <f t="shared" si="30"/>
        <v>0</v>
      </c>
      <c r="K12" s="39">
        <f t="shared" si="30"/>
        <v>0</v>
      </c>
      <c r="L12" s="39">
        <f t="shared" si="30"/>
        <v>0</v>
      </c>
      <c r="M12" s="39">
        <f t="shared" si="30"/>
        <v>0</v>
      </c>
      <c r="N12" s="44">
        <f t="shared" si="15"/>
        <v>0</v>
      </c>
      <c r="O12" s="39">
        <f t="shared" ref="O12:Z12" si="31">SUM(O6:O10)</f>
        <v>0</v>
      </c>
      <c r="P12" s="39">
        <f t="shared" si="31"/>
        <v>0</v>
      </c>
      <c r="Q12" s="39">
        <f t="shared" si="31"/>
        <v>0</v>
      </c>
      <c r="R12" s="39">
        <f t="shared" si="31"/>
        <v>0</v>
      </c>
      <c r="S12" s="39">
        <f t="shared" si="31"/>
        <v>0</v>
      </c>
      <c r="T12" s="39">
        <f t="shared" si="31"/>
        <v>0</v>
      </c>
      <c r="U12" s="39">
        <f t="shared" si="31"/>
        <v>0</v>
      </c>
      <c r="V12" s="39">
        <f t="shared" si="31"/>
        <v>0</v>
      </c>
      <c r="W12" s="39">
        <f t="shared" si="31"/>
        <v>0</v>
      </c>
      <c r="X12" s="39">
        <f t="shared" si="31"/>
        <v>0</v>
      </c>
      <c r="Y12" s="39">
        <f t="shared" si="31"/>
        <v>0</v>
      </c>
      <c r="Z12" s="39">
        <f t="shared" si="31"/>
        <v>0</v>
      </c>
      <c r="AA12" s="44">
        <f t="shared" si="16"/>
        <v>0</v>
      </c>
      <c r="AB12" s="39">
        <f t="shared" ref="AB12:AM12" si="32">SUM(AB6:AB10)</f>
        <v>0</v>
      </c>
      <c r="AC12" s="39">
        <f t="shared" si="32"/>
        <v>0</v>
      </c>
      <c r="AD12" s="39">
        <f t="shared" si="32"/>
        <v>0</v>
      </c>
      <c r="AE12" s="39">
        <f t="shared" si="32"/>
        <v>0</v>
      </c>
      <c r="AF12" s="39">
        <f t="shared" si="32"/>
        <v>0</v>
      </c>
      <c r="AG12" s="39">
        <f t="shared" si="32"/>
        <v>0</v>
      </c>
      <c r="AH12" s="39">
        <f t="shared" si="32"/>
        <v>0</v>
      </c>
      <c r="AI12" s="39">
        <f t="shared" si="32"/>
        <v>0</v>
      </c>
      <c r="AJ12" s="39">
        <f t="shared" si="32"/>
        <v>0</v>
      </c>
      <c r="AK12" s="39">
        <f t="shared" si="32"/>
        <v>0</v>
      </c>
      <c r="AL12" s="39">
        <f t="shared" si="32"/>
        <v>0</v>
      </c>
      <c r="AM12" s="39">
        <f t="shared" si="32"/>
        <v>0</v>
      </c>
      <c r="AN12" s="44">
        <f t="shared" si="17"/>
        <v>0</v>
      </c>
      <c r="AO12" s="39">
        <f t="shared" ref="AO12:AZ12" si="33">SUM(AO6:AO10)</f>
        <v>0</v>
      </c>
      <c r="AP12" s="39">
        <f t="shared" si="33"/>
        <v>0</v>
      </c>
      <c r="AQ12" s="39">
        <f t="shared" si="33"/>
        <v>0</v>
      </c>
      <c r="AR12" s="39">
        <f t="shared" si="33"/>
        <v>0</v>
      </c>
      <c r="AS12" s="39">
        <f t="shared" si="33"/>
        <v>0</v>
      </c>
      <c r="AT12" s="39">
        <f t="shared" si="33"/>
        <v>0</v>
      </c>
      <c r="AU12" s="39">
        <f t="shared" si="33"/>
        <v>0</v>
      </c>
      <c r="AV12" s="39">
        <f t="shared" si="33"/>
        <v>0</v>
      </c>
      <c r="AW12" s="39">
        <f t="shared" si="33"/>
        <v>0</v>
      </c>
      <c r="AX12" s="39">
        <f t="shared" si="33"/>
        <v>0</v>
      </c>
      <c r="AY12" s="39">
        <f t="shared" si="33"/>
        <v>0</v>
      </c>
      <c r="AZ12" s="39">
        <f t="shared" si="33"/>
        <v>0</v>
      </c>
      <c r="BA12" s="44">
        <f t="shared" si="18"/>
        <v>0</v>
      </c>
      <c r="BB12" s="39">
        <f t="shared" ref="BB12:BM12" si="34">SUM(BB6:BB10)</f>
        <v>0</v>
      </c>
      <c r="BC12" s="39">
        <f t="shared" si="34"/>
        <v>0</v>
      </c>
      <c r="BD12" s="39">
        <f t="shared" si="34"/>
        <v>0</v>
      </c>
      <c r="BE12" s="39">
        <f t="shared" si="34"/>
        <v>0</v>
      </c>
      <c r="BF12" s="39">
        <f t="shared" si="34"/>
        <v>0</v>
      </c>
      <c r="BG12" s="39">
        <f t="shared" si="34"/>
        <v>0</v>
      </c>
      <c r="BH12" s="39">
        <f t="shared" si="34"/>
        <v>0</v>
      </c>
      <c r="BI12" s="39">
        <f t="shared" si="34"/>
        <v>0</v>
      </c>
      <c r="BJ12" s="39">
        <f t="shared" si="34"/>
        <v>0</v>
      </c>
      <c r="BK12" s="39">
        <f t="shared" si="34"/>
        <v>0</v>
      </c>
      <c r="BL12" s="39">
        <f t="shared" si="34"/>
        <v>0</v>
      </c>
      <c r="BM12" s="39">
        <f t="shared" si="34"/>
        <v>0</v>
      </c>
      <c r="BN12" s="44">
        <f t="shared" si="19"/>
        <v>0</v>
      </c>
      <c r="BO12" s="39">
        <f t="shared" ref="BO12:BZ12" si="35">SUM(BO6:BO10)</f>
        <v>0</v>
      </c>
      <c r="BP12" s="39">
        <f t="shared" si="35"/>
        <v>0</v>
      </c>
      <c r="BQ12" s="39">
        <f t="shared" si="35"/>
        <v>0</v>
      </c>
      <c r="BR12" s="39">
        <f t="shared" si="35"/>
        <v>0</v>
      </c>
      <c r="BS12" s="39">
        <f t="shared" si="35"/>
        <v>0</v>
      </c>
      <c r="BT12" s="39">
        <f t="shared" si="35"/>
        <v>0</v>
      </c>
      <c r="BU12" s="39">
        <f t="shared" si="35"/>
        <v>0</v>
      </c>
      <c r="BV12" s="39">
        <f t="shared" si="35"/>
        <v>0</v>
      </c>
      <c r="BW12" s="39">
        <f t="shared" si="35"/>
        <v>0</v>
      </c>
      <c r="BX12" s="39">
        <f t="shared" si="35"/>
        <v>0</v>
      </c>
      <c r="BY12" s="39">
        <f t="shared" si="35"/>
        <v>0</v>
      </c>
      <c r="BZ12" s="39">
        <f t="shared" si="35"/>
        <v>0</v>
      </c>
      <c r="CA12" s="44">
        <f t="shared" si="20"/>
        <v>0</v>
      </c>
      <c r="CB12" s="39">
        <f t="shared" ref="CB12:CM12" si="36">SUM(CB6:CB10)</f>
        <v>0</v>
      </c>
      <c r="CC12" s="39">
        <f t="shared" si="36"/>
        <v>0</v>
      </c>
      <c r="CD12" s="39">
        <f t="shared" si="36"/>
        <v>0</v>
      </c>
      <c r="CE12" s="39">
        <f t="shared" si="36"/>
        <v>0</v>
      </c>
      <c r="CF12" s="39">
        <f t="shared" si="36"/>
        <v>0</v>
      </c>
      <c r="CG12" s="39">
        <f t="shared" si="36"/>
        <v>0</v>
      </c>
      <c r="CH12" s="39">
        <f t="shared" si="36"/>
        <v>0</v>
      </c>
      <c r="CI12" s="39">
        <f t="shared" si="36"/>
        <v>0</v>
      </c>
      <c r="CJ12" s="39">
        <f t="shared" si="36"/>
        <v>0</v>
      </c>
      <c r="CK12" s="39">
        <f t="shared" si="36"/>
        <v>0</v>
      </c>
      <c r="CL12" s="39">
        <f t="shared" si="36"/>
        <v>0</v>
      </c>
      <c r="CM12" s="39">
        <f t="shared" si="36"/>
        <v>0</v>
      </c>
      <c r="CN12" s="44">
        <f t="shared" si="21"/>
        <v>0</v>
      </c>
      <c r="CO12" s="39">
        <f t="shared" ref="CO12:CZ12" si="37">SUM(CO6:CO10)</f>
        <v>0</v>
      </c>
      <c r="CP12" s="39">
        <f t="shared" si="37"/>
        <v>0</v>
      </c>
      <c r="CQ12" s="39">
        <f t="shared" si="37"/>
        <v>0</v>
      </c>
      <c r="CR12" s="39">
        <f t="shared" si="37"/>
        <v>0</v>
      </c>
      <c r="CS12" s="39">
        <f t="shared" si="37"/>
        <v>5000</v>
      </c>
      <c r="CT12" s="39">
        <f t="shared" si="37"/>
        <v>0</v>
      </c>
      <c r="CU12" s="39">
        <f t="shared" si="37"/>
        <v>6500</v>
      </c>
      <c r="CV12" s="39">
        <f t="shared" si="37"/>
        <v>9050</v>
      </c>
      <c r="CW12" s="39">
        <f t="shared" si="37"/>
        <v>0</v>
      </c>
      <c r="CX12" s="39">
        <f t="shared" si="37"/>
        <v>0</v>
      </c>
      <c r="CY12" s="39">
        <f t="shared" si="37"/>
        <v>0</v>
      </c>
      <c r="CZ12" s="39">
        <f t="shared" si="37"/>
        <v>0</v>
      </c>
      <c r="DA12" s="44">
        <f t="shared" si="22"/>
        <v>20550</v>
      </c>
      <c r="DB12" s="39">
        <f t="shared" ref="DB12:DM12" si="38">SUM(DB6:DB10)</f>
        <v>0</v>
      </c>
      <c r="DC12" s="39">
        <f t="shared" si="38"/>
        <v>0</v>
      </c>
      <c r="DD12" s="39">
        <f t="shared" si="38"/>
        <v>0</v>
      </c>
      <c r="DE12" s="39">
        <f t="shared" si="38"/>
        <v>0</v>
      </c>
      <c r="DF12" s="39">
        <f t="shared" si="38"/>
        <v>0</v>
      </c>
      <c r="DG12" s="39">
        <f t="shared" si="38"/>
        <v>0</v>
      </c>
      <c r="DH12" s="39">
        <f t="shared" si="38"/>
        <v>0</v>
      </c>
      <c r="DI12" s="39">
        <f t="shared" si="38"/>
        <v>0</v>
      </c>
      <c r="DJ12" s="39">
        <f t="shared" si="38"/>
        <v>0</v>
      </c>
      <c r="DK12" s="39">
        <f t="shared" si="38"/>
        <v>0</v>
      </c>
      <c r="DL12" s="39">
        <f t="shared" si="38"/>
        <v>0</v>
      </c>
      <c r="DM12" s="39">
        <f t="shared" si="38"/>
        <v>0</v>
      </c>
      <c r="DN12" s="44">
        <f t="shared" si="23"/>
        <v>0</v>
      </c>
      <c r="DO12" s="39">
        <f t="shared" ref="DO12:DZ12" si="39">SUM(DO6:DO10)</f>
        <v>0</v>
      </c>
      <c r="DP12" s="39">
        <f t="shared" si="39"/>
        <v>0</v>
      </c>
      <c r="DQ12" s="39">
        <f t="shared" si="39"/>
        <v>0</v>
      </c>
      <c r="DR12" s="39">
        <f t="shared" si="39"/>
        <v>0</v>
      </c>
      <c r="DS12" s="39">
        <f t="shared" si="39"/>
        <v>0</v>
      </c>
      <c r="DT12" s="39">
        <f t="shared" si="39"/>
        <v>0</v>
      </c>
      <c r="DU12" s="39">
        <f t="shared" si="39"/>
        <v>0</v>
      </c>
      <c r="DV12" s="39">
        <f t="shared" si="39"/>
        <v>0</v>
      </c>
      <c r="DW12" s="39">
        <f t="shared" si="39"/>
        <v>0</v>
      </c>
      <c r="DX12" s="39">
        <f t="shared" si="39"/>
        <v>0</v>
      </c>
      <c r="DY12" s="39">
        <f t="shared" si="39"/>
        <v>0</v>
      </c>
      <c r="DZ12" s="39">
        <f t="shared" si="39"/>
        <v>0</v>
      </c>
      <c r="EA12" s="44">
        <f t="shared" si="24"/>
        <v>0</v>
      </c>
      <c r="EB12" s="39">
        <f t="shared" ref="EB12:EM12" si="40">SUM(EB6:EB10)</f>
        <v>0</v>
      </c>
      <c r="EC12" s="39">
        <f t="shared" si="40"/>
        <v>0</v>
      </c>
      <c r="ED12" s="39">
        <f t="shared" si="40"/>
        <v>0</v>
      </c>
      <c r="EE12" s="39">
        <f t="shared" si="40"/>
        <v>0</v>
      </c>
      <c r="EF12" s="39">
        <f t="shared" si="40"/>
        <v>0</v>
      </c>
      <c r="EG12" s="39">
        <f t="shared" si="40"/>
        <v>0</v>
      </c>
      <c r="EH12" s="39">
        <f t="shared" si="40"/>
        <v>0</v>
      </c>
      <c r="EI12" s="39">
        <f t="shared" si="40"/>
        <v>0</v>
      </c>
      <c r="EJ12" s="39">
        <f t="shared" si="40"/>
        <v>0</v>
      </c>
      <c r="EK12" s="39">
        <f t="shared" si="40"/>
        <v>0</v>
      </c>
      <c r="EL12" s="39">
        <f t="shared" si="40"/>
        <v>0</v>
      </c>
      <c r="EM12" s="39">
        <f t="shared" si="40"/>
        <v>0</v>
      </c>
      <c r="EN12" s="44">
        <f t="shared" si="25"/>
        <v>0</v>
      </c>
      <c r="EO12" s="39">
        <f t="shared" ref="EO12:EZ12" si="41">SUM(EO6:EO10)</f>
        <v>0</v>
      </c>
      <c r="EP12" s="39">
        <f t="shared" si="41"/>
        <v>0</v>
      </c>
      <c r="EQ12" s="39">
        <f t="shared" si="41"/>
        <v>0</v>
      </c>
      <c r="ER12" s="39">
        <f t="shared" si="41"/>
        <v>0</v>
      </c>
      <c r="ES12" s="39">
        <f t="shared" si="41"/>
        <v>0</v>
      </c>
      <c r="ET12" s="39">
        <f t="shared" si="41"/>
        <v>0</v>
      </c>
      <c r="EU12" s="39">
        <f t="shared" si="41"/>
        <v>0</v>
      </c>
      <c r="EV12" s="39">
        <f t="shared" si="41"/>
        <v>0</v>
      </c>
      <c r="EW12" s="39">
        <f t="shared" si="41"/>
        <v>0</v>
      </c>
      <c r="EX12" s="39">
        <f t="shared" si="41"/>
        <v>0</v>
      </c>
      <c r="EY12" s="39">
        <f t="shared" si="41"/>
        <v>0</v>
      </c>
      <c r="EZ12" s="39">
        <f t="shared" si="41"/>
        <v>0</v>
      </c>
      <c r="FA12" s="44">
        <f t="shared" si="26"/>
        <v>0</v>
      </c>
      <c r="FB12" s="39">
        <f t="shared" ref="FB12:FM12" si="42">SUM(FB6:FB10)</f>
        <v>0</v>
      </c>
      <c r="FC12" s="39">
        <f t="shared" si="42"/>
        <v>0</v>
      </c>
      <c r="FD12" s="39">
        <f t="shared" si="42"/>
        <v>0</v>
      </c>
      <c r="FE12" s="39">
        <f t="shared" si="42"/>
        <v>0</v>
      </c>
      <c r="FF12" s="39">
        <f t="shared" si="42"/>
        <v>0</v>
      </c>
      <c r="FG12" s="39">
        <f t="shared" si="42"/>
        <v>0</v>
      </c>
      <c r="FH12" s="39">
        <f t="shared" si="42"/>
        <v>0</v>
      </c>
      <c r="FI12" s="39">
        <f t="shared" si="42"/>
        <v>0</v>
      </c>
      <c r="FJ12" s="39">
        <f t="shared" si="42"/>
        <v>0</v>
      </c>
      <c r="FK12" s="39">
        <f t="shared" si="42"/>
        <v>0</v>
      </c>
      <c r="FL12" s="39">
        <f t="shared" si="42"/>
        <v>0</v>
      </c>
      <c r="FM12" s="39">
        <f t="shared" si="42"/>
        <v>0</v>
      </c>
      <c r="FN12" s="44">
        <f t="shared" si="27"/>
        <v>0</v>
      </c>
      <c r="FO12" s="39">
        <f t="shared" ref="FO12:FZ12" si="43">SUM(FO6:FO10)</f>
        <v>0</v>
      </c>
      <c r="FP12" s="39">
        <f t="shared" si="43"/>
        <v>0</v>
      </c>
      <c r="FQ12" s="39">
        <f t="shared" si="43"/>
        <v>0</v>
      </c>
      <c r="FR12" s="39">
        <f t="shared" si="43"/>
        <v>0</v>
      </c>
      <c r="FS12" s="39">
        <f t="shared" si="43"/>
        <v>0</v>
      </c>
      <c r="FT12" s="39">
        <f t="shared" si="43"/>
        <v>0</v>
      </c>
      <c r="FU12" s="39">
        <f t="shared" si="43"/>
        <v>0</v>
      </c>
      <c r="FV12" s="39">
        <f t="shared" si="43"/>
        <v>0</v>
      </c>
      <c r="FW12" s="39">
        <f t="shared" si="43"/>
        <v>0</v>
      </c>
      <c r="FX12" s="39">
        <f t="shared" si="43"/>
        <v>0</v>
      </c>
      <c r="FY12" s="39">
        <f t="shared" si="43"/>
        <v>0</v>
      </c>
      <c r="FZ12" s="39">
        <f t="shared" si="43"/>
        <v>0</v>
      </c>
      <c r="GA12" s="44">
        <f t="shared" si="28"/>
        <v>0</v>
      </c>
      <c r="GB12" s="39">
        <f t="shared" ref="GB12:GM12" si="44">SUM(GB6:GB10)</f>
        <v>0</v>
      </c>
      <c r="GC12" s="39">
        <f t="shared" si="44"/>
        <v>0</v>
      </c>
      <c r="GD12" s="39">
        <f t="shared" si="44"/>
        <v>0</v>
      </c>
      <c r="GE12" s="39">
        <f t="shared" si="44"/>
        <v>0</v>
      </c>
      <c r="GF12" s="39">
        <f t="shared" si="44"/>
        <v>0</v>
      </c>
      <c r="GG12" s="39">
        <f t="shared" si="44"/>
        <v>0</v>
      </c>
      <c r="GH12" s="39">
        <f t="shared" si="44"/>
        <v>0</v>
      </c>
      <c r="GI12" s="39">
        <f t="shared" si="44"/>
        <v>0</v>
      </c>
      <c r="GJ12" s="39">
        <f t="shared" si="44"/>
        <v>0</v>
      </c>
      <c r="GK12" s="39">
        <f t="shared" si="44"/>
        <v>0</v>
      </c>
      <c r="GL12" s="39">
        <f t="shared" si="44"/>
        <v>0</v>
      </c>
      <c r="GM12" s="39">
        <f t="shared" si="44"/>
        <v>0</v>
      </c>
      <c r="GN12" s="44">
        <f t="shared" si="29"/>
        <v>0</v>
      </c>
      <c r="GP12" s="33">
        <v>2025</v>
      </c>
    </row>
    <row r="13" spans="1:209" ht="18.75">
      <c r="A13" s="41" t="str">
        <f>IF(Lançamentos!A10="","",Lançamentos!A10)</f>
        <v xml:space="preserve">Pró-labore </v>
      </c>
      <c r="B13" s="42">
        <f>SUMIFS(Lançamentos!$G$4:$G$1048576,Lançamentos!$F$4:$F$1048576,Base!$A13,Lançamentos!$D$4:$D$1048576,Base!B$3,Lançamentos!$E$4:$E$1048576,Base!$B$2)</f>
        <v>0</v>
      </c>
      <c r="C13" s="42">
        <f>SUMIFS(Lançamentos!$G$4:$G$1048576,Lançamentos!$F$4:$F$1048576,Base!$A13,Lançamentos!$D$4:$D$1048576,Base!C$3,Lançamentos!$E$4:$E$1048576,Base!$B$2)</f>
        <v>0</v>
      </c>
      <c r="D13" s="42">
        <f>SUMIFS(Lançamentos!$G$4:$G$1048576,Lançamentos!$F$4:$F$1048576,Base!$A13,Lançamentos!$D$4:$D$1048576,Base!D$3,Lançamentos!$E$4:$E$1048576,Base!$B$2)</f>
        <v>0</v>
      </c>
      <c r="E13" s="42">
        <f>SUMIFS(Lançamentos!$G$4:$G$1048576,Lançamentos!$F$4:$F$1048576,Base!$A13,Lançamentos!$D$4:$D$1048576,Base!E$3,Lançamentos!$E$4:$E$1048576,Base!$B$2)</f>
        <v>0</v>
      </c>
      <c r="F13" s="42">
        <f>SUMIFS(Lançamentos!$G$4:$G$1048576,Lançamentos!$F$4:$F$1048576,Base!$A13,Lançamentos!$D$4:$D$1048576,Base!F$3,Lançamentos!$E$4:$E$1048576,Base!$B$2)</f>
        <v>0</v>
      </c>
      <c r="G13" s="42">
        <f>SUMIFS(Lançamentos!$G$4:$G$1048576,Lançamentos!$F$4:$F$1048576,Base!$A13,Lançamentos!$D$4:$D$1048576,Base!G$3,Lançamentos!$E$4:$E$1048576,Base!$B$2)</f>
        <v>0</v>
      </c>
      <c r="H13" s="42">
        <f>SUMIFS(Lançamentos!$G$4:$G$1048576,Lançamentos!$F$4:$F$1048576,Base!$A13,Lançamentos!$D$4:$D$1048576,Base!H$3,Lançamentos!$E$4:$E$1048576,Base!$B$2)</f>
        <v>0</v>
      </c>
      <c r="I13" s="42">
        <f>SUMIFS(Lançamentos!$G$4:$G$1048576,Lançamentos!$F$4:$F$1048576,Base!$A13,Lançamentos!$D$4:$D$1048576,Base!I$3,Lançamentos!$E$4:$E$1048576,Base!$B$2)</f>
        <v>0</v>
      </c>
      <c r="J13" s="42">
        <f>SUMIFS(Lançamentos!$G$4:$G$1048576,Lançamentos!$F$4:$F$1048576,Base!$A13,Lançamentos!$D$4:$D$1048576,Base!J$3,Lançamentos!$E$4:$E$1048576,Base!$B$2)</f>
        <v>0</v>
      </c>
      <c r="K13" s="42">
        <f>SUMIFS(Lançamentos!$G$4:$G$1048576,Lançamentos!$F$4:$F$1048576,Base!$A13,Lançamentos!$D$4:$D$1048576,Base!K$3,Lançamentos!$E$4:$E$1048576,Base!$B$2)</f>
        <v>0</v>
      </c>
      <c r="L13" s="42">
        <f>SUMIFS(Lançamentos!$G$4:$G$1048576,Lançamentos!$F$4:$F$1048576,Base!$A13,Lançamentos!$D$4:$D$1048576,Base!L$3,Lançamentos!$E$4:$E$1048576,Base!$B$2)</f>
        <v>0</v>
      </c>
      <c r="M13" s="42">
        <f>SUMIFS(Lançamentos!$G$4:$G$1048576,Lançamentos!$F$4:$F$1048576,Base!$A13,Lançamentos!$D$4:$D$1048576,Base!M$3,Lançamentos!$E$4:$E$1048576,Base!$B$2)</f>
        <v>0</v>
      </c>
      <c r="N13" s="43">
        <f t="shared" si="15"/>
        <v>0</v>
      </c>
      <c r="O13" s="42">
        <f>SUMIFS(Lançamentos!$G$4:$G$1048576,Lançamentos!$F$4:$F$1048576,Base!$A13,Lançamentos!$D$4:$D$1048576,Base!O$3,Lançamentos!$E$4:$E$1048576,Base!$O$2)</f>
        <v>0</v>
      </c>
      <c r="P13" s="42">
        <f>SUMIFS(Lançamentos!$G$4:$G$1048576,Lançamentos!$F$4:$F$1048576,Base!$A13,Lançamentos!$D$4:$D$1048576,Base!P$3,Lançamentos!$E$4:$E$1048576,Base!$O$2)</f>
        <v>0</v>
      </c>
      <c r="Q13" s="42">
        <f>SUMIFS(Lançamentos!$G$4:$G$1048576,Lançamentos!$F$4:$F$1048576,Base!$A13,Lançamentos!$D$4:$D$1048576,Base!Q$3,Lançamentos!$E$4:$E$1048576,Base!$O$2)</f>
        <v>0</v>
      </c>
      <c r="R13" s="42">
        <f>SUMIFS(Lançamentos!$G$4:$G$1048576,Lançamentos!$F$4:$F$1048576,Base!$A13,Lançamentos!$D$4:$D$1048576,Base!R$3,Lançamentos!$E$4:$E$1048576,Base!$O$2)</f>
        <v>0</v>
      </c>
      <c r="S13" s="42">
        <f>SUMIFS(Lançamentos!$G$4:$G$1048576,Lançamentos!$F$4:$F$1048576,Base!$A13,Lançamentos!$D$4:$D$1048576,Base!S$3,Lançamentos!$E$4:$E$1048576,Base!$O$2)</f>
        <v>0</v>
      </c>
      <c r="T13" s="42">
        <f>SUMIFS(Lançamentos!$G$4:$G$1048576,Lançamentos!$F$4:$F$1048576,Base!$A13,Lançamentos!$D$4:$D$1048576,Base!T$3,Lançamentos!$E$4:$E$1048576,Base!$O$2)</f>
        <v>0</v>
      </c>
      <c r="U13" s="42">
        <f>SUMIFS(Lançamentos!$G$4:$G$1048576,Lançamentos!$F$4:$F$1048576,Base!$A13,Lançamentos!$D$4:$D$1048576,Base!U$3,Lançamentos!$E$4:$E$1048576,Base!$O$2)</f>
        <v>0</v>
      </c>
      <c r="V13" s="42">
        <f>SUMIFS(Lançamentos!$G$4:$G$1048576,Lançamentos!$F$4:$F$1048576,Base!$A13,Lançamentos!$D$4:$D$1048576,Base!V$3,Lançamentos!$E$4:$E$1048576,Base!$O$2)</f>
        <v>0</v>
      </c>
      <c r="W13" s="42">
        <f>SUMIFS(Lançamentos!$G$4:$G$1048576,Lançamentos!$F$4:$F$1048576,Base!$A13,Lançamentos!$D$4:$D$1048576,Base!W$3,Lançamentos!$E$4:$E$1048576,Base!$O$2)</f>
        <v>0</v>
      </c>
      <c r="X13" s="42">
        <f>SUMIFS(Lançamentos!$G$4:$G$1048576,Lançamentos!$F$4:$F$1048576,Base!$A13,Lançamentos!$D$4:$D$1048576,Base!X$3,Lançamentos!$E$4:$E$1048576,Base!$O$2)</f>
        <v>0</v>
      </c>
      <c r="Y13" s="42">
        <f>SUMIFS(Lançamentos!$G$4:$G$1048576,Lançamentos!$F$4:$F$1048576,Base!$A13,Lançamentos!$D$4:$D$1048576,Base!Y$3,Lançamentos!$E$4:$E$1048576,Base!$O$2)</f>
        <v>0</v>
      </c>
      <c r="Z13" s="42">
        <f>SUMIFS(Lançamentos!$G$4:$G$1048576,Lançamentos!$F$4:$F$1048576,Base!$A13,Lançamentos!$D$4:$D$1048576,Base!Z$3,Lançamentos!$E$4:$E$1048576,Base!$O$2)</f>
        <v>0</v>
      </c>
      <c r="AA13" s="43">
        <f t="shared" si="16"/>
        <v>0</v>
      </c>
      <c r="AB13" s="42">
        <f>SUMIFS(Lançamentos!$G$4:$G$1048576,Lançamentos!$F$4:$F$1048576,Base!$A13,Lançamentos!$D$4:$D$1048576,Base!AB$3,Lançamentos!$E$4:$E$1048576,Base!$AB$2)</f>
        <v>0</v>
      </c>
      <c r="AC13" s="42">
        <f>SUMIFS(Lançamentos!$G$4:$G$1048576,Lançamentos!$F$4:$F$1048576,Base!$A13,Lançamentos!$D$4:$D$1048576,Base!AC$3,Lançamentos!$E$4:$E$1048576,Base!$AB$2)</f>
        <v>0</v>
      </c>
      <c r="AD13" s="42">
        <f>SUMIFS(Lançamentos!$G$4:$G$1048576,Lançamentos!$F$4:$F$1048576,Base!$A13,Lançamentos!$D$4:$D$1048576,Base!AD$3,Lançamentos!$E$4:$E$1048576,Base!$AB$2)</f>
        <v>0</v>
      </c>
      <c r="AE13" s="42">
        <f>SUMIFS(Lançamentos!$G$4:$G$1048576,Lançamentos!$F$4:$F$1048576,Base!$A13,Lançamentos!$D$4:$D$1048576,Base!AE$3,Lançamentos!$E$4:$E$1048576,Base!$AB$2)</f>
        <v>0</v>
      </c>
      <c r="AF13" s="42">
        <f>SUMIFS(Lançamentos!$G$4:$G$1048576,Lançamentos!$F$4:$F$1048576,Base!$A13,Lançamentos!$D$4:$D$1048576,Base!AF$3,Lançamentos!$E$4:$E$1048576,Base!$AB$2)</f>
        <v>0</v>
      </c>
      <c r="AG13" s="42">
        <f>SUMIFS(Lançamentos!$G$4:$G$1048576,Lançamentos!$F$4:$F$1048576,Base!$A13,Lançamentos!$D$4:$D$1048576,Base!AG$3,Lançamentos!$E$4:$E$1048576,Base!$AB$2)</f>
        <v>0</v>
      </c>
      <c r="AH13" s="42">
        <f>SUMIFS(Lançamentos!$G$4:$G$1048576,Lançamentos!$F$4:$F$1048576,Base!$A13,Lançamentos!$D$4:$D$1048576,Base!AH$3,Lançamentos!$E$4:$E$1048576,Base!$AB$2)</f>
        <v>0</v>
      </c>
      <c r="AI13" s="42">
        <f>SUMIFS(Lançamentos!$G$4:$G$1048576,Lançamentos!$F$4:$F$1048576,Base!$A13,Lançamentos!$D$4:$D$1048576,Base!AI$3,Lançamentos!$E$4:$E$1048576,Base!$AB$2)</f>
        <v>0</v>
      </c>
      <c r="AJ13" s="42">
        <f>SUMIFS(Lançamentos!$G$4:$G$1048576,Lançamentos!$F$4:$F$1048576,Base!$A13,Lançamentos!$D$4:$D$1048576,Base!AJ$3,Lançamentos!$E$4:$E$1048576,Base!$AB$2)</f>
        <v>0</v>
      </c>
      <c r="AK13" s="42">
        <f>SUMIFS(Lançamentos!$G$4:$G$1048576,Lançamentos!$F$4:$F$1048576,Base!$A13,Lançamentos!$D$4:$D$1048576,Base!AK$3,Lançamentos!$E$4:$E$1048576,Base!$AB$2)</f>
        <v>0</v>
      </c>
      <c r="AL13" s="42">
        <f>SUMIFS(Lançamentos!$G$4:$G$1048576,Lançamentos!$F$4:$F$1048576,Base!$A13,Lançamentos!$D$4:$D$1048576,Base!AL$3,Lançamentos!$E$4:$E$1048576,Base!$AB$2)</f>
        <v>0</v>
      </c>
      <c r="AM13" s="42">
        <f>SUMIFS(Lançamentos!$G$4:$G$1048576,Lançamentos!$F$4:$F$1048576,Base!$A13,Lançamentos!$D$4:$D$1048576,Base!AM$3,Lançamentos!$E$4:$E$1048576,Base!$AB$2)</f>
        <v>0</v>
      </c>
      <c r="AN13" s="43">
        <f t="shared" si="17"/>
        <v>0</v>
      </c>
      <c r="AO13" s="42">
        <f>SUMIFS(Lançamentos!$G$4:$G$1048576,Lançamentos!$F$4:$F$1048576,Base!$A13,Lançamentos!$D$4:$D$1048576,Base!AO$3,Lançamentos!$E$4:$E$1048576,Base!$AO$2)</f>
        <v>0</v>
      </c>
      <c r="AP13" s="42">
        <f>SUMIFS(Lançamentos!$G$4:$G$1048576,Lançamentos!$F$4:$F$1048576,Base!$A13,Lançamentos!$D$4:$D$1048576,Base!AP$3,Lançamentos!$E$4:$E$1048576,Base!$AO$2)</f>
        <v>0</v>
      </c>
      <c r="AQ13" s="42">
        <f>SUMIFS(Lançamentos!$G$4:$G$1048576,Lançamentos!$F$4:$F$1048576,Base!$A13,Lançamentos!$D$4:$D$1048576,Base!AQ$3,Lançamentos!$E$4:$E$1048576,Base!$AO$2)</f>
        <v>0</v>
      </c>
      <c r="AR13" s="42">
        <f>SUMIFS(Lançamentos!$G$4:$G$1048576,Lançamentos!$F$4:$F$1048576,Base!$A13,Lançamentos!$D$4:$D$1048576,Base!AR$3,Lançamentos!$E$4:$E$1048576,Base!$AO$2)</f>
        <v>0</v>
      </c>
      <c r="AS13" s="42">
        <f>SUMIFS(Lançamentos!$G$4:$G$1048576,Lançamentos!$F$4:$F$1048576,Base!$A13,Lançamentos!$D$4:$D$1048576,Base!AS$3,Lançamentos!$E$4:$E$1048576,Base!$AO$2)</f>
        <v>0</v>
      </c>
      <c r="AT13" s="42">
        <f>SUMIFS(Lançamentos!$G$4:$G$1048576,Lançamentos!$F$4:$F$1048576,Base!$A13,Lançamentos!$D$4:$D$1048576,Base!AT$3,Lançamentos!$E$4:$E$1048576,Base!$AO$2)</f>
        <v>0</v>
      </c>
      <c r="AU13" s="42">
        <f>SUMIFS(Lançamentos!$G$4:$G$1048576,Lançamentos!$F$4:$F$1048576,Base!$A13,Lançamentos!$D$4:$D$1048576,Base!AU$3,Lançamentos!$E$4:$E$1048576,Base!$AO$2)</f>
        <v>0</v>
      </c>
      <c r="AV13" s="42">
        <f>SUMIFS(Lançamentos!$G$4:$G$1048576,Lançamentos!$F$4:$F$1048576,Base!$A13,Lançamentos!$D$4:$D$1048576,Base!AV$3,Lançamentos!$E$4:$E$1048576,Base!$AO$2)</f>
        <v>0</v>
      </c>
      <c r="AW13" s="42">
        <f>SUMIFS(Lançamentos!$G$4:$G$1048576,Lançamentos!$F$4:$F$1048576,Base!$A13,Lançamentos!$D$4:$D$1048576,Base!AW$3,Lançamentos!$E$4:$E$1048576,Base!$AO$2)</f>
        <v>0</v>
      </c>
      <c r="AX13" s="42">
        <f>SUMIFS(Lançamentos!$G$4:$G$1048576,Lançamentos!$F$4:$F$1048576,Base!$A13,Lançamentos!$D$4:$D$1048576,Base!AX$3,Lançamentos!$E$4:$E$1048576,Base!$AO$2)</f>
        <v>0</v>
      </c>
      <c r="AY13" s="42">
        <f>SUMIFS(Lançamentos!$G$4:$G$1048576,Lançamentos!$F$4:$F$1048576,Base!$A13,Lançamentos!$D$4:$D$1048576,Base!AY$3,Lançamentos!$E$4:$E$1048576,Base!$AO$2)</f>
        <v>0</v>
      </c>
      <c r="AZ13" s="42">
        <f>SUMIFS(Lançamentos!$G$4:$G$1048576,Lançamentos!$F$4:$F$1048576,Base!$A13,Lançamentos!$D$4:$D$1048576,Base!AZ$3,Lançamentos!$E$4:$E$1048576,Base!$AO$2)</f>
        <v>0</v>
      </c>
      <c r="BA13" s="43">
        <f t="shared" si="18"/>
        <v>0</v>
      </c>
      <c r="BB13" s="42">
        <f>SUMIFS(Lançamentos!$G$4:$G$1048576,Lançamentos!$F$4:$F$1048576,Base!$A13,Lançamentos!$D$4:$D$1048576,Base!BB$3,Lançamentos!$E$4:$E$1048576,Base!$BB$2)</f>
        <v>0</v>
      </c>
      <c r="BC13" s="42">
        <f>SUMIFS(Lançamentos!$G$4:$G$1048576,Lançamentos!$F$4:$F$1048576,Base!$A13,Lançamentos!$D$4:$D$1048576,Base!BC$3,Lançamentos!$E$4:$E$1048576,Base!$BB$2)</f>
        <v>0</v>
      </c>
      <c r="BD13" s="42">
        <f>SUMIFS(Lançamentos!$G$4:$G$1048576,Lançamentos!$F$4:$F$1048576,Base!$A13,Lançamentos!$D$4:$D$1048576,Base!BD$3,Lançamentos!$E$4:$E$1048576,Base!$BB$2)</f>
        <v>0</v>
      </c>
      <c r="BE13" s="42">
        <f>SUMIFS(Lançamentos!$G$4:$G$1048576,Lançamentos!$F$4:$F$1048576,Base!$A13,Lançamentos!$D$4:$D$1048576,Base!BE$3,Lançamentos!$E$4:$E$1048576,Base!$BB$2)</f>
        <v>0</v>
      </c>
      <c r="BF13" s="42">
        <f>SUMIFS(Lançamentos!$G$4:$G$1048576,Lançamentos!$F$4:$F$1048576,Base!$A13,Lançamentos!$D$4:$D$1048576,Base!BF$3,Lançamentos!$E$4:$E$1048576,Base!$BB$2)</f>
        <v>0</v>
      </c>
      <c r="BG13" s="42">
        <f>SUMIFS(Lançamentos!$G$4:$G$1048576,Lançamentos!$F$4:$F$1048576,Base!$A13,Lançamentos!$D$4:$D$1048576,Base!BG$3,Lançamentos!$E$4:$E$1048576,Base!$BB$2)</f>
        <v>0</v>
      </c>
      <c r="BH13" s="42">
        <f>SUMIFS(Lançamentos!$G$4:$G$1048576,Lançamentos!$F$4:$F$1048576,Base!$A13,Lançamentos!$D$4:$D$1048576,Base!BH$3,Lançamentos!$E$4:$E$1048576,Base!$BB$2)</f>
        <v>0</v>
      </c>
      <c r="BI13" s="42">
        <f>SUMIFS(Lançamentos!$G$4:$G$1048576,Lançamentos!$F$4:$F$1048576,Base!$A13,Lançamentos!$D$4:$D$1048576,Base!BI$3,Lançamentos!$E$4:$E$1048576,Base!$BB$2)</f>
        <v>0</v>
      </c>
      <c r="BJ13" s="42">
        <f>SUMIFS(Lançamentos!$G$4:$G$1048576,Lançamentos!$F$4:$F$1048576,Base!$A13,Lançamentos!$D$4:$D$1048576,Base!BJ$3,Lançamentos!$E$4:$E$1048576,Base!$BB$2)</f>
        <v>0</v>
      </c>
      <c r="BK13" s="42">
        <f>SUMIFS(Lançamentos!$G$4:$G$1048576,Lançamentos!$F$4:$F$1048576,Base!$A13,Lançamentos!$D$4:$D$1048576,Base!BK$3,Lançamentos!$E$4:$E$1048576,Base!$BB$2)</f>
        <v>0</v>
      </c>
      <c r="BL13" s="42">
        <f>SUMIFS(Lançamentos!$G$4:$G$1048576,Lançamentos!$F$4:$F$1048576,Base!$A13,Lançamentos!$D$4:$D$1048576,Base!BL$3,Lançamentos!$E$4:$E$1048576,Base!$BB$2)</f>
        <v>0</v>
      </c>
      <c r="BM13" s="42">
        <f>SUMIFS(Lançamentos!$G$4:$G$1048576,Lançamentos!$F$4:$F$1048576,Base!$A13,Lançamentos!$D$4:$D$1048576,Base!BM$3,Lançamentos!$E$4:$E$1048576,Base!$BB$2)</f>
        <v>0</v>
      </c>
      <c r="BN13" s="43">
        <f t="shared" si="19"/>
        <v>0</v>
      </c>
      <c r="BO13" s="42">
        <f>SUMIFS(Lançamentos!$G$4:$G$1048576,Lançamentos!$F$4:$F$1048576,Base!$A13,Lançamentos!$D$4:$D$1048576,Base!BO$3,Lançamentos!$E$4:$E$1048576,Base!$BO$2)</f>
        <v>0</v>
      </c>
      <c r="BP13" s="42">
        <f>SUMIFS(Lançamentos!$G$4:$G$1048576,Lançamentos!$F$4:$F$1048576,Base!$A13,Lançamentos!$D$4:$D$1048576,Base!BP$3,Lançamentos!$E$4:$E$1048576,Base!$BO$2)</f>
        <v>0</v>
      </c>
      <c r="BQ13" s="42">
        <f>SUMIFS(Lançamentos!$G$4:$G$1048576,Lançamentos!$F$4:$F$1048576,Base!$A13,Lançamentos!$D$4:$D$1048576,Base!BQ$3,Lançamentos!$E$4:$E$1048576,Base!$BO$2)</f>
        <v>0</v>
      </c>
      <c r="BR13" s="42">
        <f>SUMIFS(Lançamentos!$G$4:$G$1048576,Lançamentos!$F$4:$F$1048576,Base!$A13,Lançamentos!$D$4:$D$1048576,Base!BR$3,Lançamentos!$E$4:$E$1048576,Base!$BO$2)</f>
        <v>0</v>
      </c>
      <c r="BS13" s="42">
        <f>SUMIFS(Lançamentos!$G$4:$G$1048576,Lançamentos!$F$4:$F$1048576,Base!$A13,Lançamentos!$D$4:$D$1048576,Base!BS$3,Lançamentos!$E$4:$E$1048576,Base!$BO$2)</f>
        <v>0</v>
      </c>
      <c r="BT13" s="42">
        <f>SUMIFS(Lançamentos!$G$4:$G$1048576,Lançamentos!$F$4:$F$1048576,Base!$A13,Lançamentos!$D$4:$D$1048576,Base!BT$3,Lançamentos!$E$4:$E$1048576,Base!$BO$2)</f>
        <v>0</v>
      </c>
      <c r="BU13" s="42">
        <f>SUMIFS(Lançamentos!$G$4:$G$1048576,Lançamentos!$F$4:$F$1048576,Base!$A13,Lançamentos!$D$4:$D$1048576,Base!BU$3,Lançamentos!$E$4:$E$1048576,Base!$BO$2)</f>
        <v>0</v>
      </c>
      <c r="BV13" s="42">
        <f>SUMIFS(Lançamentos!$G$4:$G$1048576,Lançamentos!$F$4:$F$1048576,Base!$A13,Lançamentos!$D$4:$D$1048576,Base!BV$3,Lançamentos!$E$4:$E$1048576,Base!$BO$2)</f>
        <v>0</v>
      </c>
      <c r="BW13" s="42">
        <f>SUMIFS(Lançamentos!$G$4:$G$1048576,Lançamentos!$F$4:$F$1048576,Base!$A13,Lançamentos!$D$4:$D$1048576,Base!BW$3,Lançamentos!$E$4:$E$1048576,Base!$BO$2)</f>
        <v>0</v>
      </c>
      <c r="BX13" s="42">
        <f>SUMIFS(Lançamentos!$G$4:$G$1048576,Lançamentos!$F$4:$F$1048576,Base!$A13,Lançamentos!$D$4:$D$1048576,Base!BX$3,Lançamentos!$E$4:$E$1048576,Base!$BO$2)</f>
        <v>0</v>
      </c>
      <c r="BY13" s="42">
        <f>SUMIFS(Lançamentos!$G$4:$G$1048576,Lançamentos!$F$4:$F$1048576,Base!$A13,Lançamentos!$D$4:$D$1048576,Base!BY$3,Lançamentos!$E$4:$E$1048576,Base!$BO$2)</f>
        <v>0</v>
      </c>
      <c r="BZ13" s="42">
        <f>SUMIFS(Lançamentos!$G$4:$G$1048576,Lançamentos!$F$4:$F$1048576,Base!$A13,Lançamentos!$D$4:$D$1048576,Base!BZ$3,Lançamentos!$E$4:$E$1048576,Base!$BO$2)</f>
        <v>0</v>
      </c>
      <c r="CA13" s="43">
        <f t="shared" si="20"/>
        <v>0</v>
      </c>
      <c r="CB13" s="42">
        <f>SUMIFS(Lançamentos!$G$4:$G$1048576,Lançamentos!$F$4:$F$1048576,Base!$A13,Lançamentos!$D$4:$D$1048576,Base!CB$3,Lançamentos!$E$4:$E$1048576,Base!$CB$2)</f>
        <v>0</v>
      </c>
      <c r="CC13" s="42">
        <f>SUMIFS(Lançamentos!$G$4:$G$1048576,Lançamentos!$F$4:$F$1048576,Base!$A13,Lançamentos!$D$4:$D$1048576,Base!CC$3,Lançamentos!$E$4:$E$1048576,Base!$CB$2)</f>
        <v>0</v>
      </c>
      <c r="CD13" s="42">
        <f>SUMIFS(Lançamentos!$G$4:$G$1048576,Lançamentos!$F$4:$F$1048576,Base!$A13,Lançamentos!$D$4:$D$1048576,Base!CD$3,Lançamentos!$E$4:$E$1048576,Base!$CB$2)</f>
        <v>0</v>
      </c>
      <c r="CE13" s="42">
        <f>SUMIFS(Lançamentos!$G$4:$G$1048576,Lançamentos!$F$4:$F$1048576,Base!$A13,Lançamentos!$D$4:$D$1048576,Base!CE$3,Lançamentos!$E$4:$E$1048576,Base!$CB$2)</f>
        <v>0</v>
      </c>
      <c r="CF13" s="42">
        <f>SUMIFS(Lançamentos!$G$4:$G$1048576,Lançamentos!$F$4:$F$1048576,Base!$A13,Lançamentos!$D$4:$D$1048576,Base!CF$3,Lançamentos!$E$4:$E$1048576,Base!$CB$2)</f>
        <v>0</v>
      </c>
      <c r="CG13" s="42">
        <f>SUMIFS(Lançamentos!$G$4:$G$1048576,Lançamentos!$F$4:$F$1048576,Base!$A13,Lançamentos!$D$4:$D$1048576,Base!CG$3,Lançamentos!$E$4:$E$1048576,Base!$CB$2)</f>
        <v>0</v>
      </c>
      <c r="CH13" s="42">
        <f>SUMIFS(Lançamentos!$G$4:$G$1048576,Lançamentos!$F$4:$F$1048576,Base!$A13,Lançamentos!$D$4:$D$1048576,Base!CH$3,Lançamentos!$E$4:$E$1048576,Base!$CB$2)</f>
        <v>0</v>
      </c>
      <c r="CI13" s="42">
        <f>SUMIFS(Lançamentos!$G$4:$G$1048576,Lançamentos!$F$4:$F$1048576,Base!$A13,Lançamentos!$D$4:$D$1048576,Base!CI$3,Lançamentos!$E$4:$E$1048576,Base!$CB$2)</f>
        <v>0</v>
      </c>
      <c r="CJ13" s="42">
        <f>SUMIFS(Lançamentos!$G$4:$G$1048576,Lançamentos!$F$4:$F$1048576,Base!$A13,Lançamentos!$D$4:$D$1048576,Base!CJ$3,Lançamentos!$E$4:$E$1048576,Base!$CB$2)</f>
        <v>0</v>
      </c>
      <c r="CK13" s="42">
        <f>SUMIFS(Lançamentos!$G$4:$G$1048576,Lançamentos!$F$4:$F$1048576,Base!$A13,Lançamentos!$D$4:$D$1048576,Base!CK$3,Lançamentos!$E$4:$E$1048576,Base!$CB$2)</f>
        <v>0</v>
      </c>
      <c r="CL13" s="42">
        <f>SUMIFS(Lançamentos!$G$4:$G$1048576,Lançamentos!$F$4:$F$1048576,Base!$A13,Lançamentos!$D$4:$D$1048576,Base!CL$3,Lançamentos!$E$4:$E$1048576,Base!$CB$2)</f>
        <v>0</v>
      </c>
      <c r="CM13" s="42">
        <f>SUMIFS(Lançamentos!$G$4:$G$1048576,Lançamentos!$F$4:$F$1048576,Base!$A13,Lançamentos!$D$4:$D$1048576,Base!CM$3,Lançamentos!$E$4:$E$1048576,Base!$CB$2)</f>
        <v>0</v>
      </c>
      <c r="CN13" s="43">
        <f t="shared" si="21"/>
        <v>0</v>
      </c>
      <c r="CO13" s="42">
        <f>SUMIFS(Lançamentos!$G$4:$G$1048576,Lançamentos!$F$4:$F$1048576,Base!$A13,Lançamentos!$D$4:$D$1048576,Base!CO$3,Lançamentos!$E$4:$E$1048576,Base!$CO$2)</f>
        <v>0</v>
      </c>
      <c r="CP13" s="42">
        <f>SUMIFS(Lançamentos!$G$4:$G$1048576,Lançamentos!$F$4:$F$1048576,Base!$A13,Lançamentos!$D$4:$D$1048576,Base!CP$3,Lançamentos!$E$4:$E$1048576,Base!$CO$2)</f>
        <v>0</v>
      </c>
      <c r="CQ13" s="42">
        <f>SUMIFS(Lançamentos!$G$4:$G$1048576,Lançamentos!$F$4:$F$1048576,Base!$A13,Lançamentos!$D$4:$D$1048576,Base!CQ$3,Lançamentos!$E$4:$E$1048576,Base!$CO$2)</f>
        <v>0</v>
      </c>
      <c r="CR13" s="42">
        <f>SUMIFS(Lançamentos!$G$4:$G$1048576,Lançamentos!$F$4:$F$1048576,Base!$A13,Lançamentos!$D$4:$D$1048576,Base!CR$3,Lançamentos!$E$4:$E$1048576,Base!$CO$2)</f>
        <v>0</v>
      </c>
      <c r="CS13" s="42">
        <f>SUMIFS(Lançamentos!$G$4:$G$1048576,Lançamentos!$F$4:$F$1048576,Base!$A13,Lançamentos!$D$4:$D$1048576,Base!CS$3,Lançamentos!$E$4:$E$1048576,Base!$CO$2)</f>
        <v>0</v>
      </c>
      <c r="CT13" s="42">
        <f>SUMIFS(Lançamentos!$G$4:$G$1048576,Lançamentos!$F$4:$F$1048576,Base!$A13,Lançamentos!$D$4:$D$1048576,Base!CT$3,Lançamentos!$E$4:$E$1048576,Base!$CO$2)</f>
        <v>0</v>
      </c>
      <c r="CU13" s="42">
        <f>SUMIFS(Lançamentos!$G$4:$G$1048576,Lançamentos!$F$4:$F$1048576,Base!$A13,Lançamentos!$D$4:$D$1048576,Base!CU$3,Lançamentos!$E$4:$E$1048576,Base!$CO$2)</f>
        <v>0</v>
      </c>
      <c r="CV13" s="42">
        <f>SUMIFS(Lançamentos!$G$4:$G$1048576,Lançamentos!$F$4:$F$1048576,Base!$A13,Lançamentos!$D$4:$D$1048576,Base!CV$3,Lançamentos!$E$4:$E$1048576,Base!$CO$2)</f>
        <v>1500</v>
      </c>
      <c r="CW13" s="42">
        <f>SUMIFS(Lançamentos!$G$4:$G$1048576,Lançamentos!$F$4:$F$1048576,Base!$A13,Lançamentos!$D$4:$D$1048576,Base!CW$3,Lançamentos!$E$4:$E$1048576,Base!$CO$2)</f>
        <v>0</v>
      </c>
      <c r="CX13" s="42">
        <f>SUMIFS(Lançamentos!$G$4:$G$1048576,Lançamentos!$F$4:$F$1048576,Base!$A13,Lançamentos!$D$4:$D$1048576,Base!CX$3,Lançamentos!$E$4:$E$1048576,Base!$CO$2)</f>
        <v>0</v>
      </c>
      <c r="CY13" s="42">
        <f>SUMIFS(Lançamentos!$G$4:$G$1048576,Lançamentos!$F$4:$F$1048576,Base!$A13,Lançamentos!$D$4:$D$1048576,Base!CY$3,Lançamentos!$E$4:$E$1048576,Base!$CO$2)</f>
        <v>0</v>
      </c>
      <c r="CZ13" s="42">
        <f>SUMIFS(Lançamentos!$G$4:$G$1048576,Lançamentos!$F$4:$F$1048576,Base!$A13,Lançamentos!$D$4:$D$1048576,Base!CZ$3,Lançamentos!$E$4:$E$1048576,Base!$CO$2)</f>
        <v>0</v>
      </c>
      <c r="DA13" s="43">
        <f t="shared" si="22"/>
        <v>1500</v>
      </c>
      <c r="DB13" s="42">
        <f>SUMIFS(Lançamentos!$G$4:$G$1048576,Lançamentos!$F$4:$F$1048576,Base!$A13,Lançamentos!$D$4:$D$1048576,Base!DB$3,Lançamentos!$E$4:$E$1048576,Base!$DB$2)</f>
        <v>0</v>
      </c>
      <c r="DC13" s="42">
        <f>SUMIFS(Lançamentos!$G$4:$G$1048576,Lançamentos!$F$4:$F$1048576,Base!$A13,Lançamentos!$D$4:$D$1048576,Base!DC$3,Lançamentos!$E$4:$E$1048576,Base!$DB$2)</f>
        <v>0</v>
      </c>
      <c r="DD13" s="42">
        <f>SUMIFS(Lançamentos!$G$4:$G$1048576,Lançamentos!$F$4:$F$1048576,Base!$A13,Lançamentos!$D$4:$D$1048576,Base!DD$3,Lançamentos!$E$4:$E$1048576,Base!$DB$2)</f>
        <v>0</v>
      </c>
      <c r="DE13" s="42">
        <f>SUMIFS(Lançamentos!$G$4:$G$1048576,Lançamentos!$F$4:$F$1048576,Base!$A13,Lançamentos!$D$4:$D$1048576,Base!DE$3,Lançamentos!$E$4:$E$1048576,Base!$DB$2)</f>
        <v>0</v>
      </c>
      <c r="DF13" s="42">
        <f>SUMIFS(Lançamentos!$G$4:$G$1048576,Lançamentos!$F$4:$F$1048576,Base!$A13,Lançamentos!$D$4:$D$1048576,Base!DF$3,Lançamentos!$E$4:$E$1048576,Base!$DB$2)</f>
        <v>0</v>
      </c>
      <c r="DG13" s="42">
        <f>SUMIFS(Lançamentos!$G$4:$G$1048576,Lançamentos!$F$4:$F$1048576,Base!$A13,Lançamentos!$D$4:$D$1048576,Base!DG$3,Lançamentos!$E$4:$E$1048576,Base!$DB$2)</f>
        <v>0</v>
      </c>
      <c r="DH13" s="42">
        <f>SUMIFS(Lançamentos!$G$4:$G$1048576,Lançamentos!$F$4:$F$1048576,Base!$A13,Lançamentos!$D$4:$D$1048576,Base!DH$3,Lançamentos!$E$4:$E$1048576,Base!$DB$2)</f>
        <v>0</v>
      </c>
      <c r="DI13" s="42">
        <f>SUMIFS(Lançamentos!$G$4:$G$1048576,Lançamentos!$F$4:$F$1048576,Base!$A13,Lançamentos!$D$4:$D$1048576,Base!DI$3,Lançamentos!$E$4:$E$1048576,Base!$DB$2)</f>
        <v>0</v>
      </c>
      <c r="DJ13" s="42">
        <f>SUMIFS(Lançamentos!$G$4:$G$1048576,Lançamentos!$F$4:$F$1048576,Base!$A13,Lançamentos!$D$4:$D$1048576,Base!DJ$3,Lançamentos!$E$4:$E$1048576,Base!$DB$2)</f>
        <v>0</v>
      </c>
      <c r="DK13" s="42">
        <f>SUMIFS(Lançamentos!$G$4:$G$1048576,Lançamentos!$F$4:$F$1048576,Base!$A13,Lançamentos!$D$4:$D$1048576,Base!DK$3,Lançamentos!$E$4:$E$1048576,Base!$DB$2)</f>
        <v>0</v>
      </c>
      <c r="DL13" s="42">
        <f>SUMIFS(Lançamentos!$G$4:$G$1048576,Lançamentos!$F$4:$F$1048576,Base!$A13,Lançamentos!$D$4:$D$1048576,Base!DL$3,Lançamentos!$E$4:$E$1048576,Base!$DB$2)</f>
        <v>0</v>
      </c>
      <c r="DM13" s="42">
        <f>SUMIFS(Lançamentos!$G$4:$G$1048576,Lançamentos!$F$4:$F$1048576,Base!$A13,Lançamentos!$D$4:$D$1048576,Base!DM$3,Lançamentos!$E$4:$E$1048576,Base!$DB$2)</f>
        <v>0</v>
      </c>
      <c r="DN13" s="43">
        <f t="shared" si="23"/>
        <v>0</v>
      </c>
      <c r="DO13" s="42">
        <f>SUMIFS(Lançamentos!$G$4:$G$1048576,Lançamentos!$F$4:$F$1048576,Base!$A13,Lançamentos!$D$4:$D$1048576,Base!DO$3,Lançamentos!$E$4:$E$1048576,Base!$DO$2)</f>
        <v>0</v>
      </c>
      <c r="DP13" s="42">
        <f>SUMIFS(Lançamentos!$G$4:$G$1048576,Lançamentos!$F$4:$F$1048576,Base!$A13,Lançamentos!$D$4:$D$1048576,Base!DP$3,Lançamentos!$E$4:$E$1048576,Base!$DO$2)</f>
        <v>0</v>
      </c>
      <c r="DQ13" s="42">
        <f>SUMIFS(Lançamentos!$G$4:$G$1048576,Lançamentos!$F$4:$F$1048576,Base!$A13,Lançamentos!$D$4:$D$1048576,Base!DQ$3,Lançamentos!$E$4:$E$1048576,Base!$DO$2)</f>
        <v>0</v>
      </c>
      <c r="DR13" s="42">
        <f>SUMIFS(Lançamentos!$G$4:$G$1048576,Lançamentos!$F$4:$F$1048576,Base!$A13,Lançamentos!$D$4:$D$1048576,Base!DR$3,Lançamentos!$E$4:$E$1048576,Base!$DO$2)</f>
        <v>0</v>
      </c>
      <c r="DS13" s="42">
        <f>SUMIFS(Lançamentos!$G$4:$G$1048576,Lançamentos!$F$4:$F$1048576,Base!$A13,Lançamentos!$D$4:$D$1048576,Base!DS$3,Lançamentos!$E$4:$E$1048576,Base!$DO$2)</f>
        <v>0</v>
      </c>
      <c r="DT13" s="42">
        <f>SUMIFS(Lançamentos!$G$4:$G$1048576,Lançamentos!$F$4:$F$1048576,Base!$A13,Lançamentos!$D$4:$D$1048576,Base!DT$3,Lançamentos!$E$4:$E$1048576,Base!$DO$2)</f>
        <v>0</v>
      </c>
      <c r="DU13" s="42">
        <f>SUMIFS(Lançamentos!$G$4:$G$1048576,Lançamentos!$F$4:$F$1048576,Base!$A13,Lançamentos!$D$4:$D$1048576,Base!DU$3,Lançamentos!$E$4:$E$1048576,Base!$DO$2)</f>
        <v>0</v>
      </c>
      <c r="DV13" s="42">
        <f>SUMIFS(Lançamentos!$G$4:$G$1048576,Lançamentos!$F$4:$F$1048576,Base!$A13,Lançamentos!$D$4:$D$1048576,Base!DV$3,Lançamentos!$E$4:$E$1048576,Base!$DO$2)</f>
        <v>0</v>
      </c>
      <c r="DW13" s="42">
        <f>SUMIFS(Lançamentos!$G$4:$G$1048576,Lançamentos!$F$4:$F$1048576,Base!$A13,Lançamentos!$D$4:$D$1048576,Base!DW$3,Lançamentos!$E$4:$E$1048576,Base!$DO$2)</f>
        <v>0</v>
      </c>
      <c r="DX13" s="42">
        <f>SUMIFS(Lançamentos!$G$4:$G$1048576,Lançamentos!$F$4:$F$1048576,Base!$A13,Lançamentos!$D$4:$D$1048576,Base!DX$3,Lançamentos!$E$4:$E$1048576,Base!$DO$2)</f>
        <v>0</v>
      </c>
      <c r="DY13" s="42">
        <f>SUMIFS(Lançamentos!$G$4:$G$1048576,Lançamentos!$F$4:$F$1048576,Base!$A13,Lançamentos!$D$4:$D$1048576,Base!DY$3,Lançamentos!$E$4:$E$1048576,Base!$DO$2)</f>
        <v>0</v>
      </c>
      <c r="DZ13" s="42">
        <f>SUMIFS(Lançamentos!$G$4:$G$1048576,Lançamentos!$F$4:$F$1048576,Base!$A13,Lançamentos!$D$4:$D$1048576,Base!DZ$3,Lançamentos!$E$4:$E$1048576,Base!$DO$2)</f>
        <v>0</v>
      </c>
      <c r="EA13" s="43">
        <f t="shared" si="24"/>
        <v>0</v>
      </c>
      <c r="EB13" s="42">
        <f>SUMIFS(Lançamentos!$G$4:$G$1048576,Lançamentos!$F$4:$F$1048576,Base!$A13,Lançamentos!$D$4:$D$1048576,Base!EB$3,Lançamentos!$E$4:$E$1048576,Base!$EB$2)</f>
        <v>0</v>
      </c>
      <c r="EC13" s="42">
        <f>SUMIFS(Lançamentos!$G$4:$G$1048576,Lançamentos!$F$4:$F$1048576,Base!$A13,Lançamentos!$D$4:$D$1048576,Base!EC$3,Lançamentos!$E$4:$E$1048576,Base!$EB$2)</f>
        <v>0</v>
      </c>
      <c r="ED13" s="42">
        <f>SUMIFS(Lançamentos!$G$4:$G$1048576,Lançamentos!$F$4:$F$1048576,Base!$A13,Lançamentos!$D$4:$D$1048576,Base!ED$3,Lançamentos!$E$4:$E$1048576,Base!$EB$2)</f>
        <v>0</v>
      </c>
      <c r="EE13" s="42">
        <f>SUMIFS(Lançamentos!$G$4:$G$1048576,Lançamentos!$F$4:$F$1048576,Base!$A13,Lançamentos!$D$4:$D$1048576,Base!EE$3,Lançamentos!$E$4:$E$1048576,Base!$EB$2)</f>
        <v>0</v>
      </c>
      <c r="EF13" s="42">
        <f>SUMIFS(Lançamentos!$G$4:$G$1048576,Lançamentos!$F$4:$F$1048576,Base!$A13,Lançamentos!$D$4:$D$1048576,Base!EF$3,Lançamentos!$E$4:$E$1048576,Base!$EB$2)</f>
        <v>0</v>
      </c>
      <c r="EG13" s="42">
        <f>SUMIFS(Lançamentos!$G$4:$G$1048576,Lançamentos!$F$4:$F$1048576,Base!$A13,Lançamentos!$D$4:$D$1048576,Base!EG$3,Lançamentos!$E$4:$E$1048576,Base!$EB$2)</f>
        <v>0</v>
      </c>
      <c r="EH13" s="42">
        <f>SUMIFS(Lançamentos!$G$4:$G$1048576,Lançamentos!$F$4:$F$1048576,Base!$A13,Lançamentos!$D$4:$D$1048576,Base!EH$3,Lançamentos!$E$4:$E$1048576,Base!$EB$2)</f>
        <v>0</v>
      </c>
      <c r="EI13" s="42">
        <f>SUMIFS(Lançamentos!$G$4:$G$1048576,Lançamentos!$F$4:$F$1048576,Base!$A13,Lançamentos!$D$4:$D$1048576,Base!EI$3,Lançamentos!$E$4:$E$1048576,Base!$EB$2)</f>
        <v>0</v>
      </c>
      <c r="EJ13" s="42">
        <f>SUMIFS(Lançamentos!$G$4:$G$1048576,Lançamentos!$F$4:$F$1048576,Base!$A13,Lançamentos!$D$4:$D$1048576,Base!EJ$3,Lançamentos!$E$4:$E$1048576,Base!$EB$2)</f>
        <v>0</v>
      </c>
      <c r="EK13" s="42">
        <f>SUMIFS(Lançamentos!$G$4:$G$1048576,Lançamentos!$F$4:$F$1048576,Base!$A13,Lançamentos!$D$4:$D$1048576,Base!EK$3,Lançamentos!$E$4:$E$1048576,Base!$EB$2)</f>
        <v>0</v>
      </c>
      <c r="EL13" s="42">
        <f>SUMIFS(Lançamentos!$G$4:$G$1048576,Lançamentos!$F$4:$F$1048576,Base!$A13,Lançamentos!$D$4:$D$1048576,Base!EL$3,Lançamentos!$E$4:$E$1048576,Base!$EB$2)</f>
        <v>0</v>
      </c>
      <c r="EM13" s="42">
        <f>SUMIFS(Lançamentos!$G$4:$G$1048576,Lançamentos!$F$4:$F$1048576,Base!$A13,Lançamentos!$D$4:$D$1048576,Base!EM$3,Lançamentos!$E$4:$E$1048576,Base!$EB$2)</f>
        <v>0</v>
      </c>
      <c r="EN13" s="43">
        <f t="shared" si="25"/>
        <v>0</v>
      </c>
      <c r="EO13" s="42">
        <f>SUMIFS(Lançamentos!$G$4:$G$1048576,Lançamentos!$F$4:$F$1048576,Base!$A13,Lançamentos!$D$4:$D$1048576,Base!EO$3,Lançamentos!$E$4:$E$1048576,Base!$EO$2)</f>
        <v>0</v>
      </c>
      <c r="EP13" s="42">
        <f>SUMIFS(Lançamentos!$G$4:$G$1048576,Lançamentos!$F$4:$F$1048576,Base!$A13,Lançamentos!$D$4:$D$1048576,Base!EP$3,Lançamentos!$E$4:$E$1048576,Base!$EO$2)</f>
        <v>0</v>
      </c>
      <c r="EQ13" s="42">
        <f>SUMIFS(Lançamentos!$G$4:$G$1048576,Lançamentos!$F$4:$F$1048576,Base!$A13,Lançamentos!$D$4:$D$1048576,Base!EQ$3,Lançamentos!$E$4:$E$1048576,Base!$EO$2)</f>
        <v>0</v>
      </c>
      <c r="ER13" s="42">
        <f>SUMIFS(Lançamentos!$G$4:$G$1048576,Lançamentos!$F$4:$F$1048576,Base!$A13,Lançamentos!$D$4:$D$1048576,Base!ER$3,Lançamentos!$E$4:$E$1048576,Base!$EO$2)</f>
        <v>0</v>
      </c>
      <c r="ES13" s="42">
        <f>SUMIFS(Lançamentos!$G$4:$G$1048576,Lançamentos!$F$4:$F$1048576,Base!$A13,Lançamentos!$D$4:$D$1048576,Base!ES$3,Lançamentos!$E$4:$E$1048576,Base!$EO$2)</f>
        <v>0</v>
      </c>
      <c r="ET13" s="42">
        <f>SUMIFS(Lançamentos!$G$4:$G$1048576,Lançamentos!$F$4:$F$1048576,Base!$A13,Lançamentos!$D$4:$D$1048576,Base!ET$3,Lançamentos!$E$4:$E$1048576,Base!$EO$2)</f>
        <v>0</v>
      </c>
      <c r="EU13" s="42">
        <f>SUMIFS(Lançamentos!$G$4:$G$1048576,Lançamentos!$F$4:$F$1048576,Base!$A13,Lançamentos!$D$4:$D$1048576,Base!EU$3,Lançamentos!$E$4:$E$1048576,Base!$EO$2)</f>
        <v>0</v>
      </c>
      <c r="EV13" s="42">
        <f>SUMIFS(Lançamentos!$G$4:$G$1048576,Lançamentos!$F$4:$F$1048576,Base!$A13,Lançamentos!$D$4:$D$1048576,Base!EV$3,Lançamentos!$E$4:$E$1048576,Base!$EO$2)</f>
        <v>0</v>
      </c>
      <c r="EW13" s="42">
        <f>SUMIFS(Lançamentos!$G$4:$G$1048576,Lançamentos!$F$4:$F$1048576,Base!$A13,Lançamentos!$D$4:$D$1048576,Base!EW$3,Lançamentos!$E$4:$E$1048576,Base!$EO$2)</f>
        <v>0</v>
      </c>
      <c r="EX13" s="42">
        <f>SUMIFS(Lançamentos!$G$4:$G$1048576,Lançamentos!$F$4:$F$1048576,Base!$A13,Lançamentos!$D$4:$D$1048576,Base!EX$3,Lançamentos!$E$4:$E$1048576,Base!$EO$2)</f>
        <v>0</v>
      </c>
      <c r="EY13" s="42">
        <f>SUMIFS(Lançamentos!$G$4:$G$1048576,Lançamentos!$F$4:$F$1048576,Base!$A13,Lançamentos!$D$4:$D$1048576,Base!EY$3,Lançamentos!$E$4:$E$1048576,Base!$EO$2)</f>
        <v>0</v>
      </c>
      <c r="EZ13" s="42">
        <f>SUMIFS(Lançamentos!$G$4:$G$1048576,Lançamentos!$F$4:$F$1048576,Base!$A13,Lançamentos!$D$4:$D$1048576,Base!EZ$3,Lançamentos!$E$4:$E$1048576,Base!$EO$2)</f>
        <v>0</v>
      </c>
      <c r="FA13" s="43">
        <f t="shared" si="26"/>
        <v>0</v>
      </c>
      <c r="FB13" s="42">
        <f>SUMIFS(Lançamentos!$G$4:$G$1048576,Lançamentos!$F$4:$F$1048576,Base!$A13,Lançamentos!$D$4:$D$1048576,Base!FB$3,Lançamentos!$E$4:$E$1048576,Base!$FB$2)</f>
        <v>0</v>
      </c>
      <c r="FC13" s="42">
        <f>SUMIFS(Lançamentos!$G$4:$G$1048576,Lançamentos!$F$4:$F$1048576,Base!$A13,Lançamentos!$D$4:$D$1048576,Base!FC$3,Lançamentos!$E$4:$E$1048576,Base!$FB$2)</f>
        <v>0</v>
      </c>
      <c r="FD13" s="42">
        <f>SUMIFS(Lançamentos!$G$4:$G$1048576,Lançamentos!$F$4:$F$1048576,Base!$A13,Lançamentos!$D$4:$D$1048576,Base!FD$3,Lançamentos!$E$4:$E$1048576,Base!$FB$2)</f>
        <v>0</v>
      </c>
      <c r="FE13" s="42">
        <f>SUMIFS(Lançamentos!$G$4:$G$1048576,Lançamentos!$F$4:$F$1048576,Base!$A13,Lançamentos!$D$4:$D$1048576,Base!FE$3,Lançamentos!$E$4:$E$1048576,Base!$FB$2)</f>
        <v>0</v>
      </c>
      <c r="FF13" s="42">
        <f>SUMIFS(Lançamentos!$G$4:$G$1048576,Lançamentos!$F$4:$F$1048576,Base!$A13,Lançamentos!$D$4:$D$1048576,Base!FF$3,Lançamentos!$E$4:$E$1048576,Base!$FB$2)</f>
        <v>0</v>
      </c>
      <c r="FG13" s="42">
        <f>SUMIFS(Lançamentos!$G$4:$G$1048576,Lançamentos!$F$4:$F$1048576,Base!$A13,Lançamentos!$D$4:$D$1048576,Base!FG$3,Lançamentos!$E$4:$E$1048576,Base!$FB$2)</f>
        <v>0</v>
      </c>
      <c r="FH13" s="42">
        <f>SUMIFS(Lançamentos!$G$4:$G$1048576,Lançamentos!$F$4:$F$1048576,Base!$A13,Lançamentos!$D$4:$D$1048576,Base!FH$3,Lançamentos!$E$4:$E$1048576,Base!$FB$2)</f>
        <v>0</v>
      </c>
      <c r="FI13" s="42">
        <f>SUMIFS(Lançamentos!$G$4:$G$1048576,Lançamentos!$F$4:$F$1048576,Base!$A13,Lançamentos!$D$4:$D$1048576,Base!FI$3,Lançamentos!$E$4:$E$1048576,Base!$FB$2)</f>
        <v>0</v>
      </c>
      <c r="FJ13" s="42">
        <f>SUMIFS(Lançamentos!$G$4:$G$1048576,Lançamentos!$F$4:$F$1048576,Base!$A13,Lançamentos!$D$4:$D$1048576,Base!FJ$3,Lançamentos!$E$4:$E$1048576,Base!$FB$2)</f>
        <v>0</v>
      </c>
      <c r="FK13" s="42">
        <f>SUMIFS(Lançamentos!$G$4:$G$1048576,Lançamentos!$F$4:$F$1048576,Base!$A13,Lançamentos!$D$4:$D$1048576,Base!FK$3,Lançamentos!$E$4:$E$1048576,Base!$FB$2)</f>
        <v>0</v>
      </c>
      <c r="FL13" s="42">
        <f>SUMIFS(Lançamentos!$G$4:$G$1048576,Lançamentos!$F$4:$F$1048576,Base!$A13,Lançamentos!$D$4:$D$1048576,Base!FL$3,Lançamentos!$E$4:$E$1048576,Base!$FB$2)</f>
        <v>0</v>
      </c>
      <c r="FM13" s="42">
        <f>SUMIFS(Lançamentos!$G$4:$G$1048576,Lançamentos!$F$4:$F$1048576,Base!$A13,Lançamentos!$D$4:$D$1048576,Base!FM$3,Lançamentos!$E$4:$E$1048576,Base!$FB$2)</f>
        <v>0</v>
      </c>
      <c r="FN13" s="43">
        <f t="shared" si="27"/>
        <v>0</v>
      </c>
      <c r="FO13" s="42">
        <f>SUMIFS(Lançamentos!$G$4:$G$1048576,Lançamentos!$F$4:$F$1048576,Base!$A13,Lançamentos!$D$4:$D$1048576,Base!FO$3,Lançamentos!$E$4:$E$1048576,Base!$FO$2)</f>
        <v>0</v>
      </c>
      <c r="FP13" s="42">
        <f>SUMIFS(Lançamentos!$G$4:$G$1048576,Lançamentos!$F$4:$F$1048576,Base!$A13,Lançamentos!$D$4:$D$1048576,Base!FP$3,Lançamentos!$E$4:$E$1048576,Base!$FO$2)</f>
        <v>0</v>
      </c>
      <c r="FQ13" s="42">
        <f>SUMIFS(Lançamentos!$G$4:$G$1048576,Lançamentos!$F$4:$F$1048576,Base!$A13,Lançamentos!$D$4:$D$1048576,Base!FQ$3,Lançamentos!$E$4:$E$1048576,Base!$FO$2)</f>
        <v>0</v>
      </c>
      <c r="FR13" s="42">
        <f>SUMIFS(Lançamentos!$G$4:$G$1048576,Lançamentos!$F$4:$F$1048576,Base!$A13,Lançamentos!$D$4:$D$1048576,Base!FR$3,Lançamentos!$E$4:$E$1048576,Base!$FO$2)</f>
        <v>0</v>
      </c>
      <c r="FS13" s="42">
        <f>SUMIFS(Lançamentos!$G$4:$G$1048576,Lançamentos!$F$4:$F$1048576,Base!$A13,Lançamentos!$D$4:$D$1048576,Base!FS$3,Lançamentos!$E$4:$E$1048576,Base!$FO$2)</f>
        <v>0</v>
      </c>
      <c r="FT13" s="42">
        <f>SUMIFS(Lançamentos!$G$4:$G$1048576,Lançamentos!$F$4:$F$1048576,Base!$A13,Lançamentos!$D$4:$D$1048576,Base!FT$3,Lançamentos!$E$4:$E$1048576,Base!$FO$2)</f>
        <v>0</v>
      </c>
      <c r="FU13" s="42">
        <f>SUMIFS(Lançamentos!$G$4:$G$1048576,Lançamentos!$F$4:$F$1048576,Base!$A13,Lançamentos!$D$4:$D$1048576,Base!FU$3,Lançamentos!$E$4:$E$1048576,Base!$FO$2)</f>
        <v>0</v>
      </c>
      <c r="FV13" s="42">
        <f>SUMIFS(Lançamentos!$G$4:$G$1048576,Lançamentos!$F$4:$F$1048576,Base!$A13,Lançamentos!$D$4:$D$1048576,Base!FV$3,Lançamentos!$E$4:$E$1048576,Base!$FO$2)</f>
        <v>0</v>
      </c>
      <c r="FW13" s="42">
        <f>SUMIFS(Lançamentos!$G$4:$G$1048576,Lançamentos!$F$4:$F$1048576,Base!$A13,Lançamentos!$D$4:$D$1048576,Base!FW$3,Lançamentos!$E$4:$E$1048576,Base!$FO$2)</f>
        <v>0</v>
      </c>
      <c r="FX13" s="42">
        <f>SUMIFS(Lançamentos!$G$4:$G$1048576,Lançamentos!$F$4:$F$1048576,Base!$A13,Lançamentos!$D$4:$D$1048576,Base!FX$3,Lançamentos!$E$4:$E$1048576,Base!$FO$2)</f>
        <v>0</v>
      </c>
      <c r="FY13" s="42">
        <f>SUMIFS(Lançamentos!$G$4:$G$1048576,Lançamentos!$F$4:$F$1048576,Base!$A13,Lançamentos!$D$4:$D$1048576,Base!FY$3,Lançamentos!$E$4:$E$1048576,Base!$FO$2)</f>
        <v>0</v>
      </c>
      <c r="FZ13" s="42">
        <f>SUMIFS(Lançamentos!$G$4:$G$1048576,Lançamentos!$F$4:$F$1048576,Base!$A13,Lançamentos!$D$4:$D$1048576,Base!FZ$3,Lançamentos!$E$4:$E$1048576,Base!$FO$2)</f>
        <v>0</v>
      </c>
      <c r="GA13" s="43">
        <f t="shared" si="28"/>
        <v>0</v>
      </c>
      <c r="GB13" s="42">
        <f>SUMIFS(Lançamentos!$G$4:$G$1048576,Lançamentos!$F$4:$F$1048576,Base!$A13,Lançamentos!$D$4:$D$1048576,Base!GB$3,Lançamentos!$E$4:$E$1048576,Base!$GB$2)</f>
        <v>0</v>
      </c>
      <c r="GC13" s="42">
        <f>SUMIFS(Lançamentos!$G$4:$G$1048576,Lançamentos!$F$4:$F$1048576,Base!$A13,Lançamentos!$D$4:$D$1048576,Base!GC$3,Lançamentos!$E$4:$E$1048576,Base!$GB$2)</f>
        <v>0</v>
      </c>
      <c r="GD13" s="42">
        <f>SUMIFS(Lançamentos!$G$4:$G$1048576,Lançamentos!$F$4:$F$1048576,Base!$A13,Lançamentos!$D$4:$D$1048576,Base!GD$3,Lançamentos!$E$4:$E$1048576,Base!$GB$2)</f>
        <v>0</v>
      </c>
      <c r="GE13" s="42">
        <f>SUMIFS(Lançamentos!$G$4:$G$1048576,Lançamentos!$F$4:$F$1048576,Base!$A13,Lançamentos!$D$4:$D$1048576,Base!GE$3,Lançamentos!$E$4:$E$1048576,Base!$GB$2)</f>
        <v>0</v>
      </c>
      <c r="GF13" s="42">
        <f>SUMIFS(Lançamentos!$G$4:$G$1048576,Lançamentos!$F$4:$F$1048576,Base!$A13,Lançamentos!$D$4:$D$1048576,Base!GF$3,Lançamentos!$E$4:$E$1048576,Base!$GB$2)</f>
        <v>0</v>
      </c>
      <c r="GG13" s="42">
        <f>SUMIFS(Lançamentos!$G$4:$G$1048576,Lançamentos!$F$4:$F$1048576,Base!$A13,Lançamentos!$D$4:$D$1048576,Base!GG$3,Lançamentos!$E$4:$E$1048576,Base!$GB$2)</f>
        <v>0</v>
      </c>
      <c r="GH13" s="42">
        <f>SUMIFS(Lançamentos!$G$4:$G$1048576,Lançamentos!$F$4:$F$1048576,Base!$A13,Lançamentos!$D$4:$D$1048576,Base!GH$3,Lançamentos!$E$4:$E$1048576,Base!$GB$2)</f>
        <v>0</v>
      </c>
      <c r="GI13" s="42">
        <f>SUMIFS(Lançamentos!$G$4:$G$1048576,Lançamentos!$F$4:$F$1048576,Base!$A13,Lançamentos!$D$4:$D$1048576,Base!GI$3,Lançamentos!$E$4:$E$1048576,Base!$GB$2)</f>
        <v>0</v>
      </c>
      <c r="GJ13" s="42">
        <f>SUMIFS(Lançamentos!$G$4:$G$1048576,Lançamentos!$F$4:$F$1048576,Base!$A13,Lançamentos!$D$4:$D$1048576,Base!GJ$3,Lançamentos!$E$4:$E$1048576,Base!$GB$2)</f>
        <v>0</v>
      </c>
      <c r="GK13" s="42">
        <f>SUMIFS(Lançamentos!$G$4:$G$1048576,Lançamentos!$F$4:$F$1048576,Base!$A13,Lançamentos!$D$4:$D$1048576,Base!GK$3,Lançamentos!$E$4:$E$1048576,Base!$GB$2)</f>
        <v>0</v>
      </c>
      <c r="GL13" s="42">
        <f>SUMIFS(Lançamentos!$G$4:$G$1048576,Lançamentos!$F$4:$F$1048576,Base!$A13,Lançamentos!$D$4:$D$1048576,Base!GL$3,Lançamentos!$E$4:$E$1048576,Base!$GB$2)</f>
        <v>0</v>
      </c>
      <c r="GM13" s="42">
        <f>SUMIFS(Lançamentos!$G$4:$G$1048576,Lançamentos!$F$4:$F$1048576,Base!$A13,Lançamentos!$D$4:$D$1048576,Base!GM$3,Lançamentos!$E$4:$E$1048576,Base!$GB$2)</f>
        <v>0</v>
      </c>
      <c r="GN13" s="43">
        <f t="shared" si="29"/>
        <v>0</v>
      </c>
      <c r="GP13" s="33">
        <v>2026</v>
      </c>
    </row>
    <row r="14" spans="1:209" ht="18.75">
      <c r="A14" s="41" t="str">
        <f>IF(Lançamentos!A11="","",Lançamentos!A11)</f>
        <v>DESP. MARKETING</v>
      </c>
      <c r="B14" s="42">
        <f>SUMIFS(Lançamentos!$G$4:$G$1048576,Lançamentos!$F$4:$F$1048576,Base!$A14,Lançamentos!$D$4:$D$1048576,Base!B$3,Lançamentos!$E$4:$E$1048576,Base!$B$2)</f>
        <v>0</v>
      </c>
      <c r="C14" s="42">
        <f>SUMIFS(Lançamentos!$G$4:$G$1048576,Lançamentos!$F$4:$F$1048576,Base!$A14,Lançamentos!$D$4:$D$1048576,Base!C$3,Lançamentos!$E$4:$E$1048576,Base!$B$2)</f>
        <v>0</v>
      </c>
      <c r="D14" s="42">
        <f>SUMIFS(Lançamentos!$G$4:$G$1048576,Lançamentos!$F$4:$F$1048576,Base!$A14,Lançamentos!$D$4:$D$1048576,Base!D$3,Lançamentos!$E$4:$E$1048576,Base!$B$2)</f>
        <v>0</v>
      </c>
      <c r="E14" s="42">
        <f>SUMIFS(Lançamentos!$G$4:$G$1048576,Lançamentos!$F$4:$F$1048576,Base!$A14,Lançamentos!$D$4:$D$1048576,Base!E$3,Lançamentos!$E$4:$E$1048576,Base!$B$2)</f>
        <v>0</v>
      </c>
      <c r="F14" s="42">
        <f>SUMIFS(Lançamentos!$G$4:$G$1048576,Lançamentos!$F$4:$F$1048576,Base!$A14,Lançamentos!$D$4:$D$1048576,Base!F$3,Lançamentos!$E$4:$E$1048576,Base!$B$2)</f>
        <v>0</v>
      </c>
      <c r="G14" s="42">
        <f>SUMIFS(Lançamentos!$G$4:$G$1048576,Lançamentos!$F$4:$F$1048576,Base!$A14,Lançamentos!$D$4:$D$1048576,Base!G$3,Lançamentos!$E$4:$E$1048576,Base!$B$2)</f>
        <v>0</v>
      </c>
      <c r="H14" s="42">
        <f>SUMIFS(Lançamentos!$G$4:$G$1048576,Lançamentos!$F$4:$F$1048576,Base!$A14,Lançamentos!$D$4:$D$1048576,Base!H$3,Lançamentos!$E$4:$E$1048576,Base!$B$2)</f>
        <v>0</v>
      </c>
      <c r="I14" s="42">
        <f>SUMIFS(Lançamentos!$G$4:$G$1048576,Lançamentos!$F$4:$F$1048576,Base!$A14,Lançamentos!$D$4:$D$1048576,Base!I$3,Lançamentos!$E$4:$E$1048576,Base!$B$2)</f>
        <v>0</v>
      </c>
      <c r="J14" s="42">
        <f>SUMIFS(Lançamentos!$G$4:$G$1048576,Lançamentos!$F$4:$F$1048576,Base!$A14,Lançamentos!$D$4:$D$1048576,Base!J$3,Lançamentos!$E$4:$E$1048576,Base!$B$2)</f>
        <v>0</v>
      </c>
      <c r="K14" s="42">
        <f>SUMIFS(Lançamentos!$G$4:$G$1048576,Lançamentos!$F$4:$F$1048576,Base!$A14,Lançamentos!$D$4:$D$1048576,Base!K$3,Lançamentos!$E$4:$E$1048576,Base!$B$2)</f>
        <v>0</v>
      </c>
      <c r="L14" s="42">
        <f>SUMIFS(Lançamentos!$G$4:$G$1048576,Lançamentos!$F$4:$F$1048576,Base!$A14,Lançamentos!$D$4:$D$1048576,Base!L$3,Lançamentos!$E$4:$E$1048576,Base!$B$2)</f>
        <v>0</v>
      </c>
      <c r="M14" s="42">
        <f>SUMIFS(Lançamentos!$G$4:$G$1048576,Lançamentos!$F$4:$F$1048576,Base!$A14,Lançamentos!$D$4:$D$1048576,Base!M$3,Lançamentos!$E$4:$E$1048576,Base!$B$2)</f>
        <v>0</v>
      </c>
      <c r="N14" s="43">
        <f t="shared" si="15"/>
        <v>0</v>
      </c>
      <c r="O14" s="42">
        <f>SUMIFS(Lançamentos!$G$4:$G$1048576,Lançamentos!$F$4:$F$1048576,Base!$A14,Lançamentos!$D$4:$D$1048576,Base!O$3,Lançamentos!$E$4:$E$1048576,Base!$O$2)</f>
        <v>0</v>
      </c>
      <c r="P14" s="42">
        <f>SUMIFS(Lançamentos!$G$4:$G$1048576,Lançamentos!$F$4:$F$1048576,Base!$A14,Lançamentos!$D$4:$D$1048576,Base!P$3,Lançamentos!$E$4:$E$1048576,Base!$O$2)</f>
        <v>0</v>
      </c>
      <c r="Q14" s="42">
        <f>SUMIFS(Lançamentos!$G$4:$G$1048576,Lançamentos!$F$4:$F$1048576,Base!$A14,Lançamentos!$D$4:$D$1048576,Base!Q$3,Lançamentos!$E$4:$E$1048576,Base!$O$2)</f>
        <v>0</v>
      </c>
      <c r="R14" s="42">
        <f>SUMIFS(Lançamentos!$G$4:$G$1048576,Lançamentos!$F$4:$F$1048576,Base!$A14,Lançamentos!$D$4:$D$1048576,Base!R$3,Lançamentos!$E$4:$E$1048576,Base!$O$2)</f>
        <v>0</v>
      </c>
      <c r="S14" s="42">
        <f>SUMIFS(Lançamentos!$G$4:$G$1048576,Lançamentos!$F$4:$F$1048576,Base!$A14,Lançamentos!$D$4:$D$1048576,Base!S$3,Lançamentos!$E$4:$E$1048576,Base!$O$2)</f>
        <v>0</v>
      </c>
      <c r="T14" s="42">
        <f>SUMIFS(Lançamentos!$G$4:$G$1048576,Lançamentos!$F$4:$F$1048576,Base!$A14,Lançamentos!$D$4:$D$1048576,Base!T$3,Lançamentos!$E$4:$E$1048576,Base!$O$2)</f>
        <v>0</v>
      </c>
      <c r="U14" s="42">
        <f>SUMIFS(Lançamentos!$G$4:$G$1048576,Lançamentos!$F$4:$F$1048576,Base!$A14,Lançamentos!$D$4:$D$1048576,Base!U$3,Lançamentos!$E$4:$E$1048576,Base!$O$2)</f>
        <v>0</v>
      </c>
      <c r="V14" s="42">
        <f>SUMIFS(Lançamentos!$G$4:$G$1048576,Lançamentos!$F$4:$F$1048576,Base!$A14,Lançamentos!$D$4:$D$1048576,Base!V$3,Lançamentos!$E$4:$E$1048576,Base!$O$2)</f>
        <v>0</v>
      </c>
      <c r="W14" s="42">
        <f>SUMIFS(Lançamentos!$G$4:$G$1048576,Lançamentos!$F$4:$F$1048576,Base!$A14,Lançamentos!$D$4:$D$1048576,Base!W$3,Lançamentos!$E$4:$E$1048576,Base!$O$2)</f>
        <v>0</v>
      </c>
      <c r="X14" s="42">
        <f>SUMIFS(Lançamentos!$G$4:$G$1048576,Lançamentos!$F$4:$F$1048576,Base!$A14,Lançamentos!$D$4:$D$1048576,Base!X$3,Lançamentos!$E$4:$E$1048576,Base!$O$2)</f>
        <v>0</v>
      </c>
      <c r="Y14" s="42">
        <f>SUMIFS(Lançamentos!$G$4:$G$1048576,Lançamentos!$F$4:$F$1048576,Base!$A14,Lançamentos!$D$4:$D$1048576,Base!Y$3,Lançamentos!$E$4:$E$1048576,Base!$O$2)</f>
        <v>0</v>
      </c>
      <c r="Z14" s="42">
        <f>SUMIFS(Lançamentos!$G$4:$G$1048576,Lançamentos!$F$4:$F$1048576,Base!$A14,Lançamentos!$D$4:$D$1048576,Base!Z$3,Lançamentos!$E$4:$E$1048576,Base!$O$2)</f>
        <v>0</v>
      </c>
      <c r="AA14" s="43">
        <f t="shared" si="16"/>
        <v>0</v>
      </c>
      <c r="AB14" s="42">
        <f>SUMIFS(Lançamentos!$G$4:$G$1048576,Lançamentos!$F$4:$F$1048576,Base!$A14,Lançamentos!$D$4:$D$1048576,Base!AB$3,Lançamentos!$E$4:$E$1048576,Base!$AB$2)</f>
        <v>0</v>
      </c>
      <c r="AC14" s="42">
        <f>SUMIFS(Lançamentos!$G$4:$G$1048576,Lançamentos!$F$4:$F$1048576,Base!$A14,Lançamentos!$D$4:$D$1048576,Base!AC$3,Lançamentos!$E$4:$E$1048576,Base!$AB$2)</f>
        <v>0</v>
      </c>
      <c r="AD14" s="42">
        <f>SUMIFS(Lançamentos!$G$4:$G$1048576,Lançamentos!$F$4:$F$1048576,Base!$A14,Lançamentos!$D$4:$D$1048576,Base!AD$3,Lançamentos!$E$4:$E$1048576,Base!$AB$2)</f>
        <v>0</v>
      </c>
      <c r="AE14" s="42">
        <f>SUMIFS(Lançamentos!$G$4:$G$1048576,Lançamentos!$F$4:$F$1048576,Base!$A14,Lançamentos!$D$4:$D$1048576,Base!AE$3,Lançamentos!$E$4:$E$1048576,Base!$AB$2)</f>
        <v>0</v>
      </c>
      <c r="AF14" s="42">
        <f>SUMIFS(Lançamentos!$G$4:$G$1048576,Lançamentos!$F$4:$F$1048576,Base!$A14,Lançamentos!$D$4:$D$1048576,Base!AF$3,Lançamentos!$E$4:$E$1048576,Base!$AB$2)</f>
        <v>0</v>
      </c>
      <c r="AG14" s="42">
        <f>SUMIFS(Lançamentos!$G$4:$G$1048576,Lançamentos!$F$4:$F$1048576,Base!$A14,Lançamentos!$D$4:$D$1048576,Base!AG$3,Lançamentos!$E$4:$E$1048576,Base!$AB$2)</f>
        <v>0</v>
      </c>
      <c r="AH14" s="42">
        <f>SUMIFS(Lançamentos!$G$4:$G$1048576,Lançamentos!$F$4:$F$1048576,Base!$A14,Lançamentos!$D$4:$D$1048576,Base!AH$3,Lançamentos!$E$4:$E$1048576,Base!$AB$2)</f>
        <v>0</v>
      </c>
      <c r="AI14" s="42">
        <f>SUMIFS(Lançamentos!$G$4:$G$1048576,Lançamentos!$F$4:$F$1048576,Base!$A14,Lançamentos!$D$4:$D$1048576,Base!AI$3,Lançamentos!$E$4:$E$1048576,Base!$AB$2)</f>
        <v>0</v>
      </c>
      <c r="AJ14" s="42">
        <f>SUMIFS(Lançamentos!$G$4:$G$1048576,Lançamentos!$F$4:$F$1048576,Base!$A14,Lançamentos!$D$4:$D$1048576,Base!AJ$3,Lançamentos!$E$4:$E$1048576,Base!$AB$2)</f>
        <v>0</v>
      </c>
      <c r="AK14" s="42">
        <f>SUMIFS(Lançamentos!$G$4:$G$1048576,Lançamentos!$F$4:$F$1048576,Base!$A14,Lançamentos!$D$4:$D$1048576,Base!AK$3,Lançamentos!$E$4:$E$1048576,Base!$AB$2)</f>
        <v>0</v>
      </c>
      <c r="AL14" s="42">
        <f>SUMIFS(Lançamentos!$G$4:$G$1048576,Lançamentos!$F$4:$F$1048576,Base!$A14,Lançamentos!$D$4:$D$1048576,Base!AL$3,Lançamentos!$E$4:$E$1048576,Base!$AB$2)</f>
        <v>0</v>
      </c>
      <c r="AM14" s="42">
        <f>SUMIFS(Lançamentos!$G$4:$G$1048576,Lançamentos!$F$4:$F$1048576,Base!$A14,Lançamentos!$D$4:$D$1048576,Base!AM$3,Lançamentos!$E$4:$E$1048576,Base!$AB$2)</f>
        <v>0</v>
      </c>
      <c r="AN14" s="43">
        <f t="shared" si="17"/>
        <v>0</v>
      </c>
      <c r="AO14" s="42">
        <f>SUMIFS(Lançamentos!$G$4:$G$1048576,Lançamentos!$F$4:$F$1048576,Base!$A14,Lançamentos!$D$4:$D$1048576,Base!AO$3,Lançamentos!$E$4:$E$1048576,Base!$AO$2)</f>
        <v>0</v>
      </c>
      <c r="AP14" s="42">
        <f>SUMIFS(Lançamentos!$G$4:$G$1048576,Lançamentos!$F$4:$F$1048576,Base!$A14,Lançamentos!$D$4:$D$1048576,Base!AP$3,Lançamentos!$E$4:$E$1048576,Base!$AO$2)</f>
        <v>0</v>
      </c>
      <c r="AQ14" s="42">
        <f>SUMIFS(Lançamentos!$G$4:$G$1048576,Lançamentos!$F$4:$F$1048576,Base!$A14,Lançamentos!$D$4:$D$1048576,Base!AQ$3,Lançamentos!$E$4:$E$1048576,Base!$AO$2)</f>
        <v>0</v>
      </c>
      <c r="AR14" s="42">
        <f>SUMIFS(Lançamentos!$G$4:$G$1048576,Lançamentos!$F$4:$F$1048576,Base!$A14,Lançamentos!$D$4:$D$1048576,Base!AR$3,Lançamentos!$E$4:$E$1048576,Base!$AO$2)</f>
        <v>0</v>
      </c>
      <c r="AS14" s="42">
        <f>SUMIFS(Lançamentos!$G$4:$G$1048576,Lançamentos!$F$4:$F$1048576,Base!$A14,Lançamentos!$D$4:$D$1048576,Base!AS$3,Lançamentos!$E$4:$E$1048576,Base!$AO$2)</f>
        <v>0</v>
      </c>
      <c r="AT14" s="42">
        <f>SUMIFS(Lançamentos!$G$4:$G$1048576,Lançamentos!$F$4:$F$1048576,Base!$A14,Lançamentos!$D$4:$D$1048576,Base!AT$3,Lançamentos!$E$4:$E$1048576,Base!$AO$2)</f>
        <v>0</v>
      </c>
      <c r="AU14" s="42">
        <f>SUMIFS(Lançamentos!$G$4:$G$1048576,Lançamentos!$F$4:$F$1048576,Base!$A14,Lançamentos!$D$4:$D$1048576,Base!AU$3,Lançamentos!$E$4:$E$1048576,Base!$AO$2)</f>
        <v>0</v>
      </c>
      <c r="AV14" s="42">
        <f>SUMIFS(Lançamentos!$G$4:$G$1048576,Lançamentos!$F$4:$F$1048576,Base!$A14,Lançamentos!$D$4:$D$1048576,Base!AV$3,Lançamentos!$E$4:$E$1048576,Base!$AO$2)</f>
        <v>0</v>
      </c>
      <c r="AW14" s="42">
        <f>SUMIFS(Lançamentos!$G$4:$G$1048576,Lançamentos!$F$4:$F$1048576,Base!$A14,Lançamentos!$D$4:$D$1048576,Base!AW$3,Lançamentos!$E$4:$E$1048576,Base!$AO$2)</f>
        <v>0</v>
      </c>
      <c r="AX14" s="42">
        <f>SUMIFS(Lançamentos!$G$4:$G$1048576,Lançamentos!$F$4:$F$1048576,Base!$A14,Lançamentos!$D$4:$D$1048576,Base!AX$3,Lançamentos!$E$4:$E$1048576,Base!$AO$2)</f>
        <v>0</v>
      </c>
      <c r="AY14" s="42">
        <f>SUMIFS(Lançamentos!$G$4:$G$1048576,Lançamentos!$F$4:$F$1048576,Base!$A14,Lançamentos!$D$4:$D$1048576,Base!AY$3,Lançamentos!$E$4:$E$1048576,Base!$AO$2)</f>
        <v>0</v>
      </c>
      <c r="AZ14" s="42">
        <f>SUMIFS(Lançamentos!$G$4:$G$1048576,Lançamentos!$F$4:$F$1048576,Base!$A14,Lançamentos!$D$4:$D$1048576,Base!AZ$3,Lançamentos!$E$4:$E$1048576,Base!$AO$2)</f>
        <v>0</v>
      </c>
      <c r="BA14" s="43">
        <f t="shared" si="18"/>
        <v>0</v>
      </c>
      <c r="BB14" s="42">
        <f>SUMIFS(Lançamentos!$G$4:$G$1048576,Lançamentos!$F$4:$F$1048576,Base!$A14,Lançamentos!$D$4:$D$1048576,Base!BB$3,Lançamentos!$E$4:$E$1048576,Base!$BB$2)</f>
        <v>0</v>
      </c>
      <c r="BC14" s="42">
        <f>SUMIFS(Lançamentos!$G$4:$G$1048576,Lançamentos!$F$4:$F$1048576,Base!$A14,Lançamentos!$D$4:$D$1048576,Base!BC$3,Lançamentos!$E$4:$E$1048576,Base!$BB$2)</f>
        <v>0</v>
      </c>
      <c r="BD14" s="42">
        <f>SUMIFS(Lançamentos!$G$4:$G$1048576,Lançamentos!$F$4:$F$1048576,Base!$A14,Lançamentos!$D$4:$D$1048576,Base!BD$3,Lançamentos!$E$4:$E$1048576,Base!$BB$2)</f>
        <v>0</v>
      </c>
      <c r="BE14" s="42">
        <f>SUMIFS(Lançamentos!$G$4:$G$1048576,Lançamentos!$F$4:$F$1048576,Base!$A14,Lançamentos!$D$4:$D$1048576,Base!BE$3,Lançamentos!$E$4:$E$1048576,Base!$BB$2)</f>
        <v>0</v>
      </c>
      <c r="BF14" s="42">
        <f>SUMIFS(Lançamentos!$G$4:$G$1048576,Lançamentos!$F$4:$F$1048576,Base!$A14,Lançamentos!$D$4:$D$1048576,Base!BF$3,Lançamentos!$E$4:$E$1048576,Base!$BB$2)</f>
        <v>0</v>
      </c>
      <c r="BG14" s="42">
        <f>SUMIFS(Lançamentos!$G$4:$G$1048576,Lançamentos!$F$4:$F$1048576,Base!$A14,Lançamentos!$D$4:$D$1048576,Base!BG$3,Lançamentos!$E$4:$E$1048576,Base!$BB$2)</f>
        <v>0</v>
      </c>
      <c r="BH14" s="42">
        <f>SUMIFS(Lançamentos!$G$4:$G$1048576,Lançamentos!$F$4:$F$1048576,Base!$A14,Lançamentos!$D$4:$D$1048576,Base!BH$3,Lançamentos!$E$4:$E$1048576,Base!$BB$2)</f>
        <v>0</v>
      </c>
      <c r="BI14" s="42">
        <f>SUMIFS(Lançamentos!$G$4:$G$1048576,Lançamentos!$F$4:$F$1048576,Base!$A14,Lançamentos!$D$4:$D$1048576,Base!BI$3,Lançamentos!$E$4:$E$1048576,Base!$BB$2)</f>
        <v>0</v>
      </c>
      <c r="BJ14" s="42">
        <f>SUMIFS(Lançamentos!$G$4:$G$1048576,Lançamentos!$F$4:$F$1048576,Base!$A14,Lançamentos!$D$4:$D$1048576,Base!BJ$3,Lançamentos!$E$4:$E$1048576,Base!$BB$2)</f>
        <v>0</v>
      </c>
      <c r="BK14" s="42">
        <f>SUMIFS(Lançamentos!$G$4:$G$1048576,Lançamentos!$F$4:$F$1048576,Base!$A14,Lançamentos!$D$4:$D$1048576,Base!BK$3,Lançamentos!$E$4:$E$1048576,Base!$BB$2)</f>
        <v>0</v>
      </c>
      <c r="BL14" s="42">
        <f>SUMIFS(Lançamentos!$G$4:$G$1048576,Lançamentos!$F$4:$F$1048576,Base!$A14,Lançamentos!$D$4:$D$1048576,Base!BL$3,Lançamentos!$E$4:$E$1048576,Base!$BB$2)</f>
        <v>0</v>
      </c>
      <c r="BM14" s="42">
        <f>SUMIFS(Lançamentos!$G$4:$G$1048576,Lançamentos!$F$4:$F$1048576,Base!$A14,Lançamentos!$D$4:$D$1048576,Base!BM$3,Lançamentos!$E$4:$E$1048576,Base!$BB$2)</f>
        <v>0</v>
      </c>
      <c r="BN14" s="43">
        <f t="shared" si="19"/>
        <v>0</v>
      </c>
      <c r="BO14" s="42">
        <f>SUMIFS(Lançamentos!$G$4:$G$1048576,Lançamentos!$F$4:$F$1048576,Base!$A14,Lançamentos!$D$4:$D$1048576,Base!BO$3,Lançamentos!$E$4:$E$1048576,Base!$BO$2)</f>
        <v>0</v>
      </c>
      <c r="BP14" s="42">
        <f>SUMIFS(Lançamentos!$G$4:$G$1048576,Lançamentos!$F$4:$F$1048576,Base!$A14,Lançamentos!$D$4:$D$1048576,Base!BP$3,Lançamentos!$E$4:$E$1048576,Base!$BO$2)</f>
        <v>0</v>
      </c>
      <c r="BQ14" s="42">
        <f>SUMIFS(Lançamentos!$G$4:$G$1048576,Lançamentos!$F$4:$F$1048576,Base!$A14,Lançamentos!$D$4:$D$1048576,Base!BQ$3,Lançamentos!$E$4:$E$1048576,Base!$BO$2)</f>
        <v>0</v>
      </c>
      <c r="BR14" s="42">
        <f>SUMIFS(Lançamentos!$G$4:$G$1048576,Lançamentos!$F$4:$F$1048576,Base!$A14,Lançamentos!$D$4:$D$1048576,Base!BR$3,Lançamentos!$E$4:$E$1048576,Base!$BO$2)</f>
        <v>0</v>
      </c>
      <c r="BS14" s="42">
        <f>SUMIFS(Lançamentos!$G$4:$G$1048576,Lançamentos!$F$4:$F$1048576,Base!$A14,Lançamentos!$D$4:$D$1048576,Base!BS$3,Lançamentos!$E$4:$E$1048576,Base!$BO$2)</f>
        <v>0</v>
      </c>
      <c r="BT14" s="42">
        <f>SUMIFS(Lançamentos!$G$4:$G$1048576,Lançamentos!$F$4:$F$1048576,Base!$A14,Lançamentos!$D$4:$D$1048576,Base!BT$3,Lançamentos!$E$4:$E$1048576,Base!$BO$2)</f>
        <v>0</v>
      </c>
      <c r="BU14" s="42">
        <f>SUMIFS(Lançamentos!$G$4:$G$1048576,Lançamentos!$F$4:$F$1048576,Base!$A14,Lançamentos!$D$4:$D$1048576,Base!BU$3,Lançamentos!$E$4:$E$1048576,Base!$BO$2)</f>
        <v>0</v>
      </c>
      <c r="BV14" s="42">
        <f>SUMIFS(Lançamentos!$G$4:$G$1048576,Lançamentos!$F$4:$F$1048576,Base!$A14,Lançamentos!$D$4:$D$1048576,Base!BV$3,Lançamentos!$E$4:$E$1048576,Base!$BO$2)</f>
        <v>0</v>
      </c>
      <c r="BW14" s="42">
        <f>SUMIFS(Lançamentos!$G$4:$G$1048576,Lançamentos!$F$4:$F$1048576,Base!$A14,Lançamentos!$D$4:$D$1048576,Base!BW$3,Lançamentos!$E$4:$E$1048576,Base!$BO$2)</f>
        <v>0</v>
      </c>
      <c r="BX14" s="42">
        <f>SUMIFS(Lançamentos!$G$4:$G$1048576,Lançamentos!$F$4:$F$1048576,Base!$A14,Lançamentos!$D$4:$D$1048576,Base!BX$3,Lançamentos!$E$4:$E$1048576,Base!$BO$2)</f>
        <v>0</v>
      </c>
      <c r="BY14" s="42">
        <f>SUMIFS(Lançamentos!$G$4:$G$1048576,Lançamentos!$F$4:$F$1048576,Base!$A14,Lançamentos!$D$4:$D$1048576,Base!BY$3,Lançamentos!$E$4:$E$1048576,Base!$BO$2)</f>
        <v>0</v>
      </c>
      <c r="BZ14" s="42">
        <f>SUMIFS(Lançamentos!$G$4:$G$1048576,Lançamentos!$F$4:$F$1048576,Base!$A14,Lançamentos!$D$4:$D$1048576,Base!BZ$3,Lançamentos!$E$4:$E$1048576,Base!$BO$2)</f>
        <v>0</v>
      </c>
      <c r="CA14" s="43">
        <f t="shared" si="20"/>
        <v>0</v>
      </c>
      <c r="CB14" s="42">
        <f>SUMIFS(Lançamentos!$G$4:$G$1048576,Lançamentos!$F$4:$F$1048576,Base!$A14,Lançamentos!$D$4:$D$1048576,Base!CB$3,Lançamentos!$E$4:$E$1048576,Base!$CB$2)</f>
        <v>0</v>
      </c>
      <c r="CC14" s="42">
        <f>SUMIFS(Lançamentos!$G$4:$G$1048576,Lançamentos!$F$4:$F$1048576,Base!$A14,Lançamentos!$D$4:$D$1048576,Base!CC$3,Lançamentos!$E$4:$E$1048576,Base!$CB$2)</f>
        <v>0</v>
      </c>
      <c r="CD14" s="42">
        <f>SUMIFS(Lançamentos!$G$4:$G$1048576,Lançamentos!$F$4:$F$1048576,Base!$A14,Lançamentos!$D$4:$D$1048576,Base!CD$3,Lançamentos!$E$4:$E$1048576,Base!$CB$2)</f>
        <v>0</v>
      </c>
      <c r="CE14" s="42">
        <f>SUMIFS(Lançamentos!$G$4:$G$1048576,Lançamentos!$F$4:$F$1048576,Base!$A14,Lançamentos!$D$4:$D$1048576,Base!CE$3,Lançamentos!$E$4:$E$1048576,Base!$CB$2)</f>
        <v>0</v>
      </c>
      <c r="CF14" s="42">
        <f>SUMIFS(Lançamentos!$G$4:$G$1048576,Lançamentos!$F$4:$F$1048576,Base!$A14,Lançamentos!$D$4:$D$1048576,Base!CF$3,Lançamentos!$E$4:$E$1048576,Base!$CB$2)</f>
        <v>0</v>
      </c>
      <c r="CG14" s="42">
        <f>SUMIFS(Lançamentos!$G$4:$G$1048576,Lançamentos!$F$4:$F$1048576,Base!$A14,Lançamentos!$D$4:$D$1048576,Base!CG$3,Lançamentos!$E$4:$E$1048576,Base!$CB$2)</f>
        <v>0</v>
      </c>
      <c r="CH14" s="42">
        <f>SUMIFS(Lançamentos!$G$4:$G$1048576,Lançamentos!$F$4:$F$1048576,Base!$A14,Lançamentos!$D$4:$D$1048576,Base!CH$3,Lançamentos!$E$4:$E$1048576,Base!$CB$2)</f>
        <v>0</v>
      </c>
      <c r="CI14" s="42">
        <f>SUMIFS(Lançamentos!$G$4:$G$1048576,Lançamentos!$F$4:$F$1048576,Base!$A14,Lançamentos!$D$4:$D$1048576,Base!CI$3,Lançamentos!$E$4:$E$1048576,Base!$CB$2)</f>
        <v>0</v>
      </c>
      <c r="CJ14" s="42">
        <f>SUMIFS(Lançamentos!$G$4:$G$1048576,Lançamentos!$F$4:$F$1048576,Base!$A14,Lançamentos!$D$4:$D$1048576,Base!CJ$3,Lançamentos!$E$4:$E$1048576,Base!$CB$2)</f>
        <v>0</v>
      </c>
      <c r="CK14" s="42">
        <f>SUMIFS(Lançamentos!$G$4:$G$1048576,Lançamentos!$F$4:$F$1048576,Base!$A14,Lançamentos!$D$4:$D$1048576,Base!CK$3,Lançamentos!$E$4:$E$1048576,Base!$CB$2)</f>
        <v>0</v>
      </c>
      <c r="CL14" s="42">
        <f>SUMIFS(Lançamentos!$G$4:$G$1048576,Lançamentos!$F$4:$F$1048576,Base!$A14,Lançamentos!$D$4:$D$1048576,Base!CL$3,Lançamentos!$E$4:$E$1048576,Base!$CB$2)</f>
        <v>0</v>
      </c>
      <c r="CM14" s="42">
        <f>SUMIFS(Lançamentos!$G$4:$G$1048576,Lançamentos!$F$4:$F$1048576,Base!$A14,Lançamentos!$D$4:$D$1048576,Base!CM$3,Lançamentos!$E$4:$E$1048576,Base!$CB$2)</f>
        <v>0</v>
      </c>
      <c r="CN14" s="43">
        <f t="shared" si="21"/>
        <v>0</v>
      </c>
      <c r="CO14" s="42">
        <f>SUMIFS(Lançamentos!$G$4:$G$1048576,Lançamentos!$F$4:$F$1048576,Base!$A14,Lançamentos!$D$4:$D$1048576,Base!CO$3,Lançamentos!$E$4:$E$1048576,Base!$CO$2)</f>
        <v>0</v>
      </c>
      <c r="CP14" s="42">
        <f>SUMIFS(Lançamentos!$G$4:$G$1048576,Lançamentos!$F$4:$F$1048576,Base!$A14,Lançamentos!$D$4:$D$1048576,Base!CP$3,Lançamentos!$E$4:$E$1048576,Base!$CO$2)</f>
        <v>0</v>
      </c>
      <c r="CQ14" s="42">
        <f>SUMIFS(Lançamentos!$G$4:$G$1048576,Lançamentos!$F$4:$F$1048576,Base!$A14,Lançamentos!$D$4:$D$1048576,Base!CQ$3,Lançamentos!$E$4:$E$1048576,Base!$CO$2)</f>
        <v>0</v>
      </c>
      <c r="CR14" s="42">
        <f>SUMIFS(Lançamentos!$G$4:$G$1048576,Lançamentos!$F$4:$F$1048576,Base!$A14,Lançamentos!$D$4:$D$1048576,Base!CR$3,Lançamentos!$E$4:$E$1048576,Base!$CO$2)</f>
        <v>0</v>
      </c>
      <c r="CS14" s="42">
        <f>SUMIFS(Lançamentos!$G$4:$G$1048576,Lançamentos!$F$4:$F$1048576,Base!$A14,Lançamentos!$D$4:$D$1048576,Base!CS$3,Lançamentos!$E$4:$E$1048576,Base!$CO$2)</f>
        <v>0</v>
      </c>
      <c r="CT14" s="42">
        <f>SUMIFS(Lançamentos!$G$4:$G$1048576,Lançamentos!$F$4:$F$1048576,Base!$A14,Lançamentos!$D$4:$D$1048576,Base!CT$3,Lançamentos!$E$4:$E$1048576,Base!$CO$2)</f>
        <v>0</v>
      </c>
      <c r="CU14" s="42">
        <f>SUMIFS(Lançamentos!$G$4:$G$1048576,Lançamentos!$F$4:$F$1048576,Base!$A14,Lançamentos!$D$4:$D$1048576,Base!CU$3,Lançamentos!$E$4:$E$1048576,Base!$CO$2)</f>
        <v>50</v>
      </c>
      <c r="CV14" s="42">
        <f>SUMIFS(Lançamentos!$G$4:$G$1048576,Lançamentos!$F$4:$F$1048576,Base!$A14,Lançamentos!$D$4:$D$1048576,Base!CV$3,Lançamentos!$E$4:$E$1048576,Base!$CO$2)</f>
        <v>50</v>
      </c>
      <c r="CW14" s="42">
        <f>SUMIFS(Lançamentos!$G$4:$G$1048576,Lançamentos!$F$4:$F$1048576,Base!$A14,Lançamentos!$D$4:$D$1048576,Base!CW$3,Lançamentos!$E$4:$E$1048576,Base!$CO$2)</f>
        <v>0</v>
      </c>
      <c r="CX14" s="42">
        <f>SUMIFS(Lançamentos!$G$4:$G$1048576,Lançamentos!$F$4:$F$1048576,Base!$A14,Lançamentos!$D$4:$D$1048576,Base!CX$3,Lançamentos!$E$4:$E$1048576,Base!$CO$2)</f>
        <v>0</v>
      </c>
      <c r="CY14" s="42">
        <f>SUMIFS(Lançamentos!$G$4:$G$1048576,Lançamentos!$F$4:$F$1048576,Base!$A14,Lançamentos!$D$4:$D$1048576,Base!CY$3,Lançamentos!$E$4:$E$1048576,Base!$CO$2)</f>
        <v>0</v>
      </c>
      <c r="CZ14" s="42">
        <f>SUMIFS(Lançamentos!$G$4:$G$1048576,Lançamentos!$F$4:$F$1048576,Base!$A14,Lançamentos!$D$4:$D$1048576,Base!CZ$3,Lançamentos!$E$4:$E$1048576,Base!$CO$2)</f>
        <v>0</v>
      </c>
      <c r="DA14" s="43">
        <f t="shared" si="22"/>
        <v>100</v>
      </c>
      <c r="DB14" s="42">
        <f>SUMIFS(Lançamentos!$G$4:$G$1048576,Lançamentos!$F$4:$F$1048576,Base!$A14,Lançamentos!$D$4:$D$1048576,Base!DB$3,Lançamentos!$E$4:$E$1048576,Base!$DB$2)</f>
        <v>0</v>
      </c>
      <c r="DC14" s="42">
        <f>SUMIFS(Lançamentos!$G$4:$G$1048576,Lançamentos!$F$4:$F$1048576,Base!$A14,Lançamentos!$D$4:$D$1048576,Base!DC$3,Lançamentos!$E$4:$E$1048576,Base!$DB$2)</f>
        <v>0</v>
      </c>
      <c r="DD14" s="42">
        <f>SUMIFS(Lançamentos!$G$4:$G$1048576,Lançamentos!$F$4:$F$1048576,Base!$A14,Lançamentos!$D$4:$D$1048576,Base!DD$3,Lançamentos!$E$4:$E$1048576,Base!$DB$2)</f>
        <v>0</v>
      </c>
      <c r="DE14" s="42">
        <f>SUMIFS(Lançamentos!$G$4:$G$1048576,Lançamentos!$F$4:$F$1048576,Base!$A14,Lançamentos!$D$4:$D$1048576,Base!DE$3,Lançamentos!$E$4:$E$1048576,Base!$DB$2)</f>
        <v>0</v>
      </c>
      <c r="DF14" s="42">
        <f>SUMIFS(Lançamentos!$G$4:$G$1048576,Lançamentos!$F$4:$F$1048576,Base!$A14,Lançamentos!$D$4:$D$1048576,Base!DF$3,Lançamentos!$E$4:$E$1048576,Base!$DB$2)</f>
        <v>0</v>
      </c>
      <c r="DG14" s="42">
        <f>SUMIFS(Lançamentos!$G$4:$G$1048576,Lançamentos!$F$4:$F$1048576,Base!$A14,Lançamentos!$D$4:$D$1048576,Base!DG$3,Lançamentos!$E$4:$E$1048576,Base!$DB$2)</f>
        <v>0</v>
      </c>
      <c r="DH14" s="42">
        <f>SUMIFS(Lançamentos!$G$4:$G$1048576,Lançamentos!$F$4:$F$1048576,Base!$A14,Lançamentos!$D$4:$D$1048576,Base!DH$3,Lançamentos!$E$4:$E$1048576,Base!$DB$2)</f>
        <v>0</v>
      </c>
      <c r="DI14" s="42">
        <f>SUMIFS(Lançamentos!$G$4:$G$1048576,Lançamentos!$F$4:$F$1048576,Base!$A14,Lançamentos!$D$4:$D$1048576,Base!DI$3,Lançamentos!$E$4:$E$1048576,Base!$DB$2)</f>
        <v>0</v>
      </c>
      <c r="DJ14" s="42">
        <f>SUMIFS(Lançamentos!$G$4:$G$1048576,Lançamentos!$F$4:$F$1048576,Base!$A14,Lançamentos!$D$4:$D$1048576,Base!DJ$3,Lançamentos!$E$4:$E$1048576,Base!$DB$2)</f>
        <v>0</v>
      </c>
      <c r="DK14" s="42">
        <f>SUMIFS(Lançamentos!$G$4:$G$1048576,Lançamentos!$F$4:$F$1048576,Base!$A14,Lançamentos!$D$4:$D$1048576,Base!DK$3,Lançamentos!$E$4:$E$1048576,Base!$DB$2)</f>
        <v>0</v>
      </c>
      <c r="DL14" s="42">
        <f>SUMIFS(Lançamentos!$G$4:$G$1048576,Lançamentos!$F$4:$F$1048576,Base!$A14,Lançamentos!$D$4:$D$1048576,Base!DL$3,Lançamentos!$E$4:$E$1048576,Base!$DB$2)</f>
        <v>0</v>
      </c>
      <c r="DM14" s="42">
        <f>SUMIFS(Lançamentos!$G$4:$G$1048576,Lançamentos!$F$4:$F$1048576,Base!$A14,Lançamentos!$D$4:$D$1048576,Base!DM$3,Lançamentos!$E$4:$E$1048576,Base!$DB$2)</f>
        <v>0</v>
      </c>
      <c r="DN14" s="43">
        <f t="shared" si="23"/>
        <v>0</v>
      </c>
      <c r="DO14" s="42">
        <f>SUMIFS(Lançamentos!$G$4:$G$1048576,Lançamentos!$F$4:$F$1048576,Base!$A14,Lançamentos!$D$4:$D$1048576,Base!DO$3,Lançamentos!$E$4:$E$1048576,Base!$DO$2)</f>
        <v>0</v>
      </c>
      <c r="DP14" s="42">
        <f>SUMIFS(Lançamentos!$G$4:$G$1048576,Lançamentos!$F$4:$F$1048576,Base!$A14,Lançamentos!$D$4:$D$1048576,Base!DP$3,Lançamentos!$E$4:$E$1048576,Base!$DO$2)</f>
        <v>0</v>
      </c>
      <c r="DQ14" s="42">
        <f>SUMIFS(Lançamentos!$G$4:$G$1048576,Lançamentos!$F$4:$F$1048576,Base!$A14,Lançamentos!$D$4:$D$1048576,Base!DQ$3,Lançamentos!$E$4:$E$1048576,Base!$DO$2)</f>
        <v>0</v>
      </c>
      <c r="DR14" s="42">
        <f>SUMIFS(Lançamentos!$G$4:$G$1048576,Lançamentos!$F$4:$F$1048576,Base!$A14,Lançamentos!$D$4:$D$1048576,Base!DR$3,Lançamentos!$E$4:$E$1048576,Base!$DO$2)</f>
        <v>0</v>
      </c>
      <c r="DS14" s="42">
        <f>SUMIFS(Lançamentos!$G$4:$G$1048576,Lançamentos!$F$4:$F$1048576,Base!$A14,Lançamentos!$D$4:$D$1048576,Base!DS$3,Lançamentos!$E$4:$E$1048576,Base!$DO$2)</f>
        <v>0</v>
      </c>
      <c r="DT14" s="42">
        <f>SUMIFS(Lançamentos!$G$4:$G$1048576,Lançamentos!$F$4:$F$1048576,Base!$A14,Lançamentos!$D$4:$D$1048576,Base!DT$3,Lançamentos!$E$4:$E$1048576,Base!$DO$2)</f>
        <v>0</v>
      </c>
      <c r="DU14" s="42">
        <f>SUMIFS(Lançamentos!$G$4:$G$1048576,Lançamentos!$F$4:$F$1048576,Base!$A14,Lançamentos!$D$4:$D$1048576,Base!DU$3,Lançamentos!$E$4:$E$1048576,Base!$DO$2)</f>
        <v>0</v>
      </c>
      <c r="DV14" s="42">
        <f>SUMIFS(Lançamentos!$G$4:$G$1048576,Lançamentos!$F$4:$F$1048576,Base!$A14,Lançamentos!$D$4:$D$1048576,Base!DV$3,Lançamentos!$E$4:$E$1048576,Base!$DO$2)</f>
        <v>0</v>
      </c>
      <c r="DW14" s="42">
        <f>SUMIFS(Lançamentos!$G$4:$G$1048576,Lançamentos!$F$4:$F$1048576,Base!$A14,Lançamentos!$D$4:$D$1048576,Base!DW$3,Lançamentos!$E$4:$E$1048576,Base!$DO$2)</f>
        <v>0</v>
      </c>
      <c r="DX14" s="42">
        <f>SUMIFS(Lançamentos!$G$4:$G$1048576,Lançamentos!$F$4:$F$1048576,Base!$A14,Lançamentos!$D$4:$D$1048576,Base!DX$3,Lançamentos!$E$4:$E$1048576,Base!$DO$2)</f>
        <v>0</v>
      </c>
      <c r="DY14" s="42">
        <f>SUMIFS(Lançamentos!$G$4:$G$1048576,Lançamentos!$F$4:$F$1048576,Base!$A14,Lançamentos!$D$4:$D$1048576,Base!DY$3,Lançamentos!$E$4:$E$1048576,Base!$DO$2)</f>
        <v>0</v>
      </c>
      <c r="DZ14" s="42">
        <f>SUMIFS(Lançamentos!$G$4:$G$1048576,Lançamentos!$F$4:$F$1048576,Base!$A14,Lançamentos!$D$4:$D$1048576,Base!DZ$3,Lançamentos!$E$4:$E$1048576,Base!$DO$2)</f>
        <v>0</v>
      </c>
      <c r="EA14" s="43">
        <f t="shared" si="24"/>
        <v>0</v>
      </c>
      <c r="EB14" s="42">
        <f>SUMIFS(Lançamentos!$G$4:$G$1048576,Lançamentos!$F$4:$F$1048576,Base!$A14,Lançamentos!$D$4:$D$1048576,Base!EB$3,Lançamentos!$E$4:$E$1048576,Base!$EB$2)</f>
        <v>0</v>
      </c>
      <c r="EC14" s="42">
        <f>SUMIFS(Lançamentos!$G$4:$G$1048576,Lançamentos!$F$4:$F$1048576,Base!$A14,Lançamentos!$D$4:$D$1048576,Base!EC$3,Lançamentos!$E$4:$E$1048576,Base!$EB$2)</f>
        <v>0</v>
      </c>
      <c r="ED14" s="42">
        <f>SUMIFS(Lançamentos!$G$4:$G$1048576,Lançamentos!$F$4:$F$1048576,Base!$A14,Lançamentos!$D$4:$D$1048576,Base!ED$3,Lançamentos!$E$4:$E$1048576,Base!$EB$2)</f>
        <v>0</v>
      </c>
      <c r="EE14" s="42">
        <f>SUMIFS(Lançamentos!$G$4:$G$1048576,Lançamentos!$F$4:$F$1048576,Base!$A14,Lançamentos!$D$4:$D$1048576,Base!EE$3,Lançamentos!$E$4:$E$1048576,Base!$EB$2)</f>
        <v>0</v>
      </c>
      <c r="EF14" s="42">
        <f>SUMIFS(Lançamentos!$G$4:$G$1048576,Lançamentos!$F$4:$F$1048576,Base!$A14,Lançamentos!$D$4:$D$1048576,Base!EF$3,Lançamentos!$E$4:$E$1048576,Base!$EB$2)</f>
        <v>0</v>
      </c>
      <c r="EG14" s="42">
        <f>SUMIFS(Lançamentos!$G$4:$G$1048576,Lançamentos!$F$4:$F$1048576,Base!$A14,Lançamentos!$D$4:$D$1048576,Base!EG$3,Lançamentos!$E$4:$E$1048576,Base!$EB$2)</f>
        <v>0</v>
      </c>
      <c r="EH14" s="42">
        <f>SUMIFS(Lançamentos!$G$4:$G$1048576,Lançamentos!$F$4:$F$1048576,Base!$A14,Lançamentos!$D$4:$D$1048576,Base!EH$3,Lançamentos!$E$4:$E$1048576,Base!$EB$2)</f>
        <v>0</v>
      </c>
      <c r="EI14" s="42">
        <f>SUMIFS(Lançamentos!$G$4:$G$1048576,Lançamentos!$F$4:$F$1048576,Base!$A14,Lançamentos!$D$4:$D$1048576,Base!EI$3,Lançamentos!$E$4:$E$1048576,Base!$EB$2)</f>
        <v>0</v>
      </c>
      <c r="EJ14" s="42">
        <f>SUMIFS(Lançamentos!$G$4:$G$1048576,Lançamentos!$F$4:$F$1048576,Base!$A14,Lançamentos!$D$4:$D$1048576,Base!EJ$3,Lançamentos!$E$4:$E$1048576,Base!$EB$2)</f>
        <v>0</v>
      </c>
      <c r="EK14" s="42">
        <f>SUMIFS(Lançamentos!$G$4:$G$1048576,Lançamentos!$F$4:$F$1048576,Base!$A14,Lançamentos!$D$4:$D$1048576,Base!EK$3,Lançamentos!$E$4:$E$1048576,Base!$EB$2)</f>
        <v>0</v>
      </c>
      <c r="EL14" s="42">
        <f>SUMIFS(Lançamentos!$G$4:$G$1048576,Lançamentos!$F$4:$F$1048576,Base!$A14,Lançamentos!$D$4:$D$1048576,Base!EL$3,Lançamentos!$E$4:$E$1048576,Base!$EB$2)</f>
        <v>0</v>
      </c>
      <c r="EM14" s="42">
        <f>SUMIFS(Lançamentos!$G$4:$G$1048576,Lançamentos!$F$4:$F$1048576,Base!$A14,Lançamentos!$D$4:$D$1048576,Base!EM$3,Lançamentos!$E$4:$E$1048576,Base!$EB$2)</f>
        <v>0</v>
      </c>
      <c r="EN14" s="43">
        <f t="shared" si="25"/>
        <v>0</v>
      </c>
      <c r="EO14" s="42">
        <f>SUMIFS(Lançamentos!$G$4:$G$1048576,Lançamentos!$F$4:$F$1048576,Base!$A14,Lançamentos!$D$4:$D$1048576,Base!EO$3,Lançamentos!$E$4:$E$1048576,Base!$EO$2)</f>
        <v>0</v>
      </c>
      <c r="EP14" s="42">
        <f>SUMIFS(Lançamentos!$G$4:$G$1048576,Lançamentos!$F$4:$F$1048576,Base!$A14,Lançamentos!$D$4:$D$1048576,Base!EP$3,Lançamentos!$E$4:$E$1048576,Base!$EO$2)</f>
        <v>0</v>
      </c>
      <c r="EQ14" s="42">
        <f>SUMIFS(Lançamentos!$G$4:$G$1048576,Lançamentos!$F$4:$F$1048576,Base!$A14,Lançamentos!$D$4:$D$1048576,Base!EQ$3,Lançamentos!$E$4:$E$1048576,Base!$EO$2)</f>
        <v>0</v>
      </c>
      <c r="ER14" s="42">
        <f>SUMIFS(Lançamentos!$G$4:$G$1048576,Lançamentos!$F$4:$F$1048576,Base!$A14,Lançamentos!$D$4:$D$1048576,Base!ER$3,Lançamentos!$E$4:$E$1048576,Base!$EO$2)</f>
        <v>0</v>
      </c>
      <c r="ES14" s="42">
        <f>SUMIFS(Lançamentos!$G$4:$G$1048576,Lançamentos!$F$4:$F$1048576,Base!$A14,Lançamentos!$D$4:$D$1048576,Base!ES$3,Lançamentos!$E$4:$E$1048576,Base!$EO$2)</f>
        <v>0</v>
      </c>
      <c r="ET14" s="42">
        <f>SUMIFS(Lançamentos!$G$4:$G$1048576,Lançamentos!$F$4:$F$1048576,Base!$A14,Lançamentos!$D$4:$D$1048576,Base!ET$3,Lançamentos!$E$4:$E$1048576,Base!$EO$2)</f>
        <v>0</v>
      </c>
      <c r="EU14" s="42">
        <f>SUMIFS(Lançamentos!$G$4:$G$1048576,Lançamentos!$F$4:$F$1048576,Base!$A14,Lançamentos!$D$4:$D$1048576,Base!EU$3,Lançamentos!$E$4:$E$1048576,Base!$EO$2)</f>
        <v>0</v>
      </c>
      <c r="EV14" s="42">
        <f>SUMIFS(Lançamentos!$G$4:$G$1048576,Lançamentos!$F$4:$F$1048576,Base!$A14,Lançamentos!$D$4:$D$1048576,Base!EV$3,Lançamentos!$E$4:$E$1048576,Base!$EO$2)</f>
        <v>0</v>
      </c>
      <c r="EW14" s="42">
        <f>SUMIFS(Lançamentos!$G$4:$G$1048576,Lançamentos!$F$4:$F$1048576,Base!$A14,Lançamentos!$D$4:$D$1048576,Base!EW$3,Lançamentos!$E$4:$E$1048576,Base!$EO$2)</f>
        <v>0</v>
      </c>
      <c r="EX14" s="42">
        <f>SUMIFS(Lançamentos!$G$4:$G$1048576,Lançamentos!$F$4:$F$1048576,Base!$A14,Lançamentos!$D$4:$D$1048576,Base!EX$3,Lançamentos!$E$4:$E$1048576,Base!$EO$2)</f>
        <v>0</v>
      </c>
      <c r="EY14" s="42">
        <f>SUMIFS(Lançamentos!$G$4:$G$1048576,Lançamentos!$F$4:$F$1048576,Base!$A14,Lançamentos!$D$4:$D$1048576,Base!EY$3,Lançamentos!$E$4:$E$1048576,Base!$EO$2)</f>
        <v>0</v>
      </c>
      <c r="EZ14" s="42">
        <f>SUMIFS(Lançamentos!$G$4:$G$1048576,Lançamentos!$F$4:$F$1048576,Base!$A14,Lançamentos!$D$4:$D$1048576,Base!EZ$3,Lançamentos!$E$4:$E$1048576,Base!$EO$2)</f>
        <v>0</v>
      </c>
      <c r="FA14" s="43">
        <f t="shared" si="26"/>
        <v>0</v>
      </c>
      <c r="FB14" s="42">
        <f>SUMIFS(Lançamentos!$G$4:$G$1048576,Lançamentos!$F$4:$F$1048576,Base!$A14,Lançamentos!$D$4:$D$1048576,Base!FB$3,Lançamentos!$E$4:$E$1048576,Base!$FB$2)</f>
        <v>0</v>
      </c>
      <c r="FC14" s="42">
        <f>SUMIFS(Lançamentos!$G$4:$G$1048576,Lançamentos!$F$4:$F$1048576,Base!$A14,Lançamentos!$D$4:$D$1048576,Base!FC$3,Lançamentos!$E$4:$E$1048576,Base!$FB$2)</f>
        <v>0</v>
      </c>
      <c r="FD14" s="42">
        <f>SUMIFS(Lançamentos!$G$4:$G$1048576,Lançamentos!$F$4:$F$1048576,Base!$A14,Lançamentos!$D$4:$D$1048576,Base!FD$3,Lançamentos!$E$4:$E$1048576,Base!$FB$2)</f>
        <v>0</v>
      </c>
      <c r="FE14" s="42">
        <f>SUMIFS(Lançamentos!$G$4:$G$1048576,Lançamentos!$F$4:$F$1048576,Base!$A14,Lançamentos!$D$4:$D$1048576,Base!FE$3,Lançamentos!$E$4:$E$1048576,Base!$FB$2)</f>
        <v>0</v>
      </c>
      <c r="FF14" s="42">
        <f>SUMIFS(Lançamentos!$G$4:$G$1048576,Lançamentos!$F$4:$F$1048576,Base!$A14,Lançamentos!$D$4:$D$1048576,Base!FF$3,Lançamentos!$E$4:$E$1048576,Base!$FB$2)</f>
        <v>0</v>
      </c>
      <c r="FG14" s="42">
        <f>SUMIFS(Lançamentos!$G$4:$G$1048576,Lançamentos!$F$4:$F$1048576,Base!$A14,Lançamentos!$D$4:$D$1048576,Base!FG$3,Lançamentos!$E$4:$E$1048576,Base!$FB$2)</f>
        <v>0</v>
      </c>
      <c r="FH14" s="42">
        <f>SUMIFS(Lançamentos!$G$4:$G$1048576,Lançamentos!$F$4:$F$1048576,Base!$A14,Lançamentos!$D$4:$D$1048576,Base!FH$3,Lançamentos!$E$4:$E$1048576,Base!$FB$2)</f>
        <v>0</v>
      </c>
      <c r="FI14" s="42">
        <f>SUMIFS(Lançamentos!$G$4:$G$1048576,Lançamentos!$F$4:$F$1048576,Base!$A14,Lançamentos!$D$4:$D$1048576,Base!FI$3,Lançamentos!$E$4:$E$1048576,Base!$FB$2)</f>
        <v>0</v>
      </c>
      <c r="FJ14" s="42">
        <f>SUMIFS(Lançamentos!$G$4:$G$1048576,Lançamentos!$F$4:$F$1048576,Base!$A14,Lançamentos!$D$4:$D$1048576,Base!FJ$3,Lançamentos!$E$4:$E$1048576,Base!$FB$2)</f>
        <v>0</v>
      </c>
      <c r="FK14" s="42">
        <f>SUMIFS(Lançamentos!$G$4:$G$1048576,Lançamentos!$F$4:$F$1048576,Base!$A14,Lançamentos!$D$4:$D$1048576,Base!FK$3,Lançamentos!$E$4:$E$1048576,Base!$FB$2)</f>
        <v>0</v>
      </c>
      <c r="FL14" s="42">
        <f>SUMIFS(Lançamentos!$G$4:$G$1048576,Lançamentos!$F$4:$F$1048576,Base!$A14,Lançamentos!$D$4:$D$1048576,Base!FL$3,Lançamentos!$E$4:$E$1048576,Base!$FB$2)</f>
        <v>0</v>
      </c>
      <c r="FM14" s="42">
        <f>SUMIFS(Lançamentos!$G$4:$G$1048576,Lançamentos!$F$4:$F$1048576,Base!$A14,Lançamentos!$D$4:$D$1048576,Base!FM$3,Lançamentos!$E$4:$E$1048576,Base!$FB$2)</f>
        <v>0</v>
      </c>
      <c r="FN14" s="43">
        <f t="shared" si="27"/>
        <v>0</v>
      </c>
      <c r="FO14" s="42">
        <f>SUMIFS(Lançamentos!$G$4:$G$1048576,Lançamentos!$F$4:$F$1048576,Base!$A14,Lançamentos!$D$4:$D$1048576,Base!FO$3,Lançamentos!$E$4:$E$1048576,Base!$FO$2)</f>
        <v>0</v>
      </c>
      <c r="FP14" s="42">
        <f>SUMIFS(Lançamentos!$G$4:$G$1048576,Lançamentos!$F$4:$F$1048576,Base!$A14,Lançamentos!$D$4:$D$1048576,Base!FP$3,Lançamentos!$E$4:$E$1048576,Base!$FO$2)</f>
        <v>0</v>
      </c>
      <c r="FQ14" s="42">
        <f>SUMIFS(Lançamentos!$G$4:$G$1048576,Lançamentos!$F$4:$F$1048576,Base!$A14,Lançamentos!$D$4:$D$1048576,Base!FQ$3,Lançamentos!$E$4:$E$1048576,Base!$FO$2)</f>
        <v>0</v>
      </c>
      <c r="FR14" s="42">
        <f>SUMIFS(Lançamentos!$G$4:$G$1048576,Lançamentos!$F$4:$F$1048576,Base!$A14,Lançamentos!$D$4:$D$1048576,Base!FR$3,Lançamentos!$E$4:$E$1048576,Base!$FO$2)</f>
        <v>0</v>
      </c>
      <c r="FS14" s="42">
        <f>SUMIFS(Lançamentos!$G$4:$G$1048576,Lançamentos!$F$4:$F$1048576,Base!$A14,Lançamentos!$D$4:$D$1048576,Base!FS$3,Lançamentos!$E$4:$E$1048576,Base!$FO$2)</f>
        <v>0</v>
      </c>
      <c r="FT14" s="42">
        <f>SUMIFS(Lançamentos!$G$4:$G$1048576,Lançamentos!$F$4:$F$1048576,Base!$A14,Lançamentos!$D$4:$D$1048576,Base!FT$3,Lançamentos!$E$4:$E$1048576,Base!$FO$2)</f>
        <v>0</v>
      </c>
      <c r="FU14" s="42">
        <f>SUMIFS(Lançamentos!$G$4:$G$1048576,Lançamentos!$F$4:$F$1048576,Base!$A14,Lançamentos!$D$4:$D$1048576,Base!FU$3,Lançamentos!$E$4:$E$1048576,Base!$FO$2)</f>
        <v>0</v>
      </c>
      <c r="FV14" s="42">
        <f>SUMIFS(Lançamentos!$G$4:$G$1048576,Lançamentos!$F$4:$F$1048576,Base!$A14,Lançamentos!$D$4:$D$1048576,Base!FV$3,Lançamentos!$E$4:$E$1048576,Base!$FO$2)</f>
        <v>0</v>
      </c>
      <c r="FW14" s="42">
        <f>SUMIFS(Lançamentos!$G$4:$G$1048576,Lançamentos!$F$4:$F$1048576,Base!$A14,Lançamentos!$D$4:$D$1048576,Base!FW$3,Lançamentos!$E$4:$E$1048576,Base!$FO$2)</f>
        <v>0</v>
      </c>
      <c r="FX14" s="42">
        <f>SUMIFS(Lançamentos!$G$4:$G$1048576,Lançamentos!$F$4:$F$1048576,Base!$A14,Lançamentos!$D$4:$D$1048576,Base!FX$3,Lançamentos!$E$4:$E$1048576,Base!$FO$2)</f>
        <v>0</v>
      </c>
      <c r="FY14" s="42">
        <f>SUMIFS(Lançamentos!$G$4:$G$1048576,Lançamentos!$F$4:$F$1048576,Base!$A14,Lançamentos!$D$4:$D$1048576,Base!FY$3,Lançamentos!$E$4:$E$1048576,Base!$FO$2)</f>
        <v>0</v>
      </c>
      <c r="FZ14" s="42">
        <f>SUMIFS(Lançamentos!$G$4:$G$1048576,Lançamentos!$F$4:$F$1048576,Base!$A14,Lançamentos!$D$4:$D$1048576,Base!FZ$3,Lançamentos!$E$4:$E$1048576,Base!$FO$2)</f>
        <v>0</v>
      </c>
      <c r="GA14" s="43">
        <f t="shared" si="28"/>
        <v>0</v>
      </c>
      <c r="GB14" s="42">
        <f>SUMIFS(Lançamentos!$G$4:$G$1048576,Lançamentos!$F$4:$F$1048576,Base!$A14,Lançamentos!$D$4:$D$1048576,Base!GB$3,Lançamentos!$E$4:$E$1048576,Base!$GB$2)</f>
        <v>0</v>
      </c>
      <c r="GC14" s="42">
        <f>SUMIFS(Lançamentos!$G$4:$G$1048576,Lançamentos!$F$4:$F$1048576,Base!$A14,Lançamentos!$D$4:$D$1048576,Base!GC$3,Lançamentos!$E$4:$E$1048576,Base!$GB$2)</f>
        <v>0</v>
      </c>
      <c r="GD14" s="42">
        <f>SUMIFS(Lançamentos!$G$4:$G$1048576,Lançamentos!$F$4:$F$1048576,Base!$A14,Lançamentos!$D$4:$D$1048576,Base!GD$3,Lançamentos!$E$4:$E$1048576,Base!$GB$2)</f>
        <v>0</v>
      </c>
      <c r="GE14" s="42">
        <f>SUMIFS(Lançamentos!$G$4:$G$1048576,Lançamentos!$F$4:$F$1048576,Base!$A14,Lançamentos!$D$4:$D$1048576,Base!GE$3,Lançamentos!$E$4:$E$1048576,Base!$GB$2)</f>
        <v>0</v>
      </c>
      <c r="GF14" s="42">
        <f>SUMIFS(Lançamentos!$G$4:$G$1048576,Lançamentos!$F$4:$F$1048576,Base!$A14,Lançamentos!$D$4:$D$1048576,Base!GF$3,Lançamentos!$E$4:$E$1048576,Base!$GB$2)</f>
        <v>0</v>
      </c>
      <c r="GG14" s="42">
        <f>SUMIFS(Lançamentos!$G$4:$G$1048576,Lançamentos!$F$4:$F$1048576,Base!$A14,Lançamentos!$D$4:$D$1048576,Base!GG$3,Lançamentos!$E$4:$E$1048576,Base!$GB$2)</f>
        <v>0</v>
      </c>
      <c r="GH14" s="42">
        <f>SUMIFS(Lançamentos!$G$4:$G$1048576,Lançamentos!$F$4:$F$1048576,Base!$A14,Lançamentos!$D$4:$D$1048576,Base!GH$3,Lançamentos!$E$4:$E$1048576,Base!$GB$2)</f>
        <v>0</v>
      </c>
      <c r="GI14" s="42">
        <f>SUMIFS(Lançamentos!$G$4:$G$1048576,Lançamentos!$F$4:$F$1048576,Base!$A14,Lançamentos!$D$4:$D$1048576,Base!GI$3,Lançamentos!$E$4:$E$1048576,Base!$GB$2)</f>
        <v>0</v>
      </c>
      <c r="GJ14" s="42">
        <f>SUMIFS(Lançamentos!$G$4:$G$1048576,Lançamentos!$F$4:$F$1048576,Base!$A14,Lançamentos!$D$4:$D$1048576,Base!GJ$3,Lançamentos!$E$4:$E$1048576,Base!$GB$2)</f>
        <v>0</v>
      </c>
      <c r="GK14" s="42">
        <f>SUMIFS(Lançamentos!$G$4:$G$1048576,Lançamentos!$F$4:$F$1048576,Base!$A14,Lançamentos!$D$4:$D$1048576,Base!GK$3,Lançamentos!$E$4:$E$1048576,Base!$GB$2)</f>
        <v>0</v>
      </c>
      <c r="GL14" s="42">
        <f>SUMIFS(Lançamentos!$G$4:$G$1048576,Lançamentos!$F$4:$F$1048576,Base!$A14,Lançamentos!$D$4:$D$1048576,Base!GL$3,Lançamentos!$E$4:$E$1048576,Base!$GB$2)</f>
        <v>0</v>
      </c>
      <c r="GM14" s="42">
        <f>SUMIFS(Lançamentos!$G$4:$G$1048576,Lançamentos!$F$4:$F$1048576,Base!$A14,Lançamentos!$D$4:$D$1048576,Base!GM$3,Lançamentos!$E$4:$E$1048576,Base!$GB$2)</f>
        <v>0</v>
      </c>
      <c r="GN14" s="43">
        <f t="shared" si="29"/>
        <v>0</v>
      </c>
      <c r="GP14" s="33">
        <v>2027</v>
      </c>
    </row>
    <row r="15" spans="1:209" ht="18.75">
      <c r="A15" s="41" t="str">
        <f>IF(Lançamentos!A12="","",Lançamentos!A12)</f>
        <v xml:space="preserve">Impostos </v>
      </c>
      <c r="B15" s="42">
        <f>SUMIFS(Lançamentos!$G$4:$G$1048576,Lançamentos!$F$4:$F$1048576,Base!$A15,Lançamentos!$D$4:$D$1048576,Base!B$3,Lançamentos!$E$4:$E$1048576,Base!$B$2)</f>
        <v>0</v>
      </c>
      <c r="C15" s="42">
        <f>SUMIFS(Lançamentos!$G$4:$G$1048576,Lançamentos!$F$4:$F$1048576,Base!$A15,Lançamentos!$D$4:$D$1048576,Base!C$3,Lançamentos!$E$4:$E$1048576,Base!$B$2)</f>
        <v>0</v>
      </c>
      <c r="D15" s="42">
        <f>SUMIFS(Lançamentos!$G$4:$G$1048576,Lançamentos!$F$4:$F$1048576,Base!$A15,Lançamentos!$D$4:$D$1048576,Base!D$3,Lançamentos!$E$4:$E$1048576,Base!$B$2)</f>
        <v>0</v>
      </c>
      <c r="E15" s="42">
        <f>SUMIFS(Lançamentos!$G$4:$G$1048576,Lançamentos!$F$4:$F$1048576,Base!$A15,Lançamentos!$D$4:$D$1048576,Base!E$3,Lançamentos!$E$4:$E$1048576,Base!$B$2)</f>
        <v>0</v>
      </c>
      <c r="F15" s="42">
        <f>SUMIFS(Lançamentos!$G$4:$G$1048576,Lançamentos!$F$4:$F$1048576,Base!$A15,Lançamentos!$D$4:$D$1048576,Base!F$3,Lançamentos!$E$4:$E$1048576,Base!$B$2)</f>
        <v>0</v>
      </c>
      <c r="G15" s="42">
        <f>SUMIFS(Lançamentos!$G$4:$G$1048576,Lançamentos!$F$4:$F$1048576,Base!$A15,Lançamentos!$D$4:$D$1048576,Base!G$3,Lançamentos!$E$4:$E$1048576,Base!$B$2)</f>
        <v>0</v>
      </c>
      <c r="H15" s="42">
        <f>SUMIFS(Lançamentos!$G$4:$G$1048576,Lançamentos!$F$4:$F$1048576,Base!$A15,Lançamentos!$D$4:$D$1048576,Base!H$3,Lançamentos!$E$4:$E$1048576,Base!$B$2)</f>
        <v>0</v>
      </c>
      <c r="I15" s="42">
        <f>SUMIFS(Lançamentos!$G$4:$G$1048576,Lançamentos!$F$4:$F$1048576,Base!$A15,Lançamentos!$D$4:$D$1048576,Base!I$3,Lançamentos!$E$4:$E$1048576,Base!$B$2)</f>
        <v>0</v>
      </c>
      <c r="J15" s="42">
        <f>SUMIFS(Lançamentos!$G$4:$G$1048576,Lançamentos!$F$4:$F$1048576,Base!$A15,Lançamentos!$D$4:$D$1048576,Base!J$3,Lançamentos!$E$4:$E$1048576,Base!$B$2)</f>
        <v>0</v>
      </c>
      <c r="K15" s="42">
        <f>SUMIFS(Lançamentos!$G$4:$G$1048576,Lançamentos!$F$4:$F$1048576,Base!$A15,Lançamentos!$D$4:$D$1048576,Base!K$3,Lançamentos!$E$4:$E$1048576,Base!$B$2)</f>
        <v>0</v>
      </c>
      <c r="L15" s="42">
        <f>SUMIFS(Lançamentos!$G$4:$G$1048576,Lançamentos!$F$4:$F$1048576,Base!$A15,Lançamentos!$D$4:$D$1048576,Base!L$3,Lançamentos!$E$4:$E$1048576,Base!$B$2)</f>
        <v>0</v>
      </c>
      <c r="M15" s="42">
        <f>SUMIFS(Lançamentos!$G$4:$G$1048576,Lançamentos!$F$4:$F$1048576,Base!$A15,Lançamentos!$D$4:$D$1048576,Base!M$3,Lançamentos!$E$4:$E$1048576,Base!$B$2)</f>
        <v>0</v>
      </c>
      <c r="N15" s="43">
        <f t="shared" si="15"/>
        <v>0</v>
      </c>
      <c r="O15" s="42">
        <f>SUMIFS(Lançamentos!$G$4:$G$1048576,Lançamentos!$F$4:$F$1048576,Base!$A15,Lançamentos!$D$4:$D$1048576,Base!O$3,Lançamentos!$E$4:$E$1048576,Base!$O$2)</f>
        <v>0</v>
      </c>
      <c r="P15" s="42">
        <f>SUMIFS(Lançamentos!$G$4:$G$1048576,Lançamentos!$F$4:$F$1048576,Base!$A15,Lançamentos!$D$4:$D$1048576,Base!P$3,Lançamentos!$E$4:$E$1048576,Base!$O$2)</f>
        <v>0</v>
      </c>
      <c r="Q15" s="42">
        <f>SUMIFS(Lançamentos!$G$4:$G$1048576,Lançamentos!$F$4:$F$1048576,Base!$A15,Lançamentos!$D$4:$D$1048576,Base!Q$3,Lançamentos!$E$4:$E$1048576,Base!$O$2)</f>
        <v>0</v>
      </c>
      <c r="R15" s="42">
        <f>SUMIFS(Lançamentos!$G$4:$G$1048576,Lançamentos!$F$4:$F$1048576,Base!$A15,Lançamentos!$D$4:$D$1048576,Base!R$3,Lançamentos!$E$4:$E$1048576,Base!$O$2)</f>
        <v>0</v>
      </c>
      <c r="S15" s="42">
        <f>SUMIFS(Lançamentos!$G$4:$G$1048576,Lançamentos!$F$4:$F$1048576,Base!$A15,Lançamentos!$D$4:$D$1048576,Base!S$3,Lançamentos!$E$4:$E$1048576,Base!$O$2)</f>
        <v>0</v>
      </c>
      <c r="T15" s="42">
        <f>SUMIFS(Lançamentos!$G$4:$G$1048576,Lançamentos!$F$4:$F$1048576,Base!$A15,Lançamentos!$D$4:$D$1048576,Base!T$3,Lançamentos!$E$4:$E$1048576,Base!$O$2)</f>
        <v>0</v>
      </c>
      <c r="U15" s="42">
        <f>SUMIFS(Lançamentos!$G$4:$G$1048576,Lançamentos!$F$4:$F$1048576,Base!$A15,Lançamentos!$D$4:$D$1048576,Base!U$3,Lançamentos!$E$4:$E$1048576,Base!$O$2)</f>
        <v>0</v>
      </c>
      <c r="V15" s="42">
        <f>SUMIFS(Lançamentos!$G$4:$G$1048576,Lançamentos!$F$4:$F$1048576,Base!$A15,Lançamentos!$D$4:$D$1048576,Base!V$3,Lançamentos!$E$4:$E$1048576,Base!$O$2)</f>
        <v>0</v>
      </c>
      <c r="W15" s="42">
        <f>SUMIFS(Lançamentos!$G$4:$G$1048576,Lançamentos!$F$4:$F$1048576,Base!$A15,Lançamentos!$D$4:$D$1048576,Base!W$3,Lançamentos!$E$4:$E$1048576,Base!$O$2)</f>
        <v>0</v>
      </c>
      <c r="X15" s="42">
        <f>SUMIFS(Lançamentos!$G$4:$G$1048576,Lançamentos!$F$4:$F$1048576,Base!$A15,Lançamentos!$D$4:$D$1048576,Base!X$3,Lançamentos!$E$4:$E$1048576,Base!$O$2)</f>
        <v>0</v>
      </c>
      <c r="Y15" s="42">
        <f>SUMIFS(Lançamentos!$G$4:$G$1048576,Lançamentos!$F$4:$F$1048576,Base!$A15,Lançamentos!$D$4:$D$1048576,Base!Y$3,Lançamentos!$E$4:$E$1048576,Base!$O$2)</f>
        <v>0</v>
      </c>
      <c r="Z15" s="42">
        <f>SUMIFS(Lançamentos!$G$4:$G$1048576,Lançamentos!$F$4:$F$1048576,Base!$A15,Lançamentos!$D$4:$D$1048576,Base!Z$3,Lançamentos!$E$4:$E$1048576,Base!$O$2)</f>
        <v>0</v>
      </c>
      <c r="AA15" s="43">
        <f t="shared" si="16"/>
        <v>0</v>
      </c>
      <c r="AB15" s="42">
        <f>SUMIFS(Lançamentos!$G$4:$G$1048576,Lançamentos!$F$4:$F$1048576,Base!$A15,Lançamentos!$D$4:$D$1048576,Base!AB$3,Lançamentos!$E$4:$E$1048576,Base!$AB$2)</f>
        <v>0</v>
      </c>
      <c r="AC15" s="42">
        <f>SUMIFS(Lançamentos!$G$4:$G$1048576,Lançamentos!$F$4:$F$1048576,Base!$A15,Lançamentos!$D$4:$D$1048576,Base!AC$3,Lançamentos!$E$4:$E$1048576,Base!$AB$2)</f>
        <v>0</v>
      </c>
      <c r="AD15" s="42">
        <f>SUMIFS(Lançamentos!$G$4:$G$1048576,Lançamentos!$F$4:$F$1048576,Base!$A15,Lançamentos!$D$4:$D$1048576,Base!AD$3,Lançamentos!$E$4:$E$1048576,Base!$AB$2)</f>
        <v>0</v>
      </c>
      <c r="AE15" s="42">
        <f>SUMIFS(Lançamentos!$G$4:$G$1048576,Lançamentos!$F$4:$F$1048576,Base!$A15,Lançamentos!$D$4:$D$1048576,Base!AE$3,Lançamentos!$E$4:$E$1048576,Base!$AB$2)</f>
        <v>0</v>
      </c>
      <c r="AF15" s="42">
        <f>SUMIFS(Lançamentos!$G$4:$G$1048576,Lançamentos!$F$4:$F$1048576,Base!$A15,Lançamentos!$D$4:$D$1048576,Base!AF$3,Lançamentos!$E$4:$E$1048576,Base!$AB$2)</f>
        <v>0</v>
      </c>
      <c r="AG15" s="42">
        <f>SUMIFS(Lançamentos!$G$4:$G$1048576,Lançamentos!$F$4:$F$1048576,Base!$A15,Lançamentos!$D$4:$D$1048576,Base!AG$3,Lançamentos!$E$4:$E$1048576,Base!$AB$2)</f>
        <v>0</v>
      </c>
      <c r="AH15" s="42">
        <f>SUMIFS(Lançamentos!$G$4:$G$1048576,Lançamentos!$F$4:$F$1048576,Base!$A15,Lançamentos!$D$4:$D$1048576,Base!AH$3,Lançamentos!$E$4:$E$1048576,Base!$AB$2)</f>
        <v>0</v>
      </c>
      <c r="AI15" s="42">
        <f>SUMIFS(Lançamentos!$G$4:$G$1048576,Lançamentos!$F$4:$F$1048576,Base!$A15,Lançamentos!$D$4:$D$1048576,Base!AI$3,Lançamentos!$E$4:$E$1048576,Base!$AB$2)</f>
        <v>0</v>
      </c>
      <c r="AJ15" s="42">
        <f>SUMIFS(Lançamentos!$G$4:$G$1048576,Lançamentos!$F$4:$F$1048576,Base!$A15,Lançamentos!$D$4:$D$1048576,Base!AJ$3,Lançamentos!$E$4:$E$1048576,Base!$AB$2)</f>
        <v>0</v>
      </c>
      <c r="AK15" s="42">
        <f>SUMIFS(Lançamentos!$G$4:$G$1048576,Lançamentos!$F$4:$F$1048576,Base!$A15,Lançamentos!$D$4:$D$1048576,Base!AK$3,Lançamentos!$E$4:$E$1048576,Base!$AB$2)</f>
        <v>0</v>
      </c>
      <c r="AL15" s="42">
        <f>SUMIFS(Lançamentos!$G$4:$G$1048576,Lançamentos!$F$4:$F$1048576,Base!$A15,Lançamentos!$D$4:$D$1048576,Base!AL$3,Lançamentos!$E$4:$E$1048576,Base!$AB$2)</f>
        <v>0</v>
      </c>
      <c r="AM15" s="42">
        <f>SUMIFS(Lançamentos!$G$4:$G$1048576,Lançamentos!$F$4:$F$1048576,Base!$A15,Lançamentos!$D$4:$D$1048576,Base!AM$3,Lançamentos!$E$4:$E$1048576,Base!$AB$2)</f>
        <v>0</v>
      </c>
      <c r="AN15" s="43">
        <f t="shared" si="17"/>
        <v>0</v>
      </c>
      <c r="AO15" s="42">
        <f>SUMIFS(Lançamentos!$G$4:$G$1048576,Lançamentos!$F$4:$F$1048576,Base!$A15,Lançamentos!$D$4:$D$1048576,Base!AO$3,Lançamentos!$E$4:$E$1048576,Base!$AO$2)</f>
        <v>0</v>
      </c>
      <c r="AP15" s="42">
        <f>SUMIFS(Lançamentos!$G$4:$G$1048576,Lançamentos!$F$4:$F$1048576,Base!$A15,Lançamentos!$D$4:$D$1048576,Base!AP$3,Lançamentos!$E$4:$E$1048576,Base!$AO$2)</f>
        <v>0</v>
      </c>
      <c r="AQ15" s="42">
        <f>SUMIFS(Lançamentos!$G$4:$G$1048576,Lançamentos!$F$4:$F$1048576,Base!$A15,Lançamentos!$D$4:$D$1048576,Base!AQ$3,Lançamentos!$E$4:$E$1048576,Base!$AO$2)</f>
        <v>0</v>
      </c>
      <c r="AR15" s="42">
        <f>SUMIFS(Lançamentos!$G$4:$G$1048576,Lançamentos!$F$4:$F$1048576,Base!$A15,Lançamentos!$D$4:$D$1048576,Base!AR$3,Lançamentos!$E$4:$E$1048576,Base!$AO$2)</f>
        <v>0</v>
      </c>
      <c r="AS15" s="42">
        <f>SUMIFS(Lançamentos!$G$4:$G$1048576,Lançamentos!$F$4:$F$1048576,Base!$A15,Lançamentos!$D$4:$D$1048576,Base!AS$3,Lançamentos!$E$4:$E$1048576,Base!$AO$2)</f>
        <v>0</v>
      </c>
      <c r="AT15" s="42">
        <f>SUMIFS(Lançamentos!$G$4:$G$1048576,Lançamentos!$F$4:$F$1048576,Base!$A15,Lançamentos!$D$4:$D$1048576,Base!AT$3,Lançamentos!$E$4:$E$1048576,Base!$AO$2)</f>
        <v>0</v>
      </c>
      <c r="AU15" s="42">
        <f>SUMIFS(Lançamentos!$G$4:$G$1048576,Lançamentos!$F$4:$F$1048576,Base!$A15,Lançamentos!$D$4:$D$1048576,Base!AU$3,Lançamentos!$E$4:$E$1048576,Base!$AO$2)</f>
        <v>0</v>
      </c>
      <c r="AV15" s="42">
        <f>SUMIFS(Lançamentos!$G$4:$G$1048576,Lançamentos!$F$4:$F$1048576,Base!$A15,Lançamentos!$D$4:$D$1048576,Base!AV$3,Lançamentos!$E$4:$E$1048576,Base!$AO$2)</f>
        <v>0</v>
      </c>
      <c r="AW15" s="42">
        <f>SUMIFS(Lançamentos!$G$4:$G$1048576,Lançamentos!$F$4:$F$1048576,Base!$A15,Lançamentos!$D$4:$D$1048576,Base!AW$3,Lançamentos!$E$4:$E$1048576,Base!$AO$2)</f>
        <v>0</v>
      </c>
      <c r="AX15" s="42">
        <f>SUMIFS(Lançamentos!$G$4:$G$1048576,Lançamentos!$F$4:$F$1048576,Base!$A15,Lançamentos!$D$4:$D$1048576,Base!AX$3,Lançamentos!$E$4:$E$1048576,Base!$AO$2)</f>
        <v>0</v>
      </c>
      <c r="AY15" s="42">
        <f>SUMIFS(Lançamentos!$G$4:$G$1048576,Lançamentos!$F$4:$F$1048576,Base!$A15,Lançamentos!$D$4:$D$1048576,Base!AY$3,Lançamentos!$E$4:$E$1048576,Base!$AO$2)</f>
        <v>0</v>
      </c>
      <c r="AZ15" s="42">
        <f>SUMIFS(Lançamentos!$G$4:$G$1048576,Lançamentos!$F$4:$F$1048576,Base!$A15,Lançamentos!$D$4:$D$1048576,Base!AZ$3,Lançamentos!$E$4:$E$1048576,Base!$AO$2)</f>
        <v>0</v>
      </c>
      <c r="BA15" s="43">
        <f t="shared" si="18"/>
        <v>0</v>
      </c>
      <c r="BB15" s="42">
        <f>SUMIFS(Lançamentos!$G$4:$G$1048576,Lançamentos!$F$4:$F$1048576,Base!$A15,Lançamentos!$D$4:$D$1048576,Base!BB$3,Lançamentos!$E$4:$E$1048576,Base!$BB$2)</f>
        <v>0</v>
      </c>
      <c r="BC15" s="42">
        <f>SUMIFS(Lançamentos!$G$4:$G$1048576,Lançamentos!$F$4:$F$1048576,Base!$A15,Lançamentos!$D$4:$D$1048576,Base!BC$3,Lançamentos!$E$4:$E$1048576,Base!$BB$2)</f>
        <v>0</v>
      </c>
      <c r="BD15" s="42">
        <f>SUMIFS(Lançamentos!$G$4:$G$1048576,Lançamentos!$F$4:$F$1048576,Base!$A15,Lançamentos!$D$4:$D$1048576,Base!BD$3,Lançamentos!$E$4:$E$1048576,Base!$BB$2)</f>
        <v>0</v>
      </c>
      <c r="BE15" s="42">
        <f>SUMIFS(Lançamentos!$G$4:$G$1048576,Lançamentos!$F$4:$F$1048576,Base!$A15,Lançamentos!$D$4:$D$1048576,Base!BE$3,Lançamentos!$E$4:$E$1048576,Base!$BB$2)</f>
        <v>0</v>
      </c>
      <c r="BF15" s="42">
        <f>SUMIFS(Lançamentos!$G$4:$G$1048576,Lançamentos!$F$4:$F$1048576,Base!$A15,Lançamentos!$D$4:$D$1048576,Base!BF$3,Lançamentos!$E$4:$E$1048576,Base!$BB$2)</f>
        <v>0</v>
      </c>
      <c r="BG15" s="42">
        <f>SUMIFS(Lançamentos!$G$4:$G$1048576,Lançamentos!$F$4:$F$1048576,Base!$A15,Lançamentos!$D$4:$D$1048576,Base!BG$3,Lançamentos!$E$4:$E$1048576,Base!$BB$2)</f>
        <v>0</v>
      </c>
      <c r="BH15" s="42">
        <f>SUMIFS(Lançamentos!$G$4:$G$1048576,Lançamentos!$F$4:$F$1048576,Base!$A15,Lançamentos!$D$4:$D$1048576,Base!BH$3,Lançamentos!$E$4:$E$1048576,Base!$BB$2)</f>
        <v>0</v>
      </c>
      <c r="BI15" s="42">
        <f>SUMIFS(Lançamentos!$G$4:$G$1048576,Lançamentos!$F$4:$F$1048576,Base!$A15,Lançamentos!$D$4:$D$1048576,Base!BI$3,Lançamentos!$E$4:$E$1048576,Base!$BB$2)</f>
        <v>0</v>
      </c>
      <c r="BJ15" s="42">
        <f>SUMIFS(Lançamentos!$G$4:$G$1048576,Lançamentos!$F$4:$F$1048576,Base!$A15,Lançamentos!$D$4:$D$1048576,Base!BJ$3,Lançamentos!$E$4:$E$1048576,Base!$BB$2)</f>
        <v>0</v>
      </c>
      <c r="BK15" s="42">
        <f>SUMIFS(Lançamentos!$G$4:$G$1048576,Lançamentos!$F$4:$F$1048576,Base!$A15,Lançamentos!$D$4:$D$1048576,Base!BK$3,Lançamentos!$E$4:$E$1048576,Base!$BB$2)</f>
        <v>0</v>
      </c>
      <c r="BL15" s="42">
        <f>SUMIFS(Lançamentos!$G$4:$G$1048576,Lançamentos!$F$4:$F$1048576,Base!$A15,Lançamentos!$D$4:$D$1048576,Base!BL$3,Lançamentos!$E$4:$E$1048576,Base!$BB$2)</f>
        <v>0</v>
      </c>
      <c r="BM15" s="42">
        <f>SUMIFS(Lançamentos!$G$4:$G$1048576,Lançamentos!$F$4:$F$1048576,Base!$A15,Lançamentos!$D$4:$D$1048576,Base!BM$3,Lançamentos!$E$4:$E$1048576,Base!$BB$2)</f>
        <v>0</v>
      </c>
      <c r="BN15" s="43">
        <f t="shared" si="19"/>
        <v>0</v>
      </c>
      <c r="BO15" s="42">
        <f>SUMIFS(Lançamentos!$G$4:$G$1048576,Lançamentos!$F$4:$F$1048576,Base!$A15,Lançamentos!$D$4:$D$1048576,Base!BO$3,Lançamentos!$E$4:$E$1048576,Base!$BO$2)</f>
        <v>0</v>
      </c>
      <c r="BP15" s="42">
        <f>SUMIFS(Lançamentos!$G$4:$G$1048576,Lançamentos!$F$4:$F$1048576,Base!$A15,Lançamentos!$D$4:$D$1048576,Base!BP$3,Lançamentos!$E$4:$E$1048576,Base!$BO$2)</f>
        <v>0</v>
      </c>
      <c r="BQ15" s="42">
        <f>SUMIFS(Lançamentos!$G$4:$G$1048576,Lançamentos!$F$4:$F$1048576,Base!$A15,Lançamentos!$D$4:$D$1048576,Base!BQ$3,Lançamentos!$E$4:$E$1048576,Base!$BO$2)</f>
        <v>0</v>
      </c>
      <c r="BR15" s="42">
        <f>SUMIFS(Lançamentos!$G$4:$G$1048576,Lançamentos!$F$4:$F$1048576,Base!$A15,Lançamentos!$D$4:$D$1048576,Base!BR$3,Lançamentos!$E$4:$E$1048576,Base!$BO$2)</f>
        <v>0</v>
      </c>
      <c r="BS15" s="42">
        <f>SUMIFS(Lançamentos!$G$4:$G$1048576,Lançamentos!$F$4:$F$1048576,Base!$A15,Lançamentos!$D$4:$D$1048576,Base!BS$3,Lançamentos!$E$4:$E$1048576,Base!$BO$2)</f>
        <v>0</v>
      </c>
      <c r="BT15" s="42">
        <f>SUMIFS(Lançamentos!$G$4:$G$1048576,Lançamentos!$F$4:$F$1048576,Base!$A15,Lançamentos!$D$4:$D$1048576,Base!BT$3,Lançamentos!$E$4:$E$1048576,Base!$BO$2)</f>
        <v>0</v>
      </c>
      <c r="BU15" s="42">
        <f>SUMIFS(Lançamentos!$G$4:$G$1048576,Lançamentos!$F$4:$F$1048576,Base!$A15,Lançamentos!$D$4:$D$1048576,Base!BU$3,Lançamentos!$E$4:$E$1048576,Base!$BO$2)</f>
        <v>0</v>
      </c>
      <c r="BV15" s="42">
        <f>SUMIFS(Lançamentos!$G$4:$G$1048576,Lançamentos!$F$4:$F$1048576,Base!$A15,Lançamentos!$D$4:$D$1048576,Base!BV$3,Lançamentos!$E$4:$E$1048576,Base!$BO$2)</f>
        <v>0</v>
      </c>
      <c r="BW15" s="42">
        <f>SUMIFS(Lançamentos!$G$4:$G$1048576,Lançamentos!$F$4:$F$1048576,Base!$A15,Lançamentos!$D$4:$D$1048576,Base!BW$3,Lançamentos!$E$4:$E$1048576,Base!$BO$2)</f>
        <v>0</v>
      </c>
      <c r="BX15" s="42">
        <f>SUMIFS(Lançamentos!$G$4:$G$1048576,Lançamentos!$F$4:$F$1048576,Base!$A15,Lançamentos!$D$4:$D$1048576,Base!BX$3,Lançamentos!$E$4:$E$1048576,Base!$BO$2)</f>
        <v>0</v>
      </c>
      <c r="BY15" s="42">
        <f>SUMIFS(Lançamentos!$G$4:$G$1048576,Lançamentos!$F$4:$F$1048576,Base!$A15,Lançamentos!$D$4:$D$1048576,Base!BY$3,Lançamentos!$E$4:$E$1048576,Base!$BO$2)</f>
        <v>0</v>
      </c>
      <c r="BZ15" s="42">
        <f>SUMIFS(Lançamentos!$G$4:$G$1048576,Lançamentos!$F$4:$F$1048576,Base!$A15,Lançamentos!$D$4:$D$1048576,Base!BZ$3,Lançamentos!$E$4:$E$1048576,Base!$BO$2)</f>
        <v>0</v>
      </c>
      <c r="CA15" s="43">
        <f t="shared" si="20"/>
        <v>0</v>
      </c>
      <c r="CB15" s="42">
        <f>SUMIFS(Lançamentos!$G$4:$G$1048576,Lançamentos!$F$4:$F$1048576,Base!$A15,Lançamentos!$D$4:$D$1048576,Base!CB$3,Lançamentos!$E$4:$E$1048576,Base!$CB$2)</f>
        <v>0</v>
      </c>
      <c r="CC15" s="42">
        <f>SUMIFS(Lançamentos!$G$4:$G$1048576,Lançamentos!$F$4:$F$1048576,Base!$A15,Lançamentos!$D$4:$D$1048576,Base!CC$3,Lançamentos!$E$4:$E$1048576,Base!$CB$2)</f>
        <v>0</v>
      </c>
      <c r="CD15" s="42">
        <f>SUMIFS(Lançamentos!$G$4:$G$1048576,Lançamentos!$F$4:$F$1048576,Base!$A15,Lançamentos!$D$4:$D$1048576,Base!CD$3,Lançamentos!$E$4:$E$1048576,Base!$CB$2)</f>
        <v>0</v>
      </c>
      <c r="CE15" s="42">
        <f>SUMIFS(Lançamentos!$G$4:$G$1048576,Lançamentos!$F$4:$F$1048576,Base!$A15,Lançamentos!$D$4:$D$1048576,Base!CE$3,Lançamentos!$E$4:$E$1048576,Base!$CB$2)</f>
        <v>0</v>
      </c>
      <c r="CF15" s="42">
        <f>SUMIFS(Lançamentos!$G$4:$G$1048576,Lançamentos!$F$4:$F$1048576,Base!$A15,Lançamentos!$D$4:$D$1048576,Base!CF$3,Lançamentos!$E$4:$E$1048576,Base!$CB$2)</f>
        <v>0</v>
      </c>
      <c r="CG15" s="42">
        <f>SUMIFS(Lançamentos!$G$4:$G$1048576,Lançamentos!$F$4:$F$1048576,Base!$A15,Lançamentos!$D$4:$D$1048576,Base!CG$3,Lançamentos!$E$4:$E$1048576,Base!$CB$2)</f>
        <v>0</v>
      </c>
      <c r="CH15" s="42">
        <f>SUMIFS(Lançamentos!$G$4:$G$1048576,Lançamentos!$F$4:$F$1048576,Base!$A15,Lançamentos!$D$4:$D$1048576,Base!CH$3,Lançamentos!$E$4:$E$1048576,Base!$CB$2)</f>
        <v>0</v>
      </c>
      <c r="CI15" s="42">
        <f>SUMIFS(Lançamentos!$G$4:$G$1048576,Lançamentos!$F$4:$F$1048576,Base!$A15,Lançamentos!$D$4:$D$1048576,Base!CI$3,Lançamentos!$E$4:$E$1048576,Base!$CB$2)</f>
        <v>0</v>
      </c>
      <c r="CJ15" s="42">
        <f>SUMIFS(Lançamentos!$G$4:$G$1048576,Lançamentos!$F$4:$F$1048576,Base!$A15,Lançamentos!$D$4:$D$1048576,Base!CJ$3,Lançamentos!$E$4:$E$1048576,Base!$CB$2)</f>
        <v>0</v>
      </c>
      <c r="CK15" s="42">
        <f>SUMIFS(Lançamentos!$G$4:$G$1048576,Lançamentos!$F$4:$F$1048576,Base!$A15,Lançamentos!$D$4:$D$1048576,Base!CK$3,Lançamentos!$E$4:$E$1048576,Base!$CB$2)</f>
        <v>0</v>
      </c>
      <c r="CL15" s="42">
        <f>SUMIFS(Lançamentos!$G$4:$G$1048576,Lançamentos!$F$4:$F$1048576,Base!$A15,Lançamentos!$D$4:$D$1048576,Base!CL$3,Lançamentos!$E$4:$E$1048576,Base!$CB$2)</f>
        <v>0</v>
      </c>
      <c r="CM15" s="42">
        <f>SUMIFS(Lançamentos!$G$4:$G$1048576,Lançamentos!$F$4:$F$1048576,Base!$A15,Lançamentos!$D$4:$D$1048576,Base!CM$3,Lançamentos!$E$4:$E$1048576,Base!$CB$2)</f>
        <v>0</v>
      </c>
      <c r="CN15" s="43">
        <f t="shared" si="21"/>
        <v>0</v>
      </c>
      <c r="CO15" s="42">
        <f>SUMIFS(Lançamentos!$G$4:$G$1048576,Lançamentos!$F$4:$F$1048576,Base!$A15,Lançamentos!$D$4:$D$1048576,Base!CO$3,Lançamentos!$E$4:$E$1048576,Base!$CO$2)</f>
        <v>0</v>
      </c>
      <c r="CP15" s="42">
        <f>SUMIFS(Lançamentos!$G$4:$G$1048576,Lançamentos!$F$4:$F$1048576,Base!$A15,Lançamentos!$D$4:$D$1048576,Base!CP$3,Lançamentos!$E$4:$E$1048576,Base!$CO$2)</f>
        <v>0</v>
      </c>
      <c r="CQ15" s="42">
        <f>SUMIFS(Lançamentos!$G$4:$G$1048576,Lançamentos!$F$4:$F$1048576,Base!$A15,Lançamentos!$D$4:$D$1048576,Base!CQ$3,Lançamentos!$E$4:$E$1048576,Base!$CO$2)</f>
        <v>0</v>
      </c>
      <c r="CR15" s="42">
        <f>SUMIFS(Lançamentos!$G$4:$G$1048576,Lançamentos!$F$4:$F$1048576,Base!$A15,Lançamentos!$D$4:$D$1048576,Base!CR$3,Lançamentos!$E$4:$E$1048576,Base!$CO$2)</f>
        <v>0</v>
      </c>
      <c r="CS15" s="42">
        <f>SUMIFS(Lançamentos!$G$4:$G$1048576,Lançamentos!$F$4:$F$1048576,Base!$A15,Lançamentos!$D$4:$D$1048576,Base!CS$3,Lançamentos!$E$4:$E$1048576,Base!$CO$2)</f>
        <v>0</v>
      </c>
      <c r="CT15" s="42">
        <f>SUMIFS(Lançamentos!$G$4:$G$1048576,Lançamentos!$F$4:$F$1048576,Base!$A15,Lançamentos!$D$4:$D$1048576,Base!CT$3,Lançamentos!$E$4:$E$1048576,Base!$CO$2)</f>
        <v>0</v>
      </c>
      <c r="CU15" s="42">
        <f>SUMIFS(Lançamentos!$G$4:$G$1048576,Lançamentos!$F$4:$F$1048576,Base!$A15,Lançamentos!$D$4:$D$1048576,Base!CU$3,Lançamentos!$E$4:$E$1048576,Base!$CO$2)</f>
        <v>2000</v>
      </c>
      <c r="CV15" s="42">
        <f>SUMIFS(Lançamentos!$G$4:$G$1048576,Lançamentos!$F$4:$F$1048576,Base!$A15,Lançamentos!$D$4:$D$1048576,Base!CV$3,Lançamentos!$E$4:$E$1048576,Base!$CO$2)</f>
        <v>1500</v>
      </c>
      <c r="CW15" s="42">
        <f>SUMIFS(Lançamentos!$G$4:$G$1048576,Lançamentos!$F$4:$F$1048576,Base!$A15,Lançamentos!$D$4:$D$1048576,Base!CW$3,Lançamentos!$E$4:$E$1048576,Base!$CO$2)</f>
        <v>0</v>
      </c>
      <c r="CX15" s="42">
        <f>SUMIFS(Lançamentos!$G$4:$G$1048576,Lançamentos!$F$4:$F$1048576,Base!$A15,Lançamentos!$D$4:$D$1048576,Base!CX$3,Lançamentos!$E$4:$E$1048576,Base!$CO$2)</f>
        <v>0</v>
      </c>
      <c r="CY15" s="42">
        <f>SUMIFS(Lançamentos!$G$4:$G$1048576,Lançamentos!$F$4:$F$1048576,Base!$A15,Lançamentos!$D$4:$D$1048576,Base!CY$3,Lançamentos!$E$4:$E$1048576,Base!$CO$2)</f>
        <v>0</v>
      </c>
      <c r="CZ15" s="42">
        <f>SUMIFS(Lançamentos!$G$4:$G$1048576,Lançamentos!$F$4:$F$1048576,Base!$A15,Lançamentos!$D$4:$D$1048576,Base!CZ$3,Lançamentos!$E$4:$E$1048576,Base!$CO$2)</f>
        <v>0</v>
      </c>
      <c r="DA15" s="43">
        <f t="shared" si="22"/>
        <v>3500</v>
      </c>
      <c r="DB15" s="42">
        <f>SUMIFS(Lançamentos!$G$4:$G$1048576,Lançamentos!$F$4:$F$1048576,Base!$A15,Lançamentos!$D$4:$D$1048576,Base!DB$3,Lançamentos!$E$4:$E$1048576,Base!$DB$2)</f>
        <v>0</v>
      </c>
      <c r="DC15" s="42">
        <f>SUMIFS(Lançamentos!$G$4:$G$1048576,Lançamentos!$F$4:$F$1048576,Base!$A15,Lançamentos!$D$4:$D$1048576,Base!DC$3,Lançamentos!$E$4:$E$1048576,Base!$DB$2)</f>
        <v>0</v>
      </c>
      <c r="DD15" s="42">
        <f>SUMIFS(Lançamentos!$G$4:$G$1048576,Lançamentos!$F$4:$F$1048576,Base!$A15,Lançamentos!$D$4:$D$1048576,Base!DD$3,Lançamentos!$E$4:$E$1048576,Base!$DB$2)</f>
        <v>0</v>
      </c>
      <c r="DE15" s="42">
        <f>SUMIFS(Lançamentos!$G$4:$G$1048576,Lançamentos!$F$4:$F$1048576,Base!$A15,Lançamentos!$D$4:$D$1048576,Base!DE$3,Lançamentos!$E$4:$E$1048576,Base!$DB$2)</f>
        <v>0</v>
      </c>
      <c r="DF15" s="42">
        <f>SUMIFS(Lançamentos!$G$4:$G$1048576,Lançamentos!$F$4:$F$1048576,Base!$A15,Lançamentos!$D$4:$D$1048576,Base!DF$3,Lançamentos!$E$4:$E$1048576,Base!$DB$2)</f>
        <v>0</v>
      </c>
      <c r="DG15" s="42">
        <f>SUMIFS(Lançamentos!$G$4:$G$1048576,Lançamentos!$F$4:$F$1048576,Base!$A15,Lançamentos!$D$4:$D$1048576,Base!DG$3,Lançamentos!$E$4:$E$1048576,Base!$DB$2)</f>
        <v>0</v>
      </c>
      <c r="DH15" s="42">
        <f>SUMIFS(Lançamentos!$G$4:$G$1048576,Lançamentos!$F$4:$F$1048576,Base!$A15,Lançamentos!$D$4:$D$1048576,Base!DH$3,Lançamentos!$E$4:$E$1048576,Base!$DB$2)</f>
        <v>0</v>
      </c>
      <c r="DI15" s="42">
        <f>SUMIFS(Lançamentos!$G$4:$G$1048576,Lançamentos!$F$4:$F$1048576,Base!$A15,Lançamentos!$D$4:$D$1048576,Base!DI$3,Lançamentos!$E$4:$E$1048576,Base!$DB$2)</f>
        <v>0</v>
      </c>
      <c r="DJ15" s="42">
        <f>SUMIFS(Lançamentos!$G$4:$G$1048576,Lançamentos!$F$4:$F$1048576,Base!$A15,Lançamentos!$D$4:$D$1048576,Base!DJ$3,Lançamentos!$E$4:$E$1048576,Base!$DB$2)</f>
        <v>0</v>
      </c>
      <c r="DK15" s="42">
        <f>SUMIFS(Lançamentos!$G$4:$G$1048576,Lançamentos!$F$4:$F$1048576,Base!$A15,Lançamentos!$D$4:$D$1048576,Base!DK$3,Lançamentos!$E$4:$E$1048576,Base!$DB$2)</f>
        <v>0</v>
      </c>
      <c r="DL15" s="42">
        <f>SUMIFS(Lançamentos!$G$4:$G$1048576,Lançamentos!$F$4:$F$1048576,Base!$A15,Lançamentos!$D$4:$D$1048576,Base!DL$3,Lançamentos!$E$4:$E$1048576,Base!$DB$2)</f>
        <v>0</v>
      </c>
      <c r="DM15" s="42">
        <f>SUMIFS(Lançamentos!$G$4:$G$1048576,Lançamentos!$F$4:$F$1048576,Base!$A15,Lançamentos!$D$4:$D$1048576,Base!DM$3,Lançamentos!$E$4:$E$1048576,Base!$DB$2)</f>
        <v>0</v>
      </c>
      <c r="DN15" s="43">
        <f t="shared" si="23"/>
        <v>0</v>
      </c>
      <c r="DO15" s="42">
        <f>SUMIFS(Lançamentos!$G$4:$G$1048576,Lançamentos!$F$4:$F$1048576,Base!$A15,Lançamentos!$D$4:$D$1048576,Base!DO$3,Lançamentos!$E$4:$E$1048576,Base!$DO$2)</f>
        <v>0</v>
      </c>
      <c r="DP15" s="42">
        <f>SUMIFS(Lançamentos!$G$4:$G$1048576,Lançamentos!$F$4:$F$1048576,Base!$A15,Lançamentos!$D$4:$D$1048576,Base!DP$3,Lançamentos!$E$4:$E$1048576,Base!$DO$2)</f>
        <v>0</v>
      </c>
      <c r="DQ15" s="42">
        <f>SUMIFS(Lançamentos!$G$4:$G$1048576,Lançamentos!$F$4:$F$1048576,Base!$A15,Lançamentos!$D$4:$D$1048576,Base!DQ$3,Lançamentos!$E$4:$E$1048576,Base!$DO$2)</f>
        <v>0</v>
      </c>
      <c r="DR15" s="42">
        <f>SUMIFS(Lançamentos!$G$4:$G$1048576,Lançamentos!$F$4:$F$1048576,Base!$A15,Lançamentos!$D$4:$D$1048576,Base!DR$3,Lançamentos!$E$4:$E$1048576,Base!$DO$2)</f>
        <v>0</v>
      </c>
      <c r="DS15" s="42">
        <f>SUMIFS(Lançamentos!$G$4:$G$1048576,Lançamentos!$F$4:$F$1048576,Base!$A15,Lançamentos!$D$4:$D$1048576,Base!DS$3,Lançamentos!$E$4:$E$1048576,Base!$DO$2)</f>
        <v>0</v>
      </c>
      <c r="DT15" s="42">
        <f>SUMIFS(Lançamentos!$G$4:$G$1048576,Lançamentos!$F$4:$F$1048576,Base!$A15,Lançamentos!$D$4:$D$1048576,Base!DT$3,Lançamentos!$E$4:$E$1048576,Base!$DO$2)</f>
        <v>0</v>
      </c>
      <c r="DU15" s="42">
        <f>SUMIFS(Lançamentos!$G$4:$G$1048576,Lançamentos!$F$4:$F$1048576,Base!$A15,Lançamentos!$D$4:$D$1048576,Base!DU$3,Lançamentos!$E$4:$E$1048576,Base!$DO$2)</f>
        <v>0</v>
      </c>
      <c r="DV15" s="42">
        <f>SUMIFS(Lançamentos!$G$4:$G$1048576,Lançamentos!$F$4:$F$1048576,Base!$A15,Lançamentos!$D$4:$D$1048576,Base!DV$3,Lançamentos!$E$4:$E$1048576,Base!$DO$2)</f>
        <v>0</v>
      </c>
      <c r="DW15" s="42">
        <f>SUMIFS(Lançamentos!$G$4:$G$1048576,Lançamentos!$F$4:$F$1048576,Base!$A15,Lançamentos!$D$4:$D$1048576,Base!DW$3,Lançamentos!$E$4:$E$1048576,Base!$DO$2)</f>
        <v>0</v>
      </c>
      <c r="DX15" s="42">
        <f>SUMIFS(Lançamentos!$G$4:$G$1048576,Lançamentos!$F$4:$F$1048576,Base!$A15,Lançamentos!$D$4:$D$1048576,Base!DX$3,Lançamentos!$E$4:$E$1048576,Base!$DO$2)</f>
        <v>0</v>
      </c>
      <c r="DY15" s="42">
        <f>SUMIFS(Lançamentos!$G$4:$G$1048576,Lançamentos!$F$4:$F$1048576,Base!$A15,Lançamentos!$D$4:$D$1048576,Base!DY$3,Lançamentos!$E$4:$E$1048576,Base!$DO$2)</f>
        <v>0</v>
      </c>
      <c r="DZ15" s="42">
        <f>SUMIFS(Lançamentos!$G$4:$G$1048576,Lançamentos!$F$4:$F$1048576,Base!$A15,Lançamentos!$D$4:$D$1048576,Base!DZ$3,Lançamentos!$E$4:$E$1048576,Base!$DO$2)</f>
        <v>0</v>
      </c>
      <c r="EA15" s="43">
        <f t="shared" si="24"/>
        <v>0</v>
      </c>
      <c r="EB15" s="42">
        <f>SUMIFS(Lançamentos!$G$4:$G$1048576,Lançamentos!$F$4:$F$1048576,Base!$A15,Lançamentos!$D$4:$D$1048576,Base!EB$3,Lançamentos!$E$4:$E$1048576,Base!$EB$2)</f>
        <v>0</v>
      </c>
      <c r="EC15" s="42">
        <f>SUMIFS(Lançamentos!$G$4:$G$1048576,Lançamentos!$F$4:$F$1048576,Base!$A15,Lançamentos!$D$4:$D$1048576,Base!EC$3,Lançamentos!$E$4:$E$1048576,Base!$EB$2)</f>
        <v>0</v>
      </c>
      <c r="ED15" s="42">
        <f>SUMIFS(Lançamentos!$G$4:$G$1048576,Lançamentos!$F$4:$F$1048576,Base!$A15,Lançamentos!$D$4:$D$1048576,Base!ED$3,Lançamentos!$E$4:$E$1048576,Base!$EB$2)</f>
        <v>0</v>
      </c>
      <c r="EE15" s="42">
        <f>SUMIFS(Lançamentos!$G$4:$G$1048576,Lançamentos!$F$4:$F$1048576,Base!$A15,Lançamentos!$D$4:$D$1048576,Base!EE$3,Lançamentos!$E$4:$E$1048576,Base!$EB$2)</f>
        <v>0</v>
      </c>
      <c r="EF15" s="42">
        <f>SUMIFS(Lançamentos!$G$4:$G$1048576,Lançamentos!$F$4:$F$1048576,Base!$A15,Lançamentos!$D$4:$D$1048576,Base!EF$3,Lançamentos!$E$4:$E$1048576,Base!$EB$2)</f>
        <v>0</v>
      </c>
      <c r="EG15" s="42">
        <f>SUMIFS(Lançamentos!$G$4:$G$1048576,Lançamentos!$F$4:$F$1048576,Base!$A15,Lançamentos!$D$4:$D$1048576,Base!EG$3,Lançamentos!$E$4:$E$1048576,Base!$EB$2)</f>
        <v>0</v>
      </c>
      <c r="EH15" s="42">
        <f>SUMIFS(Lançamentos!$G$4:$G$1048576,Lançamentos!$F$4:$F$1048576,Base!$A15,Lançamentos!$D$4:$D$1048576,Base!EH$3,Lançamentos!$E$4:$E$1048576,Base!$EB$2)</f>
        <v>0</v>
      </c>
      <c r="EI15" s="42">
        <f>SUMIFS(Lançamentos!$G$4:$G$1048576,Lançamentos!$F$4:$F$1048576,Base!$A15,Lançamentos!$D$4:$D$1048576,Base!EI$3,Lançamentos!$E$4:$E$1048576,Base!$EB$2)</f>
        <v>0</v>
      </c>
      <c r="EJ15" s="42">
        <f>SUMIFS(Lançamentos!$G$4:$G$1048576,Lançamentos!$F$4:$F$1048576,Base!$A15,Lançamentos!$D$4:$D$1048576,Base!EJ$3,Lançamentos!$E$4:$E$1048576,Base!$EB$2)</f>
        <v>0</v>
      </c>
      <c r="EK15" s="42">
        <f>SUMIFS(Lançamentos!$G$4:$G$1048576,Lançamentos!$F$4:$F$1048576,Base!$A15,Lançamentos!$D$4:$D$1048576,Base!EK$3,Lançamentos!$E$4:$E$1048576,Base!$EB$2)</f>
        <v>0</v>
      </c>
      <c r="EL15" s="42">
        <f>SUMIFS(Lançamentos!$G$4:$G$1048576,Lançamentos!$F$4:$F$1048576,Base!$A15,Lançamentos!$D$4:$D$1048576,Base!EL$3,Lançamentos!$E$4:$E$1048576,Base!$EB$2)</f>
        <v>0</v>
      </c>
      <c r="EM15" s="42">
        <f>SUMIFS(Lançamentos!$G$4:$G$1048576,Lançamentos!$F$4:$F$1048576,Base!$A15,Lançamentos!$D$4:$D$1048576,Base!EM$3,Lançamentos!$E$4:$E$1048576,Base!$EB$2)</f>
        <v>0</v>
      </c>
      <c r="EN15" s="43">
        <f t="shared" si="25"/>
        <v>0</v>
      </c>
      <c r="EO15" s="42">
        <f>SUMIFS(Lançamentos!$G$4:$G$1048576,Lançamentos!$F$4:$F$1048576,Base!$A15,Lançamentos!$D$4:$D$1048576,Base!EO$3,Lançamentos!$E$4:$E$1048576,Base!$EO$2)</f>
        <v>0</v>
      </c>
      <c r="EP15" s="42">
        <f>SUMIFS(Lançamentos!$G$4:$G$1048576,Lançamentos!$F$4:$F$1048576,Base!$A15,Lançamentos!$D$4:$D$1048576,Base!EP$3,Lançamentos!$E$4:$E$1048576,Base!$EO$2)</f>
        <v>0</v>
      </c>
      <c r="EQ15" s="42">
        <f>SUMIFS(Lançamentos!$G$4:$G$1048576,Lançamentos!$F$4:$F$1048576,Base!$A15,Lançamentos!$D$4:$D$1048576,Base!EQ$3,Lançamentos!$E$4:$E$1048576,Base!$EO$2)</f>
        <v>0</v>
      </c>
      <c r="ER15" s="42">
        <f>SUMIFS(Lançamentos!$G$4:$G$1048576,Lançamentos!$F$4:$F$1048576,Base!$A15,Lançamentos!$D$4:$D$1048576,Base!ER$3,Lançamentos!$E$4:$E$1048576,Base!$EO$2)</f>
        <v>0</v>
      </c>
      <c r="ES15" s="42">
        <f>SUMIFS(Lançamentos!$G$4:$G$1048576,Lançamentos!$F$4:$F$1048576,Base!$A15,Lançamentos!$D$4:$D$1048576,Base!ES$3,Lançamentos!$E$4:$E$1048576,Base!$EO$2)</f>
        <v>0</v>
      </c>
      <c r="ET15" s="42">
        <f>SUMIFS(Lançamentos!$G$4:$G$1048576,Lançamentos!$F$4:$F$1048576,Base!$A15,Lançamentos!$D$4:$D$1048576,Base!ET$3,Lançamentos!$E$4:$E$1048576,Base!$EO$2)</f>
        <v>0</v>
      </c>
      <c r="EU15" s="42">
        <f>SUMIFS(Lançamentos!$G$4:$G$1048576,Lançamentos!$F$4:$F$1048576,Base!$A15,Lançamentos!$D$4:$D$1048576,Base!EU$3,Lançamentos!$E$4:$E$1048576,Base!$EO$2)</f>
        <v>0</v>
      </c>
      <c r="EV15" s="42">
        <f>SUMIFS(Lançamentos!$G$4:$G$1048576,Lançamentos!$F$4:$F$1048576,Base!$A15,Lançamentos!$D$4:$D$1048576,Base!EV$3,Lançamentos!$E$4:$E$1048576,Base!$EO$2)</f>
        <v>0</v>
      </c>
      <c r="EW15" s="42">
        <f>SUMIFS(Lançamentos!$G$4:$G$1048576,Lançamentos!$F$4:$F$1048576,Base!$A15,Lançamentos!$D$4:$D$1048576,Base!EW$3,Lançamentos!$E$4:$E$1048576,Base!$EO$2)</f>
        <v>0</v>
      </c>
      <c r="EX15" s="42">
        <f>SUMIFS(Lançamentos!$G$4:$G$1048576,Lançamentos!$F$4:$F$1048576,Base!$A15,Lançamentos!$D$4:$D$1048576,Base!EX$3,Lançamentos!$E$4:$E$1048576,Base!$EO$2)</f>
        <v>0</v>
      </c>
      <c r="EY15" s="42">
        <f>SUMIFS(Lançamentos!$G$4:$G$1048576,Lançamentos!$F$4:$F$1048576,Base!$A15,Lançamentos!$D$4:$D$1048576,Base!EY$3,Lançamentos!$E$4:$E$1048576,Base!$EO$2)</f>
        <v>0</v>
      </c>
      <c r="EZ15" s="42">
        <f>SUMIFS(Lançamentos!$G$4:$G$1048576,Lançamentos!$F$4:$F$1048576,Base!$A15,Lançamentos!$D$4:$D$1048576,Base!EZ$3,Lançamentos!$E$4:$E$1048576,Base!$EO$2)</f>
        <v>0</v>
      </c>
      <c r="FA15" s="43">
        <f t="shared" si="26"/>
        <v>0</v>
      </c>
      <c r="FB15" s="42">
        <f>SUMIFS(Lançamentos!$G$4:$G$1048576,Lançamentos!$F$4:$F$1048576,Base!$A15,Lançamentos!$D$4:$D$1048576,Base!FB$3,Lançamentos!$E$4:$E$1048576,Base!$FB$2)</f>
        <v>0</v>
      </c>
      <c r="FC15" s="42">
        <f>SUMIFS(Lançamentos!$G$4:$G$1048576,Lançamentos!$F$4:$F$1048576,Base!$A15,Lançamentos!$D$4:$D$1048576,Base!FC$3,Lançamentos!$E$4:$E$1048576,Base!$FB$2)</f>
        <v>0</v>
      </c>
      <c r="FD15" s="42">
        <f>SUMIFS(Lançamentos!$G$4:$G$1048576,Lançamentos!$F$4:$F$1048576,Base!$A15,Lançamentos!$D$4:$D$1048576,Base!FD$3,Lançamentos!$E$4:$E$1048576,Base!$FB$2)</f>
        <v>0</v>
      </c>
      <c r="FE15" s="42">
        <f>SUMIFS(Lançamentos!$G$4:$G$1048576,Lançamentos!$F$4:$F$1048576,Base!$A15,Lançamentos!$D$4:$D$1048576,Base!FE$3,Lançamentos!$E$4:$E$1048576,Base!$FB$2)</f>
        <v>0</v>
      </c>
      <c r="FF15" s="42">
        <f>SUMIFS(Lançamentos!$G$4:$G$1048576,Lançamentos!$F$4:$F$1048576,Base!$A15,Lançamentos!$D$4:$D$1048576,Base!FF$3,Lançamentos!$E$4:$E$1048576,Base!$FB$2)</f>
        <v>0</v>
      </c>
      <c r="FG15" s="42">
        <f>SUMIFS(Lançamentos!$G$4:$G$1048576,Lançamentos!$F$4:$F$1048576,Base!$A15,Lançamentos!$D$4:$D$1048576,Base!FG$3,Lançamentos!$E$4:$E$1048576,Base!$FB$2)</f>
        <v>0</v>
      </c>
      <c r="FH15" s="42">
        <f>SUMIFS(Lançamentos!$G$4:$G$1048576,Lançamentos!$F$4:$F$1048576,Base!$A15,Lançamentos!$D$4:$D$1048576,Base!FH$3,Lançamentos!$E$4:$E$1048576,Base!$FB$2)</f>
        <v>0</v>
      </c>
      <c r="FI15" s="42">
        <f>SUMIFS(Lançamentos!$G$4:$G$1048576,Lançamentos!$F$4:$F$1048576,Base!$A15,Lançamentos!$D$4:$D$1048576,Base!FI$3,Lançamentos!$E$4:$E$1048576,Base!$FB$2)</f>
        <v>0</v>
      </c>
      <c r="FJ15" s="42">
        <f>SUMIFS(Lançamentos!$G$4:$G$1048576,Lançamentos!$F$4:$F$1048576,Base!$A15,Lançamentos!$D$4:$D$1048576,Base!FJ$3,Lançamentos!$E$4:$E$1048576,Base!$FB$2)</f>
        <v>0</v>
      </c>
      <c r="FK15" s="42">
        <f>SUMIFS(Lançamentos!$G$4:$G$1048576,Lançamentos!$F$4:$F$1048576,Base!$A15,Lançamentos!$D$4:$D$1048576,Base!FK$3,Lançamentos!$E$4:$E$1048576,Base!$FB$2)</f>
        <v>0</v>
      </c>
      <c r="FL15" s="42">
        <f>SUMIFS(Lançamentos!$G$4:$G$1048576,Lançamentos!$F$4:$F$1048576,Base!$A15,Lançamentos!$D$4:$D$1048576,Base!FL$3,Lançamentos!$E$4:$E$1048576,Base!$FB$2)</f>
        <v>0</v>
      </c>
      <c r="FM15" s="42">
        <f>SUMIFS(Lançamentos!$G$4:$G$1048576,Lançamentos!$F$4:$F$1048576,Base!$A15,Lançamentos!$D$4:$D$1048576,Base!FM$3,Lançamentos!$E$4:$E$1048576,Base!$FB$2)</f>
        <v>0</v>
      </c>
      <c r="FN15" s="43">
        <f t="shared" si="27"/>
        <v>0</v>
      </c>
      <c r="FO15" s="42">
        <f>SUMIFS(Lançamentos!$G$4:$G$1048576,Lançamentos!$F$4:$F$1048576,Base!$A15,Lançamentos!$D$4:$D$1048576,Base!FO$3,Lançamentos!$E$4:$E$1048576,Base!$FO$2)</f>
        <v>0</v>
      </c>
      <c r="FP15" s="42">
        <f>SUMIFS(Lançamentos!$G$4:$G$1048576,Lançamentos!$F$4:$F$1048576,Base!$A15,Lançamentos!$D$4:$D$1048576,Base!FP$3,Lançamentos!$E$4:$E$1048576,Base!$FO$2)</f>
        <v>0</v>
      </c>
      <c r="FQ15" s="42">
        <f>SUMIFS(Lançamentos!$G$4:$G$1048576,Lançamentos!$F$4:$F$1048576,Base!$A15,Lançamentos!$D$4:$D$1048576,Base!FQ$3,Lançamentos!$E$4:$E$1048576,Base!$FO$2)</f>
        <v>0</v>
      </c>
      <c r="FR15" s="42">
        <f>SUMIFS(Lançamentos!$G$4:$G$1048576,Lançamentos!$F$4:$F$1048576,Base!$A15,Lançamentos!$D$4:$D$1048576,Base!FR$3,Lançamentos!$E$4:$E$1048576,Base!$FO$2)</f>
        <v>0</v>
      </c>
      <c r="FS15" s="42">
        <f>SUMIFS(Lançamentos!$G$4:$G$1048576,Lançamentos!$F$4:$F$1048576,Base!$A15,Lançamentos!$D$4:$D$1048576,Base!FS$3,Lançamentos!$E$4:$E$1048576,Base!$FO$2)</f>
        <v>0</v>
      </c>
      <c r="FT15" s="42">
        <f>SUMIFS(Lançamentos!$G$4:$G$1048576,Lançamentos!$F$4:$F$1048576,Base!$A15,Lançamentos!$D$4:$D$1048576,Base!FT$3,Lançamentos!$E$4:$E$1048576,Base!$FO$2)</f>
        <v>0</v>
      </c>
      <c r="FU15" s="42">
        <f>SUMIFS(Lançamentos!$G$4:$G$1048576,Lançamentos!$F$4:$F$1048576,Base!$A15,Lançamentos!$D$4:$D$1048576,Base!FU$3,Lançamentos!$E$4:$E$1048576,Base!$FO$2)</f>
        <v>0</v>
      </c>
      <c r="FV15" s="42">
        <f>SUMIFS(Lançamentos!$G$4:$G$1048576,Lançamentos!$F$4:$F$1048576,Base!$A15,Lançamentos!$D$4:$D$1048576,Base!FV$3,Lançamentos!$E$4:$E$1048576,Base!$FO$2)</f>
        <v>0</v>
      </c>
      <c r="FW15" s="42">
        <f>SUMIFS(Lançamentos!$G$4:$G$1048576,Lançamentos!$F$4:$F$1048576,Base!$A15,Lançamentos!$D$4:$D$1048576,Base!FW$3,Lançamentos!$E$4:$E$1048576,Base!$FO$2)</f>
        <v>0</v>
      </c>
      <c r="FX15" s="42">
        <f>SUMIFS(Lançamentos!$G$4:$G$1048576,Lançamentos!$F$4:$F$1048576,Base!$A15,Lançamentos!$D$4:$D$1048576,Base!FX$3,Lançamentos!$E$4:$E$1048576,Base!$FO$2)</f>
        <v>0</v>
      </c>
      <c r="FY15" s="42">
        <f>SUMIFS(Lançamentos!$G$4:$G$1048576,Lançamentos!$F$4:$F$1048576,Base!$A15,Lançamentos!$D$4:$D$1048576,Base!FY$3,Lançamentos!$E$4:$E$1048576,Base!$FO$2)</f>
        <v>0</v>
      </c>
      <c r="FZ15" s="42">
        <f>SUMIFS(Lançamentos!$G$4:$G$1048576,Lançamentos!$F$4:$F$1048576,Base!$A15,Lançamentos!$D$4:$D$1048576,Base!FZ$3,Lançamentos!$E$4:$E$1048576,Base!$FO$2)</f>
        <v>0</v>
      </c>
      <c r="GA15" s="43">
        <f t="shared" si="28"/>
        <v>0</v>
      </c>
      <c r="GB15" s="42">
        <f>SUMIFS(Lançamentos!$G$4:$G$1048576,Lançamentos!$F$4:$F$1048576,Base!$A15,Lançamentos!$D$4:$D$1048576,Base!GB$3,Lançamentos!$E$4:$E$1048576,Base!$GB$2)</f>
        <v>0</v>
      </c>
      <c r="GC15" s="42">
        <f>SUMIFS(Lançamentos!$G$4:$G$1048576,Lançamentos!$F$4:$F$1048576,Base!$A15,Lançamentos!$D$4:$D$1048576,Base!GC$3,Lançamentos!$E$4:$E$1048576,Base!$GB$2)</f>
        <v>0</v>
      </c>
      <c r="GD15" s="42">
        <f>SUMIFS(Lançamentos!$G$4:$G$1048576,Lançamentos!$F$4:$F$1048576,Base!$A15,Lançamentos!$D$4:$D$1048576,Base!GD$3,Lançamentos!$E$4:$E$1048576,Base!$GB$2)</f>
        <v>0</v>
      </c>
      <c r="GE15" s="42">
        <f>SUMIFS(Lançamentos!$G$4:$G$1048576,Lançamentos!$F$4:$F$1048576,Base!$A15,Lançamentos!$D$4:$D$1048576,Base!GE$3,Lançamentos!$E$4:$E$1048576,Base!$GB$2)</f>
        <v>0</v>
      </c>
      <c r="GF15" s="42">
        <f>SUMIFS(Lançamentos!$G$4:$G$1048576,Lançamentos!$F$4:$F$1048576,Base!$A15,Lançamentos!$D$4:$D$1048576,Base!GF$3,Lançamentos!$E$4:$E$1048576,Base!$GB$2)</f>
        <v>0</v>
      </c>
      <c r="GG15" s="42">
        <f>SUMIFS(Lançamentos!$G$4:$G$1048576,Lançamentos!$F$4:$F$1048576,Base!$A15,Lançamentos!$D$4:$D$1048576,Base!GG$3,Lançamentos!$E$4:$E$1048576,Base!$GB$2)</f>
        <v>0</v>
      </c>
      <c r="GH15" s="42">
        <f>SUMIFS(Lançamentos!$G$4:$G$1048576,Lançamentos!$F$4:$F$1048576,Base!$A15,Lançamentos!$D$4:$D$1048576,Base!GH$3,Lançamentos!$E$4:$E$1048576,Base!$GB$2)</f>
        <v>0</v>
      </c>
      <c r="GI15" s="42">
        <f>SUMIFS(Lançamentos!$G$4:$G$1048576,Lançamentos!$F$4:$F$1048576,Base!$A15,Lançamentos!$D$4:$D$1048576,Base!GI$3,Lançamentos!$E$4:$E$1048576,Base!$GB$2)</f>
        <v>0</v>
      </c>
      <c r="GJ15" s="42">
        <f>SUMIFS(Lançamentos!$G$4:$G$1048576,Lançamentos!$F$4:$F$1048576,Base!$A15,Lançamentos!$D$4:$D$1048576,Base!GJ$3,Lançamentos!$E$4:$E$1048576,Base!$GB$2)</f>
        <v>0</v>
      </c>
      <c r="GK15" s="42">
        <f>SUMIFS(Lançamentos!$G$4:$G$1048576,Lançamentos!$F$4:$F$1048576,Base!$A15,Lançamentos!$D$4:$D$1048576,Base!GK$3,Lançamentos!$E$4:$E$1048576,Base!$GB$2)</f>
        <v>0</v>
      </c>
      <c r="GL15" s="42">
        <f>SUMIFS(Lançamentos!$G$4:$G$1048576,Lançamentos!$F$4:$F$1048576,Base!$A15,Lançamentos!$D$4:$D$1048576,Base!GL$3,Lançamentos!$E$4:$E$1048576,Base!$GB$2)</f>
        <v>0</v>
      </c>
      <c r="GM15" s="42">
        <f>SUMIFS(Lançamentos!$G$4:$G$1048576,Lançamentos!$F$4:$F$1048576,Base!$A15,Lançamentos!$D$4:$D$1048576,Base!GM$3,Lançamentos!$E$4:$E$1048576,Base!$GB$2)</f>
        <v>0</v>
      </c>
      <c r="GN15" s="43">
        <f t="shared" si="29"/>
        <v>0</v>
      </c>
      <c r="GP15" s="33">
        <v>2028</v>
      </c>
    </row>
    <row r="16" spans="1:209" ht="18.75">
      <c r="A16" s="41" t="str">
        <f>IF(Lançamentos!A13="","",Lançamentos!A13)</f>
        <v xml:space="preserve">Cartão de Crédito </v>
      </c>
      <c r="B16" s="42">
        <f>SUMIFS(Lançamentos!$G$4:$G$1048576,Lançamentos!$F$4:$F$1048576,Base!$A16,Lançamentos!$D$4:$D$1048576,Base!B$3,Lançamentos!$E$4:$E$1048576,Base!$B$2)</f>
        <v>0</v>
      </c>
      <c r="C16" s="42">
        <f>SUMIFS(Lançamentos!$G$4:$G$1048576,Lançamentos!$F$4:$F$1048576,Base!$A16,Lançamentos!$D$4:$D$1048576,Base!C$3,Lançamentos!$E$4:$E$1048576,Base!$B$2)</f>
        <v>0</v>
      </c>
      <c r="D16" s="42">
        <f>SUMIFS(Lançamentos!$G$4:$G$1048576,Lançamentos!$F$4:$F$1048576,Base!$A16,Lançamentos!$D$4:$D$1048576,Base!D$3,Lançamentos!$E$4:$E$1048576,Base!$B$2)</f>
        <v>0</v>
      </c>
      <c r="E16" s="42">
        <f>SUMIFS(Lançamentos!$G$4:$G$1048576,Lançamentos!$F$4:$F$1048576,Base!$A16,Lançamentos!$D$4:$D$1048576,Base!E$3,Lançamentos!$E$4:$E$1048576,Base!$B$2)</f>
        <v>0</v>
      </c>
      <c r="F16" s="42">
        <f>SUMIFS(Lançamentos!$G$4:$G$1048576,Lançamentos!$F$4:$F$1048576,Base!$A16,Lançamentos!$D$4:$D$1048576,Base!F$3,Lançamentos!$E$4:$E$1048576,Base!$B$2)</f>
        <v>0</v>
      </c>
      <c r="G16" s="42">
        <f>SUMIFS(Lançamentos!$G$4:$G$1048576,Lançamentos!$F$4:$F$1048576,Base!$A16,Lançamentos!$D$4:$D$1048576,Base!G$3,Lançamentos!$E$4:$E$1048576,Base!$B$2)</f>
        <v>0</v>
      </c>
      <c r="H16" s="42">
        <f>SUMIFS(Lançamentos!$G$4:$G$1048576,Lançamentos!$F$4:$F$1048576,Base!$A16,Lançamentos!$D$4:$D$1048576,Base!H$3,Lançamentos!$E$4:$E$1048576,Base!$B$2)</f>
        <v>0</v>
      </c>
      <c r="I16" s="42">
        <f>SUMIFS(Lançamentos!$G$4:$G$1048576,Lançamentos!$F$4:$F$1048576,Base!$A16,Lançamentos!$D$4:$D$1048576,Base!I$3,Lançamentos!$E$4:$E$1048576,Base!$B$2)</f>
        <v>0</v>
      </c>
      <c r="J16" s="42">
        <f>SUMIFS(Lançamentos!$G$4:$G$1048576,Lançamentos!$F$4:$F$1048576,Base!$A16,Lançamentos!$D$4:$D$1048576,Base!J$3,Lançamentos!$E$4:$E$1048576,Base!$B$2)</f>
        <v>0</v>
      </c>
      <c r="K16" s="42">
        <f>SUMIFS(Lançamentos!$G$4:$G$1048576,Lançamentos!$F$4:$F$1048576,Base!$A16,Lançamentos!$D$4:$D$1048576,Base!K$3,Lançamentos!$E$4:$E$1048576,Base!$B$2)</f>
        <v>0</v>
      </c>
      <c r="L16" s="42">
        <f>SUMIFS(Lançamentos!$G$4:$G$1048576,Lançamentos!$F$4:$F$1048576,Base!$A16,Lançamentos!$D$4:$D$1048576,Base!L$3,Lançamentos!$E$4:$E$1048576,Base!$B$2)</f>
        <v>0</v>
      </c>
      <c r="M16" s="42">
        <f>SUMIFS(Lançamentos!$G$4:$G$1048576,Lançamentos!$F$4:$F$1048576,Base!$A16,Lançamentos!$D$4:$D$1048576,Base!M$3,Lançamentos!$E$4:$E$1048576,Base!$B$2)</f>
        <v>0</v>
      </c>
      <c r="N16" s="43">
        <f t="shared" si="15"/>
        <v>0</v>
      </c>
      <c r="O16" s="42">
        <f>SUMIFS(Lançamentos!$G$4:$G$1048576,Lançamentos!$F$4:$F$1048576,Base!$A16,Lançamentos!$D$4:$D$1048576,Base!O$3,Lançamentos!$E$4:$E$1048576,Base!$O$2)</f>
        <v>0</v>
      </c>
      <c r="P16" s="42">
        <f>SUMIFS(Lançamentos!$G$4:$G$1048576,Lançamentos!$F$4:$F$1048576,Base!$A16,Lançamentos!$D$4:$D$1048576,Base!P$3,Lançamentos!$E$4:$E$1048576,Base!$O$2)</f>
        <v>0</v>
      </c>
      <c r="Q16" s="42">
        <f>SUMIFS(Lançamentos!$G$4:$G$1048576,Lançamentos!$F$4:$F$1048576,Base!$A16,Lançamentos!$D$4:$D$1048576,Base!Q$3,Lançamentos!$E$4:$E$1048576,Base!$O$2)</f>
        <v>0</v>
      </c>
      <c r="R16" s="42">
        <f>SUMIFS(Lançamentos!$G$4:$G$1048576,Lançamentos!$F$4:$F$1048576,Base!$A16,Lançamentos!$D$4:$D$1048576,Base!R$3,Lançamentos!$E$4:$E$1048576,Base!$O$2)</f>
        <v>0</v>
      </c>
      <c r="S16" s="42">
        <f>SUMIFS(Lançamentos!$G$4:$G$1048576,Lançamentos!$F$4:$F$1048576,Base!$A16,Lançamentos!$D$4:$D$1048576,Base!S$3,Lançamentos!$E$4:$E$1048576,Base!$O$2)</f>
        <v>0</v>
      </c>
      <c r="T16" s="42">
        <f>SUMIFS(Lançamentos!$G$4:$G$1048576,Lançamentos!$F$4:$F$1048576,Base!$A16,Lançamentos!$D$4:$D$1048576,Base!T$3,Lançamentos!$E$4:$E$1048576,Base!$O$2)</f>
        <v>0</v>
      </c>
      <c r="U16" s="42">
        <f>SUMIFS(Lançamentos!$G$4:$G$1048576,Lançamentos!$F$4:$F$1048576,Base!$A16,Lançamentos!$D$4:$D$1048576,Base!U$3,Lançamentos!$E$4:$E$1048576,Base!$O$2)</f>
        <v>0</v>
      </c>
      <c r="V16" s="42">
        <f>SUMIFS(Lançamentos!$G$4:$G$1048576,Lançamentos!$F$4:$F$1048576,Base!$A16,Lançamentos!$D$4:$D$1048576,Base!V$3,Lançamentos!$E$4:$E$1048576,Base!$O$2)</f>
        <v>0</v>
      </c>
      <c r="W16" s="42">
        <f>SUMIFS(Lançamentos!$G$4:$G$1048576,Lançamentos!$F$4:$F$1048576,Base!$A16,Lançamentos!$D$4:$D$1048576,Base!W$3,Lançamentos!$E$4:$E$1048576,Base!$O$2)</f>
        <v>0</v>
      </c>
      <c r="X16" s="42">
        <f>SUMIFS(Lançamentos!$G$4:$G$1048576,Lançamentos!$F$4:$F$1048576,Base!$A16,Lançamentos!$D$4:$D$1048576,Base!X$3,Lançamentos!$E$4:$E$1048576,Base!$O$2)</f>
        <v>0</v>
      </c>
      <c r="Y16" s="42">
        <f>SUMIFS(Lançamentos!$G$4:$G$1048576,Lançamentos!$F$4:$F$1048576,Base!$A16,Lançamentos!$D$4:$D$1048576,Base!Y$3,Lançamentos!$E$4:$E$1048576,Base!$O$2)</f>
        <v>0</v>
      </c>
      <c r="Z16" s="42">
        <f>SUMIFS(Lançamentos!$G$4:$G$1048576,Lançamentos!$F$4:$F$1048576,Base!$A16,Lançamentos!$D$4:$D$1048576,Base!Z$3,Lançamentos!$E$4:$E$1048576,Base!$O$2)</f>
        <v>0</v>
      </c>
      <c r="AA16" s="43">
        <f t="shared" si="16"/>
        <v>0</v>
      </c>
      <c r="AB16" s="42">
        <f>SUMIFS(Lançamentos!$G$4:$G$1048576,Lançamentos!$F$4:$F$1048576,Base!$A16,Lançamentos!$D$4:$D$1048576,Base!AB$3,Lançamentos!$E$4:$E$1048576,Base!$AB$2)</f>
        <v>0</v>
      </c>
      <c r="AC16" s="42">
        <f>SUMIFS(Lançamentos!$G$4:$G$1048576,Lançamentos!$F$4:$F$1048576,Base!$A16,Lançamentos!$D$4:$D$1048576,Base!AC$3,Lançamentos!$E$4:$E$1048576,Base!$AB$2)</f>
        <v>0</v>
      </c>
      <c r="AD16" s="42">
        <f>SUMIFS(Lançamentos!$G$4:$G$1048576,Lançamentos!$F$4:$F$1048576,Base!$A16,Lançamentos!$D$4:$D$1048576,Base!AD$3,Lançamentos!$E$4:$E$1048576,Base!$AB$2)</f>
        <v>0</v>
      </c>
      <c r="AE16" s="42">
        <f>SUMIFS(Lançamentos!$G$4:$G$1048576,Lançamentos!$F$4:$F$1048576,Base!$A16,Lançamentos!$D$4:$D$1048576,Base!AE$3,Lançamentos!$E$4:$E$1048576,Base!$AB$2)</f>
        <v>0</v>
      </c>
      <c r="AF16" s="42">
        <f>SUMIFS(Lançamentos!$G$4:$G$1048576,Lançamentos!$F$4:$F$1048576,Base!$A16,Lançamentos!$D$4:$D$1048576,Base!AF$3,Lançamentos!$E$4:$E$1048576,Base!$AB$2)</f>
        <v>0</v>
      </c>
      <c r="AG16" s="42">
        <f>SUMIFS(Lançamentos!$G$4:$G$1048576,Lançamentos!$F$4:$F$1048576,Base!$A16,Lançamentos!$D$4:$D$1048576,Base!AG$3,Lançamentos!$E$4:$E$1048576,Base!$AB$2)</f>
        <v>0</v>
      </c>
      <c r="AH16" s="42">
        <f>SUMIFS(Lançamentos!$G$4:$G$1048576,Lançamentos!$F$4:$F$1048576,Base!$A16,Lançamentos!$D$4:$D$1048576,Base!AH$3,Lançamentos!$E$4:$E$1048576,Base!$AB$2)</f>
        <v>0</v>
      </c>
      <c r="AI16" s="42">
        <f>SUMIFS(Lançamentos!$G$4:$G$1048576,Lançamentos!$F$4:$F$1048576,Base!$A16,Lançamentos!$D$4:$D$1048576,Base!AI$3,Lançamentos!$E$4:$E$1048576,Base!$AB$2)</f>
        <v>0</v>
      </c>
      <c r="AJ16" s="42">
        <f>SUMIFS(Lançamentos!$G$4:$G$1048576,Lançamentos!$F$4:$F$1048576,Base!$A16,Lançamentos!$D$4:$D$1048576,Base!AJ$3,Lançamentos!$E$4:$E$1048576,Base!$AB$2)</f>
        <v>0</v>
      </c>
      <c r="AK16" s="42">
        <f>SUMIFS(Lançamentos!$G$4:$G$1048576,Lançamentos!$F$4:$F$1048576,Base!$A16,Lançamentos!$D$4:$D$1048576,Base!AK$3,Lançamentos!$E$4:$E$1048576,Base!$AB$2)</f>
        <v>0</v>
      </c>
      <c r="AL16" s="42">
        <f>SUMIFS(Lançamentos!$G$4:$G$1048576,Lançamentos!$F$4:$F$1048576,Base!$A16,Lançamentos!$D$4:$D$1048576,Base!AL$3,Lançamentos!$E$4:$E$1048576,Base!$AB$2)</f>
        <v>0</v>
      </c>
      <c r="AM16" s="42">
        <f>SUMIFS(Lançamentos!$G$4:$G$1048576,Lançamentos!$F$4:$F$1048576,Base!$A16,Lançamentos!$D$4:$D$1048576,Base!AM$3,Lançamentos!$E$4:$E$1048576,Base!$AB$2)</f>
        <v>0</v>
      </c>
      <c r="AN16" s="43">
        <f t="shared" si="17"/>
        <v>0</v>
      </c>
      <c r="AO16" s="42">
        <f>SUMIFS(Lançamentos!$G$4:$G$1048576,Lançamentos!$F$4:$F$1048576,Base!$A16,Lançamentos!$D$4:$D$1048576,Base!AO$3,Lançamentos!$E$4:$E$1048576,Base!$AO$2)</f>
        <v>0</v>
      </c>
      <c r="AP16" s="42">
        <f>SUMIFS(Lançamentos!$G$4:$G$1048576,Lançamentos!$F$4:$F$1048576,Base!$A16,Lançamentos!$D$4:$D$1048576,Base!AP$3,Lançamentos!$E$4:$E$1048576,Base!$AO$2)</f>
        <v>0</v>
      </c>
      <c r="AQ16" s="42">
        <f>SUMIFS(Lançamentos!$G$4:$G$1048576,Lançamentos!$F$4:$F$1048576,Base!$A16,Lançamentos!$D$4:$D$1048576,Base!AQ$3,Lançamentos!$E$4:$E$1048576,Base!$AO$2)</f>
        <v>0</v>
      </c>
      <c r="AR16" s="42">
        <f>SUMIFS(Lançamentos!$G$4:$G$1048576,Lançamentos!$F$4:$F$1048576,Base!$A16,Lançamentos!$D$4:$D$1048576,Base!AR$3,Lançamentos!$E$4:$E$1048576,Base!$AO$2)</f>
        <v>0</v>
      </c>
      <c r="AS16" s="42">
        <f>SUMIFS(Lançamentos!$G$4:$G$1048576,Lançamentos!$F$4:$F$1048576,Base!$A16,Lançamentos!$D$4:$D$1048576,Base!AS$3,Lançamentos!$E$4:$E$1048576,Base!$AO$2)</f>
        <v>0</v>
      </c>
      <c r="AT16" s="42">
        <f>SUMIFS(Lançamentos!$G$4:$G$1048576,Lançamentos!$F$4:$F$1048576,Base!$A16,Lançamentos!$D$4:$D$1048576,Base!AT$3,Lançamentos!$E$4:$E$1048576,Base!$AO$2)</f>
        <v>0</v>
      </c>
      <c r="AU16" s="42">
        <f>SUMIFS(Lançamentos!$G$4:$G$1048576,Lançamentos!$F$4:$F$1048576,Base!$A16,Lançamentos!$D$4:$D$1048576,Base!AU$3,Lançamentos!$E$4:$E$1048576,Base!$AO$2)</f>
        <v>0</v>
      </c>
      <c r="AV16" s="42">
        <f>SUMIFS(Lançamentos!$G$4:$G$1048576,Lançamentos!$F$4:$F$1048576,Base!$A16,Lançamentos!$D$4:$D$1048576,Base!AV$3,Lançamentos!$E$4:$E$1048576,Base!$AO$2)</f>
        <v>0</v>
      </c>
      <c r="AW16" s="42">
        <f>SUMIFS(Lançamentos!$G$4:$G$1048576,Lançamentos!$F$4:$F$1048576,Base!$A16,Lançamentos!$D$4:$D$1048576,Base!AW$3,Lançamentos!$E$4:$E$1048576,Base!$AO$2)</f>
        <v>0</v>
      </c>
      <c r="AX16" s="42">
        <f>SUMIFS(Lançamentos!$G$4:$G$1048576,Lançamentos!$F$4:$F$1048576,Base!$A16,Lançamentos!$D$4:$D$1048576,Base!AX$3,Lançamentos!$E$4:$E$1048576,Base!$AO$2)</f>
        <v>0</v>
      </c>
      <c r="AY16" s="42">
        <f>SUMIFS(Lançamentos!$G$4:$G$1048576,Lançamentos!$F$4:$F$1048576,Base!$A16,Lançamentos!$D$4:$D$1048576,Base!AY$3,Lançamentos!$E$4:$E$1048576,Base!$AO$2)</f>
        <v>0</v>
      </c>
      <c r="AZ16" s="42">
        <f>SUMIFS(Lançamentos!$G$4:$G$1048576,Lançamentos!$F$4:$F$1048576,Base!$A16,Lançamentos!$D$4:$D$1048576,Base!AZ$3,Lançamentos!$E$4:$E$1048576,Base!$AO$2)</f>
        <v>0</v>
      </c>
      <c r="BA16" s="43">
        <f t="shared" si="18"/>
        <v>0</v>
      </c>
      <c r="BB16" s="42">
        <f>SUMIFS(Lançamentos!$G$4:$G$1048576,Lançamentos!$F$4:$F$1048576,Base!$A16,Lançamentos!$D$4:$D$1048576,Base!BB$3,Lançamentos!$E$4:$E$1048576,Base!$BB$2)</f>
        <v>0</v>
      </c>
      <c r="BC16" s="42">
        <f>SUMIFS(Lançamentos!$G$4:$G$1048576,Lançamentos!$F$4:$F$1048576,Base!$A16,Lançamentos!$D$4:$D$1048576,Base!BC$3,Lançamentos!$E$4:$E$1048576,Base!$BB$2)</f>
        <v>0</v>
      </c>
      <c r="BD16" s="42">
        <f>SUMIFS(Lançamentos!$G$4:$G$1048576,Lançamentos!$F$4:$F$1048576,Base!$A16,Lançamentos!$D$4:$D$1048576,Base!BD$3,Lançamentos!$E$4:$E$1048576,Base!$BB$2)</f>
        <v>0</v>
      </c>
      <c r="BE16" s="42">
        <f>SUMIFS(Lançamentos!$G$4:$G$1048576,Lançamentos!$F$4:$F$1048576,Base!$A16,Lançamentos!$D$4:$D$1048576,Base!BE$3,Lançamentos!$E$4:$E$1048576,Base!$BB$2)</f>
        <v>0</v>
      </c>
      <c r="BF16" s="42">
        <f>SUMIFS(Lançamentos!$G$4:$G$1048576,Lançamentos!$F$4:$F$1048576,Base!$A16,Lançamentos!$D$4:$D$1048576,Base!BF$3,Lançamentos!$E$4:$E$1048576,Base!$BB$2)</f>
        <v>0</v>
      </c>
      <c r="BG16" s="42">
        <f>SUMIFS(Lançamentos!$G$4:$G$1048576,Lançamentos!$F$4:$F$1048576,Base!$A16,Lançamentos!$D$4:$D$1048576,Base!BG$3,Lançamentos!$E$4:$E$1048576,Base!$BB$2)</f>
        <v>0</v>
      </c>
      <c r="BH16" s="42">
        <f>SUMIFS(Lançamentos!$G$4:$G$1048576,Lançamentos!$F$4:$F$1048576,Base!$A16,Lançamentos!$D$4:$D$1048576,Base!BH$3,Lançamentos!$E$4:$E$1048576,Base!$BB$2)</f>
        <v>0</v>
      </c>
      <c r="BI16" s="42">
        <f>SUMIFS(Lançamentos!$G$4:$G$1048576,Lançamentos!$F$4:$F$1048576,Base!$A16,Lançamentos!$D$4:$D$1048576,Base!BI$3,Lançamentos!$E$4:$E$1048576,Base!$BB$2)</f>
        <v>0</v>
      </c>
      <c r="BJ16" s="42">
        <f>SUMIFS(Lançamentos!$G$4:$G$1048576,Lançamentos!$F$4:$F$1048576,Base!$A16,Lançamentos!$D$4:$D$1048576,Base!BJ$3,Lançamentos!$E$4:$E$1048576,Base!$BB$2)</f>
        <v>0</v>
      </c>
      <c r="BK16" s="42">
        <f>SUMIFS(Lançamentos!$G$4:$G$1048576,Lançamentos!$F$4:$F$1048576,Base!$A16,Lançamentos!$D$4:$D$1048576,Base!BK$3,Lançamentos!$E$4:$E$1048576,Base!$BB$2)</f>
        <v>0</v>
      </c>
      <c r="BL16" s="42">
        <f>SUMIFS(Lançamentos!$G$4:$G$1048576,Lançamentos!$F$4:$F$1048576,Base!$A16,Lançamentos!$D$4:$D$1048576,Base!BL$3,Lançamentos!$E$4:$E$1048576,Base!$BB$2)</f>
        <v>0</v>
      </c>
      <c r="BM16" s="42">
        <f>SUMIFS(Lançamentos!$G$4:$G$1048576,Lançamentos!$F$4:$F$1048576,Base!$A16,Lançamentos!$D$4:$D$1048576,Base!BM$3,Lançamentos!$E$4:$E$1048576,Base!$BB$2)</f>
        <v>0</v>
      </c>
      <c r="BN16" s="43">
        <f t="shared" si="19"/>
        <v>0</v>
      </c>
      <c r="BO16" s="42">
        <f>SUMIFS(Lançamentos!$G$4:$G$1048576,Lançamentos!$F$4:$F$1048576,Base!$A16,Lançamentos!$D$4:$D$1048576,Base!BO$3,Lançamentos!$E$4:$E$1048576,Base!$BO$2)</f>
        <v>0</v>
      </c>
      <c r="BP16" s="42">
        <f>SUMIFS(Lançamentos!$G$4:$G$1048576,Lançamentos!$F$4:$F$1048576,Base!$A16,Lançamentos!$D$4:$D$1048576,Base!BP$3,Lançamentos!$E$4:$E$1048576,Base!$BO$2)</f>
        <v>0</v>
      </c>
      <c r="BQ16" s="42">
        <f>SUMIFS(Lançamentos!$G$4:$G$1048576,Lançamentos!$F$4:$F$1048576,Base!$A16,Lançamentos!$D$4:$D$1048576,Base!BQ$3,Lançamentos!$E$4:$E$1048576,Base!$BO$2)</f>
        <v>0</v>
      </c>
      <c r="BR16" s="42">
        <f>SUMIFS(Lançamentos!$G$4:$G$1048576,Lançamentos!$F$4:$F$1048576,Base!$A16,Lançamentos!$D$4:$D$1048576,Base!BR$3,Lançamentos!$E$4:$E$1048576,Base!$BO$2)</f>
        <v>0</v>
      </c>
      <c r="BS16" s="42">
        <f>SUMIFS(Lançamentos!$G$4:$G$1048576,Lançamentos!$F$4:$F$1048576,Base!$A16,Lançamentos!$D$4:$D$1048576,Base!BS$3,Lançamentos!$E$4:$E$1048576,Base!$BO$2)</f>
        <v>0</v>
      </c>
      <c r="BT16" s="42">
        <f>SUMIFS(Lançamentos!$G$4:$G$1048576,Lançamentos!$F$4:$F$1048576,Base!$A16,Lançamentos!$D$4:$D$1048576,Base!BT$3,Lançamentos!$E$4:$E$1048576,Base!$BO$2)</f>
        <v>0</v>
      </c>
      <c r="BU16" s="42">
        <f>SUMIFS(Lançamentos!$G$4:$G$1048576,Lançamentos!$F$4:$F$1048576,Base!$A16,Lançamentos!$D$4:$D$1048576,Base!BU$3,Lançamentos!$E$4:$E$1048576,Base!$BO$2)</f>
        <v>0</v>
      </c>
      <c r="BV16" s="42">
        <f>SUMIFS(Lançamentos!$G$4:$G$1048576,Lançamentos!$F$4:$F$1048576,Base!$A16,Lançamentos!$D$4:$D$1048576,Base!BV$3,Lançamentos!$E$4:$E$1048576,Base!$BO$2)</f>
        <v>0</v>
      </c>
      <c r="BW16" s="42">
        <f>SUMIFS(Lançamentos!$G$4:$G$1048576,Lançamentos!$F$4:$F$1048576,Base!$A16,Lançamentos!$D$4:$D$1048576,Base!BW$3,Lançamentos!$E$4:$E$1048576,Base!$BO$2)</f>
        <v>0</v>
      </c>
      <c r="BX16" s="42">
        <f>SUMIFS(Lançamentos!$G$4:$G$1048576,Lançamentos!$F$4:$F$1048576,Base!$A16,Lançamentos!$D$4:$D$1048576,Base!BX$3,Lançamentos!$E$4:$E$1048576,Base!$BO$2)</f>
        <v>0</v>
      </c>
      <c r="BY16" s="42">
        <f>SUMIFS(Lançamentos!$G$4:$G$1048576,Lançamentos!$F$4:$F$1048576,Base!$A16,Lançamentos!$D$4:$D$1048576,Base!BY$3,Lançamentos!$E$4:$E$1048576,Base!$BO$2)</f>
        <v>0</v>
      </c>
      <c r="BZ16" s="42">
        <f>SUMIFS(Lançamentos!$G$4:$G$1048576,Lançamentos!$F$4:$F$1048576,Base!$A16,Lançamentos!$D$4:$D$1048576,Base!BZ$3,Lançamentos!$E$4:$E$1048576,Base!$BO$2)</f>
        <v>0</v>
      </c>
      <c r="CA16" s="43">
        <f t="shared" si="20"/>
        <v>0</v>
      </c>
      <c r="CB16" s="42">
        <f>SUMIFS(Lançamentos!$G$4:$G$1048576,Lançamentos!$F$4:$F$1048576,Base!$A16,Lançamentos!$D$4:$D$1048576,Base!CB$3,Lançamentos!$E$4:$E$1048576,Base!$CB$2)</f>
        <v>0</v>
      </c>
      <c r="CC16" s="42">
        <f>SUMIFS(Lançamentos!$G$4:$G$1048576,Lançamentos!$F$4:$F$1048576,Base!$A16,Lançamentos!$D$4:$D$1048576,Base!CC$3,Lançamentos!$E$4:$E$1048576,Base!$CB$2)</f>
        <v>0</v>
      </c>
      <c r="CD16" s="42">
        <f>SUMIFS(Lançamentos!$G$4:$G$1048576,Lançamentos!$F$4:$F$1048576,Base!$A16,Lançamentos!$D$4:$D$1048576,Base!CD$3,Lançamentos!$E$4:$E$1048576,Base!$CB$2)</f>
        <v>0</v>
      </c>
      <c r="CE16" s="42">
        <f>SUMIFS(Lançamentos!$G$4:$G$1048576,Lançamentos!$F$4:$F$1048576,Base!$A16,Lançamentos!$D$4:$D$1048576,Base!CE$3,Lançamentos!$E$4:$E$1048576,Base!$CB$2)</f>
        <v>0</v>
      </c>
      <c r="CF16" s="42">
        <f>SUMIFS(Lançamentos!$G$4:$G$1048576,Lançamentos!$F$4:$F$1048576,Base!$A16,Lançamentos!$D$4:$D$1048576,Base!CF$3,Lançamentos!$E$4:$E$1048576,Base!$CB$2)</f>
        <v>0</v>
      </c>
      <c r="CG16" s="42">
        <f>SUMIFS(Lançamentos!$G$4:$G$1048576,Lançamentos!$F$4:$F$1048576,Base!$A16,Lançamentos!$D$4:$D$1048576,Base!CG$3,Lançamentos!$E$4:$E$1048576,Base!$CB$2)</f>
        <v>0</v>
      </c>
      <c r="CH16" s="42">
        <f>SUMIFS(Lançamentos!$G$4:$G$1048576,Lançamentos!$F$4:$F$1048576,Base!$A16,Lançamentos!$D$4:$D$1048576,Base!CH$3,Lançamentos!$E$4:$E$1048576,Base!$CB$2)</f>
        <v>0</v>
      </c>
      <c r="CI16" s="42">
        <f>SUMIFS(Lançamentos!$G$4:$G$1048576,Lançamentos!$F$4:$F$1048576,Base!$A16,Lançamentos!$D$4:$D$1048576,Base!CI$3,Lançamentos!$E$4:$E$1048576,Base!$CB$2)</f>
        <v>0</v>
      </c>
      <c r="CJ16" s="42">
        <f>SUMIFS(Lançamentos!$G$4:$G$1048576,Lançamentos!$F$4:$F$1048576,Base!$A16,Lançamentos!$D$4:$D$1048576,Base!CJ$3,Lançamentos!$E$4:$E$1048576,Base!$CB$2)</f>
        <v>0</v>
      </c>
      <c r="CK16" s="42">
        <f>SUMIFS(Lançamentos!$G$4:$G$1048576,Lançamentos!$F$4:$F$1048576,Base!$A16,Lançamentos!$D$4:$D$1048576,Base!CK$3,Lançamentos!$E$4:$E$1048576,Base!$CB$2)</f>
        <v>0</v>
      </c>
      <c r="CL16" s="42">
        <f>SUMIFS(Lançamentos!$G$4:$G$1048576,Lançamentos!$F$4:$F$1048576,Base!$A16,Lançamentos!$D$4:$D$1048576,Base!CL$3,Lançamentos!$E$4:$E$1048576,Base!$CB$2)</f>
        <v>0</v>
      </c>
      <c r="CM16" s="42">
        <f>SUMIFS(Lançamentos!$G$4:$G$1048576,Lançamentos!$F$4:$F$1048576,Base!$A16,Lançamentos!$D$4:$D$1048576,Base!CM$3,Lançamentos!$E$4:$E$1048576,Base!$CB$2)</f>
        <v>0</v>
      </c>
      <c r="CN16" s="43">
        <f t="shared" si="21"/>
        <v>0</v>
      </c>
      <c r="CO16" s="42">
        <f>SUMIFS(Lançamentos!$G$4:$G$1048576,Lançamentos!$F$4:$F$1048576,Base!$A16,Lançamentos!$D$4:$D$1048576,Base!CO$3,Lançamentos!$E$4:$E$1048576,Base!$CO$2)</f>
        <v>0</v>
      </c>
      <c r="CP16" s="42">
        <f>SUMIFS(Lançamentos!$G$4:$G$1048576,Lançamentos!$F$4:$F$1048576,Base!$A16,Lançamentos!$D$4:$D$1048576,Base!CP$3,Lançamentos!$E$4:$E$1048576,Base!$CO$2)</f>
        <v>0</v>
      </c>
      <c r="CQ16" s="42">
        <f>SUMIFS(Lançamentos!$G$4:$G$1048576,Lançamentos!$F$4:$F$1048576,Base!$A16,Lançamentos!$D$4:$D$1048576,Base!CQ$3,Lançamentos!$E$4:$E$1048576,Base!$CO$2)</f>
        <v>0</v>
      </c>
      <c r="CR16" s="42">
        <f>SUMIFS(Lançamentos!$G$4:$G$1048576,Lançamentos!$F$4:$F$1048576,Base!$A16,Lançamentos!$D$4:$D$1048576,Base!CR$3,Lançamentos!$E$4:$E$1048576,Base!$CO$2)</f>
        <v>0</v>
      </c>
      <c r="CS16" s="42">
        <f>SUMIFS(Lançamentos!$G$4:$G$1048576,Lançamentos!$F$4:$F$1048576,Base!$A16,Lançamentos!$D$4:$D$1048576,Base!CS$3,Lançamentos!$E$4:$E$1048576,Base!$CO$2)</f>
        <v>0</v>
      </c>
      <c r="CT16" s="42">
        <f>SUMIFS(Lançamentos!$G$4:$G$1048576,Lançamentos!$F$4:$F$1048576,Base!$A16,Lançamentos!$D$4:$D$1048576,Base!CT$3,Lançamentos!$E$4:$E$1048576,Base!$CO$2)</f>
        <v>0</v>
      </c>
      <c r="CU16" s="42">
        <f>SUMIFS(Lançamentos!$G$4:$G$1048576,Lançamentos!$F$4:$F$1048576,Base!$A16,Lançamentos!$D$4:$D$1048576,Base!CU$3,Lançamentos!$E$4:$E$1048576,Base!$CO$2)</f>
        <v>500</v>
      </c>
      <c r="CV16" s="42">
        <f>SUMIFS(Lançamentos!$G$4:$G$1048576,Lançamentos!$F$4:$F$1048576,Base!$A16,Lançamentos!$D$4:$D$1048576,Base!CV$3,Lançamentos!$E$4:$E$1048576,Base!$CO$2)</f>
        <v>2000</v>
      </c>
      <c r="CW16" s="42">
        <f>SUMIFS(Lançamentos!$G$4:$G$1048576,Lançamentos!$F$4:$F$1048576,Base!$A16,Lançamentos!$D$4:$D$1048576,Base!CW$3,Lançamentos!$E$4:$E$1048576,Base!$CO$2)</f>
        <v>0</v>
      </c>
      <c r="CX16" s="42">
        <f>SUMIFS(Lançamentos!$G$4:$G$1048576,Lançamentos!$F$4:$F$1048576,Base!$A16,Lançamentos!$D$4:$D$1048576,Base!CX$3,Lançamentos!$E$4:$E$1048576,Base!$CO$2)</f>
        <v>0</v>
      </c>
      <c r="CY16" s="42">
        <f>SUMIFS(Lançamentos!$G$4:$G$1048576,Lançamentos!$F$4:$F$1048576,Base!$A16,Lançamentos!$D$4:$D$1048576,Base!CY$3,Lançamentos!$E$4:$E$1048576,Base!$CO$2)</f>
        <v>0</v>
      </c>
      <c r="CZ16" s="42">
        <f>SUMIFS(Lançamentos!$G$4:$G$1048576,Lançamentos!$F$4:$F$1048576,Base!$A16,Lançamentos!$D$4:$D$1048576,Base!CZ$3,Lançamentos!$E$4:$E$1048576,Base!$CO$2)</f>
        <v>0</v>
      </c>
      <c r="DA16" s="43">
        <f t="shared" si="22"/>
        <v>2500</v>
      </c>
      <c r="DB16" s="42">
        <f>SUMIFS(Lançamentos!$G$4:$G$1048576,Lançamentos!$F$4:$F$1048576,Base!$A16,Lançamentos!$D$4:$D$1048576,Base!DB$3,Lançamentos!$E$4:$E$1048576,Base!$DB$2)</f>
        <v>0</v>
      </c>
      <c r="DC16" s="42">
        <f>SUMIFS(Lançamentos!$G$4:$G$1048576,Lançamentos!$F$4:$F$1048576,Base!$A16,Lançamentos!$D$4:$D$1048576,Base!DC$3,Lançamentos!$E$4:$E$1048576,Base!$DB$2)</f>
        <v>0</v>
      </c>
      <c r="DD16" s="42">
        <f>SUMIFS(Lançamentos!$G$4:$G$1048576,Lançamentos!$F$4:$F$1048576,Base!$A16,Lançamentos!$D$4:$D$1048576,Base!DD$3,Lançamentos!$E$4:$E$1048576,Base!$DB$2)</f>
        <v>0</v>
      </c>
      <c r="DE16" s="42">
        <f>SUMIFS(Lançamentos!$G$4:$G$1048576,Lançamentos!$F$4:$F$1048576,Base!$A16,Lançamentos!$D$4:$D$1048576,Base!DE$3,Lançamentos!$E$4:$E$1048576,Base!$DB$2)</f>
        <v>0</v>
      </c>
      <c r="DF16" s="42">
        <f>SUMIFS(Lançamentos!$G$4:$G$1048576,Lançamentos!$F$4:$F$1048576,Base!$A16,Lançamentos!$D$4:$D$1048576,Base!DF$3,Lançamentos!$E$4:$E$1048576,Base!$DB$2)</f>
        <v>0</v>
      </c>
      <c r="DG16" s="42">
        <f>SUMIFS(Lançamentos!$G$4:$G$1048576,Lançamentos!$F$4:$F$1048576,Base!$A16,Lançamentos!$D$4:$D$1048576,Base!DG$3,Lançamentos!$E$4:$E$1048576,Base!$DB$2)</f>
        <v>0</v>
      </c>
      <c r="DH16" s="42">
        <f>SUMIFS(Lançamentos!$G$4:$G$1048576,Lançamentos!$F$4:$F$1048576,Base!$A16,Lançamentos!$D$4:$D$1048576,Base!DH$3,Lançamentos!$E$4:$E$1048576,Base!$DB$2)</f>
        <v>0</v>
      </c>
      <c r="DI16" s="42">
        <f>SUMIFS(Lançamentos!$G$4:$G$1048576,Lançamentos!$F$4:$F$1048576,Base!$A16,Lançamentos!$D$4:$D$1048576,Base!DI$3,Lançamentos!$E$4:$E$1048576,Base!$DB$2)</f>
        <v>0</v>
      </c>
      <c r="DJ16" s="42">
        <f>SUMIFS(Lançamentos!$G$4:$G$1048576,Lançamentos!$F$4:$F$1048576,Base!$A16,Lançamentos!$D$4:$D$1048576,Base!DJ$3,Lançamentos!$E$4:$E$1048576,Base!$DB$2)</f>
        <v>0</v>
      </c>
      <c r="DK16" s="42">
        <f>SUMIFS(Lançamentos!$G$4:$G$1048576,Lançamentos!$F$4:$F$1048576,Base!$A16,Lançamentos!$D$4:$D$1048576,Base!DK$3,Lançamentos!$E$4:$E$1048576,Base!$DB$2)</f>
        <v>0</v>
      </c>
      <c r="DL16" s="42">
        <f>SUMIFS(Lançamentos!$G$4:$G$1048576,Lançamentos!$F$4:$F$1048576,Base!$A16,Lançamentos!$D$4:$D$1048576,Base!DL$3,Lançamentos!$E$4:$E$1048576,Base!$DB$2)</f>
        <v>0</v>
      </c>
      <c r="DM16" s="42">
        <f>SUMIFS(Lançamentos!$G$4:$G$1048576,Lançamentos!$F$4:$F$1048576,Base!$A16,Lançamentos!$D$4:$D$1048576,Base!DM$3,Lançamentos!$E$4:$E$1048576,Base!$DB$2)</f>
        <v>0</v>
      </c>
      <c r="DN16" s="43">
        <f t="shared" si="23"/>
        <v>0</v>
      </c>
      <c r="DO16" s="42">
        <f>SUMIFS(Lançamentos!$G$4:$G$1048576,Lançamentos!$F$4:$F$1048576,Base!$A16,Lançamentos!$D$4:$D$1048576,Base!DO$3,Lançamentos!$E$4:$E$1048576,Base!$DO$2)</f>
        <v>0</v>
      </c>
      <c r="DP16" s="42">
        <f>SUMIFS(Lançamentos!$G$4:$G$1048576,Lançamentos!$F$4:$F$1048576,Base!$A16,Lançamentos!$D$4:$D$1048576,Base!DP$3,Lançamentos!$E$4:$E$1048576,Base!$DO$2)</f>
        <v>0</v>
      </c>
      <c r="DQ16" s="42">
        <f>SUMIFS(Lançamentos!$G$4:$G$1048576,Lançamentos!$F$4:$F$1048576,Base!$A16,Lançamentos!$D$4:$D$1048576,Base!DQ$3,Lançamentos!$E$4:$E$1048576,Base!$DO$2)</f>
        <v>0</v>
      </c>
      <c r="DR16" s="42">
        <f>SUMIFS(Lançamentos!$G$4:$G$1048576,Lançamentos!$F$4:$F$1048576,Base!$A16,Lançamentos!$D$4:$D$1048576,Base!DR$3,Lançamentos!$E$4:$E$1048576,Base!$DO$2)</f>
        <v>0</v>
      </c>
      <c r="DS16" s="42">
        <f>SUMIFS(Lançamentos!$G$4:$G$1048576,Lançamentos!$F$4:$F$1048576,Base!$A16,Lançamentos!$D$4:$D$1048576,Base!DS$3,Lançamentos!$E$4:$E$1048576,Base!$DO$2)</f>
        <v>0</v>
      </c>
      <c r="DT16" s="42">
        <f>SUMIFS(Lançamentos!$G$4:$G$1048576,Lançamentos!$F$4:$F$1048576,Base!$A16,Lançamentos!$D$4:$D$1048576,Base!DT$3,Lançamentos!$E$4:$E$1048576,Base!$DO$2)</f>
        <v>0</v>
      </c>
      <c r="DU16" s="42">
        <f>SUMIFS(Lançamentos!$G$4:$G$1048576,Lançamentos!$F$4:$F$1048576,Base!$A16,Lançamentos!$D$4:$D$1048576,Base!DU$3,Lançamentos!$E$4:$E$1048576,Base!$DO$2)</f>
        <v>0</v>
      </c>
      <c r="DV16" s="42">
        <f>SUMIFS(Lançamentos!$G$4:$G$1048576,Lançamentos!$F$4:$F$1048576,Base!$A16,Lançamentos!$D$4:$D$1048576,Base!DV$3,Lançamentos!$E$4:$E$1048576,Base!$DO$2)</f>
        <v>0</v>
      </c>
      <c r="DW16" s="42">
        <f>SUMIFS(Lançamentos!$G$4:$G$1048576,Lançamentos!$F$4:$F$1048576,Base!$A16,Lançamentos!$D$4:$D$1048576,Base!DW$3,Lançamentos!$E$4:$E$1048576,Base!$DO$2)</f>
        <v>0</v>
      </c>
      <c r="DX16" s="42">
        <f>SUMIFS(Lançamentos!$G$4:$G$1048576,Lançamentos!$F$4:$F$1048576,Base!$A16,Lançamentos!$D$4:$D$1048576,Base!DX$3,Lançamentos!$E$4:$E$1048576,Base!$DO$2)</f>
        <v>0</v>
      </c>
      <c r="DY16" s="42">
        <f>SUMIFS(Lançamentos!$G$4:$G$1048576,Lançamentos!$F$4:$F$1048576,Base!$A16,Lançamentos!$D$4:$D$1048576,Base!DY$3,Lançamentos!$E$4:$E$1048576,Base!$DO$2)</f>
        <v>0</v>
      </c>
      <c r="DZ16" s="42">
        <f>SUMIFS(Lançamentos!$G$4:$G$1048576,Lançamentos!$F$4:$F$1048576,Base!$A16,Lançamentos!$D$4:$D$1048576,Base!DZ$3,Lançamentos!$E$4:$E$1048576,Base!$DO$2)</f>
        <v>0</v>
      </c>
      <c r="EA16" s="43">
        <f t="shared" si="24"/>
        <v>0</v>
      </c>
      <c r="EB16" s="42">
        <f>SUMIFS(Lançamentos!$G$4:$G$1048576,Lançamentos!$F$4:$F$1048576,Base!$A16,Lançamentos!$D$4:$D$1048576,Base!EB$3,Lançamentos!$E$4:$E$1048576,Base!$EB$2)</f>
        <v>0</v>
      </c>
      <c r="EC16" s="42">
        <f>SUMIFS(Lançamentos!$G$4:$G$1048576,Lançamentos!$F$4:$F$1048576,Base!$A16,Lançamentos!$D$4:$D$1048576,Base!EC$3,Lançamentos!$E$4:$E$1048576,Base!$EB$2)</f>
        <v>0</v>
      </c>
      <c r="ED16" s="42">
        <f>SUMIFS(Lançamentos!$G$4:$G$1048576,Lançamentos!$F$4:$F$1048576,Base!$A16,Lançamentos!$D$4:$D$1048576,Base!ED$3,Lançamentos!$E$4:$E$1048576,Base!$EB$2)</f>
        <v>0</v>
      </c>
      <c r="EE16" s="42">
        <f>SUMIFS(Lançamentos!$G$4:$G$1048576,Lançamentos!$F$4:$F$1048576,Base!$A16,Lançamentos!$D$4:$D$1048576,Base!EE$3,Lançamentos!$E$4:$E$1048576,Base!$EB$2)</f>
        <v>0</v>
      </c>
      <c r="EF16" s="42">
        <f>SUMIFS(Lançamentos!$G$4:$G$1048576,Lançamentos!$F$4:$F$1048576,Base!$A16,Lançamentos!$D$4:$D$1048576,Base!EF$3,Lançamentos!$E$4:$E$1048576,Base!$EB$2)</f>
        <v>0</v>
      </c>
      <c r="EG16" s="42">
        <f>SUMIFS(Lançamentos!$G$4:$G$1048576,Lançamentos!$F$4:$F$1048576,Base!$A16,Lançamentos!$D$4:$D$1048576,Base!EG$3,Lançamentos!$E$4:$E$1048576,Base!$EB$2)</f>
        <v>0</v>
      </c>
      <c r="EH16" s="42">
        <f>SUMIFS(Lançamentos!$G$4:$G$1048576,Lançamentos!$F$4:$F$1048576,Base!$A16,Lançamentos!$D$4:$D$1048576,Base!EH$3,Lançamentos!$E$4:$E$1048576,Base!$EB$2)</f>
        <v>0</v>
      </c>
      <c r="EI16" s="42">
        <f>SUMIFS(Lançamentos!$G$4:$G$1048576,Lançamentos!$F$4:$F$1048576,Base!$A16,Lançamentos!$D$4:$D$1048576,Base!EI$3,Lançamentos!$E$4:$E$1048576,Base!$EB$2)</f>
        <v>0</v>
      </c>
      <c r="EJ16" s="42">
        <f>SUMIFS(Lançamentos!$G$4:$G$1048576,Lançamentos!$F$4:$F$1048576,Base!$A16,Lançamentos!$D$4:$D$1048576,Base!EJ$3,Lançamentos!$E$4:$E$1048576,Base!$EB$2)</f>
        <v>0</v>
      </c>
      <c r="EK16" s="42">
        <f>SUMIFS(Lançamentos!$G$4:$G$1048576,Lançamentos!$F$4:$F$1048576,Base!$A16,Lançamentos!$D$4:$D$1048576,Base!EK$3,Lançamentos!$E$4:$E$1048576,Base!$EB$2)</f>
        <v>0</v>
      </c>
      <c r="EL16" s="42">
        <f>SUMIFS(Lançamentos!$G$4:$G$1048576,Lançamentos!$F$4:$F$1048576,Base!$A16,Lançamentos!$D$4:$D$1048576,Base!EL$3,Lançamentos!$E$4:$E$1048576,Base!$EB$2)</f>
        <v>0</v>
      </c>
      <c r="EM16" s="42">
        <f>SUMIFS(Lançamentos!$G$4:$G$1048576,Lançamentos!$F$4:$F$1048576,Base!$A16,Lançamentos!$D$4:$D$1048576,Base!EM$3,Lançamentos!$E$4:$E$1048576,Base!$EB$2)</f>
        <v>0</v>
      </c>
      <c r="EN16" s="43">
        <f t="shared" si="25"/>
        <v>0</v>
      </c>
      <c r="EO16" s="42">
        <f>SUMIFS(Lançamentos!$G$4:$G$1048576,Lançamentos!$F$4:$F$1048576,Base!$A16,Lançamentos!$D$4:$D$1048576,Base!EO$3,Lançamentos!$E$4:$E$1048576,Base!$EO$2)</f>
        <v>0</v>
      </c>
      <c r="EP16" s="42">
        <f>SUMIFS(Lançamentos!$G$4:$G$1048576,Lançamentos!$F$4:$F$1048576,Base!$A16,Lançamentos!$D$4:$D$1048576,Base!EP$3,Lançamentos!$E$4:$E$1048576,Base!$EO$2)</f>
        <v>0</v>
      </c>
      <c r="EQ16" s="42">
        <f>SUMIFS(Lançamentos!$G$4:$G$1048576,Lançamentos!$F$4:$F$1048576,Base!$A16,Lançamentos!$D$4:$D$1048576,Base!EQ$3,Lançamentos!$E$4:$E$1048576,Base!$EO$2)</f>
        <v>0</v>
      </c>
      <c r="ER16" s="42">
        <f>SUMIFS(Lançamentos!$G$4:$G$1048576,Lançamentos!$F$4:$F$1048576,Base!$A16,Lançamentos!$D$4:$D$1048576,Base!ER$3,Lançamentos!$E$4:$E$1048576,Base!$EO$2)</f>
        <v>0</v>
      </c>
      <c r="ES16" s="42">
        <f>SUMIFS(Lançamentos!$G$4:$G$1048576,Lançamentos!$F$4:$F$1048576,Base!$A16,Lançamentos!$D$4:$D$1048576,Base!ES$3,Lançamentos!$E$4:$E$1048576,Base!$EO$2)</f>
        <v>0</v>
      </c>
      <c r="ET16" s="42">
        <f>SUMIFS(Lançamentos!$G$4:$G$1048576,Lançamentos!$F$4:$F$1048576,Base!$A16,Lançamentos!$D$4:$D$1048576,Base!ET$3,Lançamentos!$E$4:$E$1048576,Base!$EO$2)</f>
        <v>0</v>
      </c>
      <c r="EU16" s="42">
        <f>SUMIFS(Lançamentos!$G$4:$G$1048576,Lançamentos!$F$4:$F$1048576,Base!$A16,Lançamentos!$D$4:$D$1048576,Base!EU$3,Lançamentos!$E$4:$E$1048576,Base!$EO$2)</f>
        <v>0</v>
      </c>
      <c r="EV16" s="42">
        <f>SUMIFS(Lançamentos!$G$4:$G$1048576,Lançamentos!$F$4:$F$1048576,Base!$A16,Lançamentos!$D$4:$D$1048576,Base!EV$3,Lançamentos!$E$4:$E$1048576,Base!$EO$2)</f>
        <v>0</v>
      </c>
      <c r="EW16" s="42">
        <f>SUMIFS(Lançamentos!$G$4:$G$1048576,Lançamentos!$F$4:$F$1048576,Base!$A16,Lançamentos!$D$4:$D$1048576,Base!EW$3,Lançamentos!$E$4:$E$1048576,Base!$EO$2)</f>
        <v>0</v>
      </c>
      <c r="EX16" s="42">
        <f>SUMIFS(Lançamentos!$G$4:$G$1048576,Lançamentos!$F$4:$F$1048576,Base!$A16,Lançamentos!$D$4:$D$1048576,Base!EX$3,Lançamentos!$E$4:$E$1048576,Base!$EO$2)</f>
        <v>0</v>
      </c>
      <c r="EY16" s="42">
        <f>SUMIFS(Lançamentos!$G$4:$G$1048576,Lançamentos!$F$4:$F$1048576,Base!$A16,Lançamentos!$D$4:$D$1048576,Base!EY$3,Lançamentos!$E$4:$E$1048576,Base!$EO$2)</f>
        <v>0</v>
      </c>
      <c r="EZ16" s="42">
        <f>SUMIFS(Lançamentos!$G$4:$G$1048576,Lançamentos!$F$4:$F$1048576,Base!$A16,Lançamentos!$D$4:$D$1048576,Base!EZ$3,Lançamentos!$E$4:$E$1048576,Base!$EO$2)</f>
        <v>0</v>
      </c>
      <c r="FA16" s="43">
        <f t="shared" si="26"/>
        <v>0</v>
      </c>
      <c r="FB16" s="42">
        <f>SUMIFS(Lançamentos!$G$4:$G$1048576,Lançamentos!$F$4:$F$1048576,Base!$A16,Lançamentos!$D$4:$D$1048576,Base!FB$3,Lançamentos!$E$4:$E$1048576,Base!$FB$2)</f>
        <v>0</v>
      </c>
      <c r="FC16" s="42">
        <f>SUMIFS(Lançamentos!$G$4:$G$1048576,Lançamentos!$F$4:$F$1048576,Base!$A16,Lançamentos!$D$4:$D$1048576,Base!FC$3,Lançamentos!$E$4:$E$1048576,Base!$FB$2)</f>
        <v>0</v>
      </c>
      <c r="FD16" s="42">
        <f>SUMIFS(Lançamentos!$G$4:$G$1048576,Lançamentos!$F$4:$F$1048576,Base!$A16,Lançamentos!$D$4:$D$1048576,Base!FD$3,Lançamentos!$E$4:$E$1048576,Base!$FB$2)</f>
        <v>0</v>
      </c>
      <c r="FE16" s="42">
        <f>SUMIFS(Lançamentos!$G$4:$G$1048576,Lançamentos!$F$4:$F$1048576,Base!$A16,Lançamentos!$D$4:$D$1048576,Base!FE$3,Lançamentos!$E$4:$E$1048576,Base!$FB$2)</f>
        <v>0</v>
      </c>
      <c r="FF16" s="42">
        <f>SUMIFS(Lançamentos!$G$4:$G$1048576,Lançamentos!$F$4:$F$1048576,Base!$A16,Lançamentos!$D$4:$D$1048576,Base!FF$3,Lançamentos!$E$4:$E$1048576,Base!$FB$2)</f>
        <v>0</v>
      </c>
      <c r="FG16" s="42">
        <f>SUMIFS(Lançamentos!$G$4:$G$1048576,Lançamentos!$F$4:$F$1048576,Base!$A16,Lançamentos!$D$4:$D$1048576,Base!FG$3,Lançamentos!$E$4:$E$1048576,Base!$FB$2)</f>
        <v>0</v>
      </c>
      <c r="FH16" s="42">
        <f>SUMIFS(Lançamentos!$G$4:$G$1048576,Lançamentos!$F$4:$F$1048576,Base!$A16,Lançamentos!$D$4:$D$1048576,Base!FH$3,Lançamentos!$E$4:$E$1048576,Base!$FB$2)</f>
        <v>0</v>
      </c>
      <c r="FI16" s="42">
        <f>SUMIFS(Lançamentos!$G$4:$G$1048576,Lançamentos!$F$4:$F$1048576,Base!$A16,Lançamentos!$D$4:$D$1048576,Base!FI$3,Lançamentos!$E$4:$E$1048576,Base!$FB$2)</f>
        <v>0</v>
      </c>
      <c r="FJ16" s="42">
        <f>SUMIFS(Lançamentos!$G$4:$G$1048576,Lançamentos!$F$4:$F$1048576,Base!$A16,Lançamentos!$D$4:$D$1048576,Base!FJ$3,Lançamentos!$E$4:$E$1048576,Base!$FB$2)</f>
        <v>0</v>
      </c>
      <c r="FK16" s="42">
        <f>SUMIFS(Lançamentos!$G$4:$G$1048576,Lançamentos!$F$4:$F$1048576,Base!$A16,Lançamentos!$D$4:$D$1048576,Base!FK$3,Lançamentos!$E$4:$E$1048576,Base!$FB$2)</f>
        <v>0</v>
      </c>
      <c r="FL16" s="42">
        <f>SUMIFS(Lançamentos!$G$4:$G$1048576,Lançamentos!$F$4:$F$1048576,Base!$A16,Lançamentos!$D$4:$D$1048576,Base!FL$3,Lançamentos!$E$4:$E$1048576,Base!$FB$2)</f>
        <v>0</v>
      </c>
      <c r="FM16" s="42">
        <f>SUMIFS(Lançamentos!$G$4:$G$1048576,Lançamentos!$F$4:$F$1048576,Base!$A16,Lançamentos!$D$4:$D$1048576,Base!FM$3,Lançamentos!$E$4:$E$1048576,Base!$FB$2)</f>
        <v>0</v>
      </c>
      <c r="FN16" s="43">
        <f t="shared" si="27"/>
        <v>0</v>
      </c>
      <c r="FO16" s="42">
        <f>SUMIFS(Lançamentos!$G$4:$G$1048576,Lançamentos!$F$4:$F$1048576,Base!$A16,Lançamentos!$D$4:$D$1048576,Base!FO$3,Lançamentos!$E$4:$E$1048576,Base!$FO$2)</f>
        <v>0</v>
      </c>
      <c r="FP16" s="42">
        <f>SUMIFS(Lançamentos!$G$4:$G$1048576,Lançamentos!$F$4:$F$1048576,Base!$A16,Lançamentos!$D$4:$D$1048576,Base!FP$3,Lançamentos!$E$4:$E$1048576,Base!$FO$2)</f>
        <v>0</v>
      </c>
      <c r="FQ16" s="42">
        <f>SUMIFS(Lançamentos!$G$4:$G$1048576,Lançamentos!$F$4:$F$1048576,Base!$A16,Lançamentos!$D$4:$D$1048576,Base!FQ$3,Lançamentos!$E$4:$E$1048576,Base!$FO$2)</f>
        <v>0</v>
      </c>
      <c r="FR16" s="42">
        <f>SUMIFS(Lançamentos!$G$4:$G$1048576,Lançamentos!$F$4:$F$1048576,Base!$A16,Lançamentos!$D$4:$D$1048576,Base!FR$3,Lançamentos!$E$4:$E$1048576,Base!$FO$2)</f>
        <v>0</v>
      </c>
      <c r="FS16" s="42">
        <f>SUMIFS(Lançamentos!$G$4:$G$1048576,Lançamentos!$F$4:$F$1048576,Base!$A16,Lançamentos!$D$4:$D$1048576,Base!FS$3,Lançamentos!$E$4:$E$1048576,Base!$FO$2)</f>
        <v>0</v>
      </c>
      <c r="FT16" s="42">
        <f>SUMIFS(Lançamentos!$G$4:$G$1048576,Lançamentos!$F$4:$F$1048576,Base!$A16,Lançamentos!$D$4:$D$1048576,Base!FT$3,Lançamentos!$E$4:$E$1048576,Base!$FO$2)</f>
        <v>0</v>
      </c>
      <c r="FU16" s="42">
        <f>SUMIFS(Lançamentos!$G$4:$G$1048576,Lançamentos!$F$4:$F$1048576,Base!$A16,Lançamentos!$D$4:$D$1048576,Base!FU$3,Lançamentos!$E$4:$E$1048576,Base!$FO$2)</f>
        <v>0</v>
      </c>
      <c r="FV16" s="42">
        <f>SUMIFS(Lançamentos!$G$4:$G$1048576,Lançamentos!$F$4:$F$1048576,Base!$A16,Lançamentos!$D$4:$D$1048576,Base!FV$3,Lançamentos!$E$4:$E$1048576,Base!$FO$2)</f>
        <v>0</v>
      </c>
      <c r="FW16" s="42">
        <f>SUMIFS(Lançamentos!$G$4:$G$1048576,Lançamentos!$F$4:$F$1048576,Base!$A16,Lançamentos!$D$4:$D$1048576,Base!FW$3,Lançamentos!$E$4:$E$1048576,Base!$FO$2)</f>
        <v>0</v>
      </c>
      <c r="FX16" s="42">
        <f>SUMIFS(Lançamentos!$G$4:$G$1048576,Lançamentos!$F$4:$F$1048576,Base!$A16,Lançamentos!$D$4:$D$1048576,Base!FX$3,Lançamentos!$E$4:$E$1048576,Base!$FO$2)</f>
        <v>0</v>
      </c>
      <c r="FY16" s="42">
        <f>SUMIFS(Lançamentos!$G$4:$G$1048576,Lançamentos!$F$4:$F$1048576,Base!$A16,Lançamentos!$D$4:$D$1048576,Base!FY$3,Lançamentos!$E$4:$E$1048576,Base!$FO$2)</f>
        <v>0</v>
      </c>
      <c r="FZ16" s="42">
        <f>SUMIFS(Lançamentos!$G$4:$G$1048576,Lançamentos!$F$4:$F$1048576,Base!$A16,Lançamentos!$D$4:$D$1048576,Base!FZ$3,Lançamentos!$E$4:$E$1048576,Base!$FO$2)</f>
        <v>0</v>
      </c>
      <c r="GA16" s="43">
        <f t="shared" si="28"/>
        <v>0</v>
      </c>
      <c r="GB16" s="42">
        <f>SUMIFS(Lançamentos!$G$4:$G$1048576,Lançamentos!$F$4:$F$1048576,Base!$A16,Lançamentos!$D$4:$D$1048576,Base!GB$3,Lançamentos!$E$4:$E$1048576,Base!$GB$2)</f>
        <v>0</v>
      </c>
      <c r="GC16" s="42">
        <f>SUMIFS(Lançamentos!$G$4:$G$1048576,Lançamentos!$F$4:$F$1048576,Base!$A16,Lançamentos!$D$4:$D$1048576,Base!GC$3,Lançamentos!$E$4:$E$1048576,Base!$GB$2)</f>
        <v>0</v>
      </c>
      <c r="GD16" s="42">
        <f>SUMIFS(Lançamentos!$G$4:$G$1048576,Lançamentos!$F$4:$F$1048576,Base!$A16,Lançamentos!$D$4:$D$1048576,Base!GD$3,Lançamentos!$E$4:$E$1048576,Base!$GB$2)</f>
        <v>0</v>
      </c>
      <c r="GE16" s="42">
        <f>SUMIFS(Lançamentos!$G$4:$G$1048576,Lançamentos!$F$4:$F$1048576,Base!$A16,Lançamentos!$D$4:$D$1048576,Base!GE$3,Lançamentos!$E$4:$E$1048576,Base!$GB$2)</f>
        <v>0</v>
      </c>
      <c r="GF16" s="42">
        <f>SUMIFS(Lançamentos!$G$4:$G$1048576,Lançamentos!$F$4:$F$1048576,Base!$A16,Lançamentos!$D$4:$D$1048576,Base!GF$3,Lançamentos!$E$4:$E$1048576,Base!$GB$2)</f>
        <v>0</v>
      </c>
      <c r="GG16" s="42">
        <f>SUMIFS(Lançamentos!$G$4:$G$1048576,Lançamentos!$F$4:$F$1048576,Base!$A16,Lançamentos!$D$4:$D$1048576,Base!GG$3,Lançamentos!$E$4:$E$1048576,Base!$GB$2)</f>
        <v>0</v>
      </c>
      <c r="GH16" s="42">
        <f>SUMIFS(Lançamentos!$G$4:$G$1048576,Lançamentos!$F$4:$F$1048576,Base!$A16,Lançamentos!$D$4:$D$1048576,Base!GH$3,Lançamentos!$E$4:$E$1048576,Base!$GB$2)</f>
        <v>0</v>
      </c>
      <c r="GI16" s="42">
        <f>SUMIFS(Lançamentos!$G$4:$G$1048576,Lançamentos!$F$4:$F$1048576,Base!$A16,Lançamentos!$D$4:$D$1048576,Base!GI$3,Lançamentos!$E$4:$E$1048576,Base!$GB$2)</f>
        <v>0</v>
      </c>
      <c r="GJ16" s="42">
        <f>SUMIFS(Lançamentos!$G$4:$G$1048576,Lançamentos!$F$4:$F$1048576,Base!$A16,Lançamentos!$D$4:$D$1048576,Base!GJ$3,Lançamentos!$E$4:$E$1048576,Base!$GB$2)</f>
        <v>0</v>
      </c>
      <c r="GK16" s="42">
        <f>SUMIFS(Lançamentos!$G$4:$G$1048576,Lançamentos!$F$4:$F$1048576,Base!$A16,Lançamentos!$D$4:$D$1048576,Base!GK$3,Lançamentos!$E$4:$E$1048576,Base!$GB$2)</f>
        <v>0</v>
      </c>
      <c r="GL16" s="42">
        <f>SUMIFS(Lançamentos!$G$4:$G$1048576,Lançamentos!$F$4:$F$1048576,Base!$A16,Lançamentos!$D$4:$D$1048576,Base!GL$3,Lançamentos!$E$4:$E$1048576,Base!$GB$2)</f>
        <v>0</v>
      </c>
      <c r="GM16" s="42">
        <f>SUMIFS(Lançamentos!$G$4:$G$1048576,Lançamentos!$F$4:$F$1048576,Base!$A16,Lançamentos!$D$4:$D$1048576,Base!GM$3,Lançamentos!$E$4:$E$1048576,Base!$GB$2)</f>
        <v>0</v>
      </c>
      <c r="GN16" s="43">
        <f t="shared" si="29"/>
        <v>0</v>
      </c>
      <c r="GP16" s="33">
        <v>2029</v>
      </c>
    </row>
    <row r="17" spans="1:198" ht="18.75">
      <c r="A17" s="41" t="str">
        <f>IF(Lançamentos!A14="","",Lançamentos!A14)</f>
        <v>Fornecedores</v>
      </c>
      <c r="B17" s="42">
        <f>SUMIFS(Lançamentos!$G$4:$G$1048576,Lançamentos!$F$4:$F$1048576,Base!$A17,Lançamentos!$D$4:$D$1048576,Base!B$3,Lançamentos!$E$4:$E$1048576,Base!$B$2)</f>
        <v>0</v>
      </c>
      <c r="C17" s="42">
        <f>SUMIFS(Lançamentos!$G$4:$G$1048576,Lançamentos!$F$4:$F$1048576,Base!$A17,Lançamentos!$D$4:$D$1048576,Base!C$3,Lançamentos!$E$4:$E$1048576,Base!$B$2)</f>
        <v>0</v>
      </c>
      <c r="D17" s="42">
        <f>SUMIFS(Lançamentos!$G$4:$G$1048576,Lançamentos!$F$4:$F$1048576,Base!$A17,Lançamentos!$D$4:$D$1048576,Base!D$3,Lançamentos!$E$4:$E$1048576,Base!$B$2)</f>
        <v>0</v>
      </c>
      <c r="E17" s="42">
        <f>SUMIFS(Lançamentos!$G$4:$G$1048576,Lançamentos!$F$4:$F$1048576,Base!$A17,Lançamentos!$D$4:$D$1048576,Base!E$3,Lançamentos!$E$4:$E$1048576,Base!$B$2)</f>
        <v>0</v>
      </c>
      <c r="F17" s="42">
        <f>SUMIFS(Lançamentos!$G$4:$G$1048576,Lançamentos!$F$4:$F$1048576,Base!$A17,Lançamentos!$D$4:$D$1048576,Base!F$3,Lançamentos!$E$4:$E$1048576,Base!$B$2)</f>
        <v>0</v>
      </c>
      <c r="G17" s="42">
        <f>SUMIFS(Lançamentos!$G$4:$G$1048576,Lançamentos!$F$4:$F$1048576,Base!$A17,Lançamentos!$D$4:$D$1048576,Base!G$3,Lançamentos!$E$4:$E$1048576,Base!$B$2)</f>
        <v>0</v>
      </c>
      <c r="H17" s="42">
        <f>SUMIFS(Lançamentos!$G$4:$G$1048576,Lançamentos!$F$4:$F$1048576,Base!$A17,Lançamentos!$D$4:$D$1048576,Base!H$3,Lançamentos!$E$4:$E$1048576,Base!$B$2)</f>
        <v>0</v>
      </c>
      <c r="I17" s="42">
        <f>SUMIFS(Lançamentos!$G$4:$G$1048576,Lançamentos!$F$4:$F$1048576,Base!$A17,Lançamentos!$D$4:$D$1048576,Base!I$3,Lançamentos!$E$4:$E$1048576,Base!$B$2)</f>
        <v>0</v>
      </c>
      <c r="J17" s="42">
        <f>SUMIFS(Lançamentos!$G$4:$G$1048576,Lançamentos!$F$4:$F$1048576,Base!$A17,Lançamentos!$D$4:$D$1048576,Base!J$3,Lançamentos!$E$4:$E$1048576,Base!$B$2)</f>
        <v>0</v>
      </c>
      <c r="K17" s="42">
        <f>SUMIFS(Lançamentos!$G$4:$G$1048576,Lançamentos!$F$4:$F$1048576,Base!$A17,Lançamentos!$D$4:$D$1048576,Base!K$3,Lançamentos!$E$4:$E$1048576,Base!$B$2)</f>
        <v>0</v>
      </c>
      <c r="L17" s="42">
        <f>SUMIFS(Lançamentos!$G$4:$G$1048576,Lançamentos!$F$4:$F$1048576,Base!$A17,Lançamentos!$D$4:$D$1048576,Base!L$3,Lançamentos!$E$4:$E$1048576,Base!$B$2)</f>
        <v>0</v>
      </c>
      <c r="M17" s="42">
        <f>SUMIFS(Lançamentos!$G$4:$G$1048576,Lançamentos!$F$4:$F$1048576,Base!$A17,Lançamentos!$D$4:$D$1048576,Base!M$3,Lançamentos!$E$4:$E$1048576,Base!$B$2)</f>
        <v>0</v>
      </c>
      <c r="N17" s="43">
        <f t="shared" si="15"/>
        <v>0</v>
      </c>
      <c r="O17" s="42">
        <f>SUMIFS(Lançamentos!$G$4:$G$1048576,Lançamentos!$F$4:$F$1048576,Base!$A17,Lançamentos!$D$4:$D$1048576,Base!O$3,Lançamentos!$E$4:$E$1048576,Base!$O$2)</f>
        <v>0</v>
      </c>
      <c r="P17" s="42">
        <f>SUMIFS(Lançamentos!$G$4:$G$1048576,Lançamentos!$F$4:$F$1048576,Base!$A17,Lançamentos!$D$4:$D$1048576,Base!P$3,Lançamentos!$E$4:$E$1048576,Base!$O$2)</f>
        <v>0</v>
      </c>
      <c r="Q17" s="42">
        <f>SUMIFS(Lançamentos!$G$4:$G$1048576,Lançamentos!$F$4:$F$1048576,Base!$A17,Lançamentos!$D$4:$D$1048576,Base!Q$3,Lançamentos!$E$4:$E$1048576,Base!$O$2)</f>
        <v>0</v>
      </c>
      <c r="R17" s="42">
        <f>SUMIFS(Lançamentos!$G$4:$G$1048576,Lançamentos!$F$4:$F$1048576,Base!$A17,Lançamentos!$D$4:$D$1048576,Base!R$3,Lançamentos!$E$4:$E$1048576,Base!$O$2)</f>
        <v>0</v>
      </c>
      <c r="S17" s="42">
        <f>SUMIFS(Lançamentos!$G$4:$G$1048576,Lançamentos!$F$4:$F$1048576,Base!$A17,Lançamentos!$D$4:$D$1048576,Base!S$3,Lançamentos!$E$4:$E$1048576,Base!$O$2)</f>
        <v>0</v>
      </c>
      <c r="T17" s="42">
        <f>SUMIFS(Lançamentos!$G$4:$G$1048576,Lançamentos!$F$4:$F$1048576,Base!$A17,Lançamentos!$D$4:$D$1048576,Base!T$3,Lançamentos!$E$4:$E$1048576,Base!$O$2)</f>
        <v>0</v>
      </c>
      <c r="U17" s="42">
        <f>SUMIFS(Lançamentos!$G$4:$G$1048576,Lançamentos!$F$4:$F$1048576,Base!$A17,Lançamentos!$D$4:$D$1048576,Base!U$3,Lançamentos!$E$4:$E$1048576,Base!$O$2)</f>
        <v>0</v>
      </c>
      <c r="V17" s="42">
        <f>SUMIFS(Lançamentos!$G$4:$G$1048576,Lançamentos!$F$4:$F$1048576,Base!$A17,Lançamentos!$D$4:$D$1048576,Base!V$3,Lançamentos!$E$4:$E$1048576,Base!$O$2)</f>
        <v>0</v>
      </c>
      <c r="W17" s="42">
        <f>SUMIFS(Lançamentos!$G$4:$G$1048576,Lançamentos!$F$4:$F$1048576,Base!$A17,Lançamentos!$D$4:$D$1048576,Base!W$3,Lançamentos!$E$4:$E$1048576,Base!$O$2)</f>
        <v>0</v>
      </c>
      <c r="X17" s="42">
        <f>SUMIFS(Lançamentos!$G$4:$G$1048576,Lançamentos!$F$4:$F$1048576,Base!$A17,Lançamentos!$D$4:$D$1048576,Base!X$3,Lançamentos!$E$4:$E$1048576,Base!$O$2)</f>
        <v>0</v>
      </c>
      <c r="Y17" s="42">
        <f>SUMIFS(Lançamentos!$G$4:$G$1048576,Lançamentos!$F$4:$F$1048576,Base!$A17,Lançamentos!$D$4:$D$1048576,Base!Y$3,Lançamentos!$E$4:$E$1048576,Base!$O$2)</f>
        <v>0</v>
      </c>
      <c r="Z17" s="42">
        <f>SUMIFS(Lançamentos!$G$4:$G$1048576,Lançamentos!$F$4:$F$1048576,Base!$A17,Lançamentos!$D$4:$D$1048576,Base!Z$3,Lançamentos!$E$4:$E$1048576,Base!$O$2)</f>
        <v>0</v>
      </c>
      <c r="AA17" s="43">
        <f t="shared" si="16"/>
        <v>0</v>
      </c>
      <c r="AB17" s="42">
        <f>SUMIFS(Lançamentos!$G$4:$G$1048576,Lançamentos!$F$4:$F$1048576,Base!$A17,Lançamentos!$D$4:$D$1048576,Base!AB$3,Lançamentos!$E$4:$E$1048576,Base!$AB$2)</f>
        <v>0</v>
      </c>
      <c r="AC17" s="42">
        <f>SUMIFS(Lançamentos!$G$4:$G$1048576,Lançamentos!$F$4:$F$1048576,Base!$A17,Lançamentos!$D$4:$D$1048576,Base!AC$3,Lançamentos!$E$4:$E$1048576,Base!$AB$2)</f>
        <v>0</v>
      </c>
      <c r="AD17" s="42">
        <f>SUMIFS(Lançamentos!$G$4:$G$1048576,Lançamentos!$F$4:$F$1048576,Base!$A17,Lançamentos!$D$4:$D$1048576,Base!AD$3,Lançamentos!$E$4:$E$1048576,Base!$AB$2)</f>
        <v>0</v>
      </c>
      <c r="AE17" s="42">
        <f>SUMIFS(Lançamentos!$G$4:$G$1048576,Lançamentos!$F$4:$F$1048576,Base!$A17,Lançamentos!$D$4:$D$1048576,Base!AE$3,Lançamentos!$E$4:$E$1048576,Base!$AB$2)</f>
        <v>0</v>
      </c>
      <c r="AF17" s="42">
        <f>SUMIFS(Lançamentos!$G$4:$G$1048576,Lançamentos!$F$4:$F$1048576,Base!$A17,Lançamentos!$D$4:$D$1048576,Base!AF$3,Lançamentos!$E$4:$E$1048576,Base!$AB$2)</f>
        <v>0</v>
      </c>
      <c r="AG17" s="42">
        <f>SUMIFS(Lançamentos!$G$4:$G$1048576,Lançamentos!$F$4:$F$1048576,Base!$A17,Lançamentos!$D$4:$D$1048576,Base!AG$3,Lançamentos!$E$4:$E$1048576,Base!$AB$2)</f>
        <v>0</v>
      </c>
      <c r="AH17" s="42">
        <f>SUMIFS(Lançamentos!$G$4:$G$1048576,Lançamentos!$F$4:$F$1048576,Base!$A17,Lançamentos!$D$4:$D$1048576,Base!AH$3,Lançamentos!$E$4:$E$1048576,Base!$AB$2)</f>
        <v>0</v>
      </c>
      <c r="AI17" s="42">
        <f>SUMIFS(Lançamentos!$G$4:$G$1048576,Lançamentos!$F$4:$F$1048576,Base!$A17,Lançamentos!$D$4:$D$1048576,Base!AI$3,Lançamentos!$E$4:$E$1048576,Base!$AB$2)</f>
        <v>0</v>
      </c>
      <c r="AJ17" s="42">
        <f>SUMIFS(Lançamentos!$G$4:$G$1048576,Lançamentos!$F$4:$F$1048576,Base!$A17,Lançamentos!$D$4:$D$1048576,Base!AJ$3,Lançamentos!$E$4:$E$1048576,Base!$AB$2)</f>
        <v>0</v>
      </c>
      <c r="AK17" s="42">
        <f>SUMIFS(Lançamentos!$G$4:$G$1048576,Lançamentos!$F$4:$F$1048576,Base!$A17,Lançamentos!$D$4:$D$1048576,Base!AK$3,Lançamentos!$E$4:$E$1048576,Base!$AB$2)</f>
        <v>0</v>
      </c>
      <c r="AL17" s="42">
        <f>SUMIFS(Lançamentos!$G$4:$G$1048576,Lançamentos!$F$4:$F$1048576,Base!$A17,Lançamentos!$D$4:$D$1048576,Base!AL$3,Lançamentos!$E$4:$E$1048576,Base!$AB$2)</f>
        <v>0</v>
      </c>
      <c r="AM17" s="42">
        <f>SUMIFS(Lançamentos!$G$4:$G$1048576,Lançamentos!$F$4:$F$1048576,Base!$A17,Lançamentos!$D$4:$D$1048576,Base!AM$3,Lançamentos!$E$4:$E$1048576,Base!$AB$2)</f>
        <v>0</v>
      </c>
      <c r="AN17" s="43">
        <f t="shared" si="17"/>
        <v>0</v>
      </c>
      <c r="AO17" s="42">
        <f>SUMIFS(Lançamentos!$G$4:$G$1048576,Lançamentos!$F$4:$F$1048576,Base!$A17,Lançamentos!$D$4:$D$1048576,Base!AO$3,Lançamentos!$E$4:$E$1048576,Base!$AO$2)</f>
        <v>0</v>
      </c>
      <c r="AP17" s="42">
        <f>SUMIFS(Lançamentos!$G$4:$G$1048576,Lançamentos!$F$4:$F$1048576,Base!$A17,Lançamentos!$D$4:$D$1048576,Base!AP$3,Lançamentos!$E$4:$E$1048576,Base!$AO$2)</f>
        <v>0</v>
      </c>
      <c r="AQ17" s="42">
        <f>SUMIFS(Lançamentos!$G$4:$G$1048576,Lançamentos!$F$4:$F$1048576,Base!$A17,Lançamentos!$D$4:$D$1048576,Base!AQ$3,Lançamentos!$E$4:$E$1048576,Base!$AO$2)</f>
        <v>0</v>
      </c>
      <c r="AR17" s="42">
        <f>SUMIFS(Lançamentos!$G$4:$G$1048576,Lançamentos!$F$4:$F$1048576,Base!$A17,Lançamentos!$D$4:$D$1048576,Base!AR$3,Lançamentos!$E$4:$E$1048576,Base!$AO$2)</f>
        <v>0</v>
      </c>
      <c r="AS17" s="42">
        <f>SUMIFS(Lançamentos!$G$4:$G$1048576,Lançamentos!$F$4:$F$1048576,Base!$A17,Lançamentos!$D$4:$D$1048576,Base!AS$3,Lançamentos!$E$4:$E$1048576,Base!$AO$2)</f>
        <v>0</v>
      </c>
      <c r="AT17" s="42">
        <f>SUMIFS(Lançamentos!$G$4:$G$1048576,Lançamentos!$F$4:$F$1048576,Base!$A17,Lançamentos!$D$4:$D$1048576,Base!AT$3,Lançamentos!$E$4:$E$1048576,Base!$AO$2)</f>
        <v>0</v>
      </c>
      <c r="AU17" s="42">
        <f>SUMIFS(Lançamentos!$G$4:$G$1048576,Lançamentos!$F$4:$F$1048576,Base!$A17,Lançamentos!$D$4:$D$1048576,Base!AU$3,Lançamentos!$E$4:$E$1048576,Base!$AO$2)</f>
        <v>0</v>
      </c>
      <c r="AV17" s="42">
        <f>SUMIFS(Lançamentos!$G$4:$G$1048576,Lançamentos!$F$4:$F$1048576,Base!$A17,Lançamentos!$D$4:$D$1048576,Base!AV$3,Lançamentos!$E$4:$E$1048576,Base!$AO$2)</f>
        <v>0</v>
      </c>
      <c r="AW17" s="42">
        <f>SUMIFS(Lançamentos!$G$4:$G$1048576,Lançamentos!$F$4:$F$1048576,Base!$A17,Lançamentos!$D$4:$D$1048576,Base!AW$3,Lançamentos!$E$4:$E$1048576,Base!$AO$2)</f>
        <v>0</v>
      </c>
      <c r="AX17" s="42">
        <f>SUMIFS(Lançamentos!$G$4:$G$1048576,Lançamentos!$F$4:$F$1048576,Base!$A17,Lançamentos!$D$4:$D$1048576,Base!AX$3,Lançamentos!$E$4:$E$1048576,Base!$AO$2)</f>
        <v>0</v>
      </c>
      <c r="AY17" s="42">
        <f>SUMIFS(Lançamentos!$G$4:$G$1048576,Lançamentos!$F$4:$F$1048576,Base!$A17,Lançamentos!$D$4:$D$1048576,Base!AY$3,Lançamentos!$E$4:$E$1048576,Base!$AO$2)</f>
        <v>0</v>
      </c>
      <c r="AZ17" s="42">
        <f>SUMIFS(Lançamentos!$G$4:$G$1048576,Lançamentos!$F$4:$F$1048576,Base!$A17,Lançamentos!$D$4:$D$1048576,Base!AZ$3,Lançamentos!$E$4:$E$1048576,Base!$AO$2)</f>
        <v>0</v>
      </c>
      <c r="BA17" s="43">
        <f t="shared" si="18"/>
        <v>0</v>
      </c>
      <c r="BB17" s="42">
        <f>SUMIFS(Lançamentos!$G$4:$G$1048576,Lançamentos!$F$4:$F$1048576,Base!$A17,Lançamentos!$D$4:$D$1048576,Base!BB$3,Lançamentos!$E$4:$E$1048576,Base!$BB$2)</f>
        <v>0</v>
      </c>
      <c r="BC17" s="42">
        <f>SUMIFS(Lançamentos!$G$4:$G$1048576,Lançamentos!$F$4:$F$1048576,Base!$A17,Lançamentos!$D$4:$D$1048576,Base!BC$3,Lançamentos!$E$4:$E$1048576,Base!$BB$2)</f>
        <v>0</v>
      </c>
      <c r="BD17" s="42">
        <f>SUMIFS(Lançamentos!$G$4:$G$1048576,Lançamentos!$F$4:$F$1048576,Base!$A17,Lançamentos!$D$4:$D$1048576,Base!BD$3,Lançamentos!$E$4:$E$1048576,Base!$BB$2)</f>
        <v>0</v>
      </c>
      <c r="BE17" s="42">
        <f>SUMIFS(Lançamentos!$G$4:$G$1048576,Lançamentos!$F$4:$F$1048576,Base!$A17,Lançamentos!$D$4:$D$1048576,Base!BE$3,Lançamentos!$E$4:$E$1048576,Base!$BB$2)</f>
        <v>0</v>
      </c>
      <c r="BF17" s="42">
        <f>SUMIFS(Lançamentos!$G$4:$G$1048576,Lançamentos!$F$4:$F$1048576,Base!$A17,Lançamentos!$D$4:$D$1048576,Base!BF$3,Lançamentos!$E$4:$E$1048576,Base!$BB$2)</f>
        <v>0</v>
      </c>
      <c r="BG17" s="42">
        <f>SUMIFS(Lançamentos!$G$4:$G$1048576,Lançamentos!$F$4:$F$1048576,Base!$A17,Lançamentos!$D$4:$D$1048576,Base!BG$3,Lançamentos!$E$4:$E$1048576,Base!$BB$2)</f>
        <v>0</v>
      </c>
      <c r="BH17" s="42">
        <f>SUMIFS(Lançamentos!$G$4:$G$1048576,Lançamentos!$F$4:$F$1048576,Base!$A17,Lançamentos!$D$4:$D$1048576,Base!BH$3,Lançamentos!$E$4:$E$1048576,Base!$BB$2)</f>
        <v>0</v>
      </c>
      <c r="BI17" s="42">
        <f>SUMIFS(Lançamentos!$G$4:$G$1048576,Lançamentos!$F$4:$F$1048576,Base!$A17,Lançamentos!$D$4:$D$1048576,Base!BI$3,Lançamentos!$E$4:$E$1048576,Base!$BB$2)</f>
        <v>0</v>
      </c>
      <c r="BJ17" s="42">
        <f>SUMIFS(Lançamentos!$G$4:$G$1048576,Lançamentos!$F$4:$F$1048576,Base!$A17,Lançamentos!$D$4:$D$1048576,Base!BJ$3,Lançamentos!$E$4:$E$1048576,Base!$BB$2)</f>
        <v>0</v>
      </c>
      <c r="BK17" s="42">
        <f>SUMIFS(Lançamentos!$G$4:$G$1048576,Lançamentos!$F$4:$F$1048576,Base!$A17,Lançamentos!$D$4:$D$1048576,Base!BK$3,Lançamentos!$E$4:$E$1048576,Base!$BB$2)</f>
        <v>0</v>
      </c>
      <c r="BL17" s="42">
        <f>SUMIFS(Lançamentos!$G$4:$G$1048576,Lançamentos!$F$4:$F$1048576,Base!$A17,Lançamentos!$D$4:$D$1048576,Base!BL$3,Lançamentos!$E$4:$E$1048576,Base!$BB$2)</f>
        <v>0</v>
      </c>
      <c r="BM17" s="42">
        <f>SUMIFS(Lançamentos!$G$4:$G$1048576,Lançamentos!$F$4:$F$1048576,Base!$A17,Lançamentos!$D$4:$D$1048576,Base!BM$3,Lançamentos!$E$4:$E$1048576,Base!$BB$2)</f>
        <v>0</v>
      </c>
      <c r="BN17" s="43">
        <f t="shared" si="19"/>
        <v>0</v>
      </c>
      <c r="BO17" s="42">
        <f>SUMIFS(Lançamentos!$G$4:$G$1048576,Lançamentos!$F$4:$F$1048576,Base!$A17,Lançamentos!$D$4:$D$1048576,Base!BO$3,Lançamentos!$E$4:$E$1048576,Base!$BO$2)</f>
        <v>0</v>
      </c>
      <c r="BP17" s="42">
        <f>SUMIFS(Lançamentos!$G$4:$G$1048576,Lançamentos!$F$4:$F$1048576,Base!$A17,Lançamentos!$D$4:$D$1048576,Base!BP$3,Lançamentos!$E$4:$E$1048576,Base!$BO$2)</f>
        <v>0</v>
      </c>
      <c r="BQ17" s="42">
        <f>SUMIFS(Lançamentos!$G$4:$G$1048576,Lançamentos!$F$4:$F$1048576,Base!$A17,Lançamentos!$D$4:$D$1048576,Base!BQ$3,Lançamentos!$E$4:$E$1048576,Base!$BO$2)</f>
        <v>0</v>
      </c>
      <c r="BR17" s="42">
        <f>SUMIFS(Lançamentos!$G$4:$G$1048576,Lançamentos!$F$4:$F$1048576,Base!$A17,Lançamentos!$D$4:$D$1048576,Base!BR$3,Lançamentos!$E$4:$E$1048576,Base!$BO$2)</f>
        <v>0</v>
      </c>
      <c r="BS17" s="42">
        <f>SUMIFS(Lançamentos!$G$4:$G$1048576,Lançamentos!$F$4:$F$1048576,Base!$A17,Lançamentos!$D$4:$D$1048576,Base!BS$3,Lançamentos!$E$4:$E$1048576,Base!$BO$2)</f>
        <v>0</v>
      </c>
      <c r="BT17" s="42">
        <f>SUMIFS(Lançamentos!$G$4:$G$1048576,Lançamentos!$F$4:$F$1048576,Base!$A17,Lançamentos!$D$4:$D$1048576,Base!BT$3,Lançamentos!$E$4:$E$1048576,Base!$BO$2)</f>
        <v>0</v>
      </c>
      <c r="BU17" s="42">
        <f>SUMIFS(Lançamentos!$G$4:$G$1048576,Lançamentos!$F$4:$F$1048576,Base!$A17,Lançamentos!$D$4:$D$1048576,Base!BU$3,Lançamentos!$E$4:$E$1048576,Base!$BO$2)</f>
        <v>0</v>
      </c>
      <c r="BV17" s="42">
        <f>SUMIFS(Lançamentos!$G$4:$G$1048576,Lançamentos!$F$4:$F$1048576,Base!$A17,Lançamentos!$D$4:$D$1048576,Base!BV$3,Lançamentos!$E$4:$E$1048576,Base!$BO$2)</f>
        <v>0</v>
      </c>
      <c r="BW17" s="42">
        <f>SUMIFS(Lançamentos!$G$4:$G$1048576,Lançamentos!$F$4:$F$1048576,Base!$A17,Lançamentos!$D$4:$D$1048576,Base!BW$3,Lançamentos!$E$4:$E$1048576,Base!$BO$2)</f>
        <v>0</v>
      </c>
      <c r="BX17" s="42">
        <f>SUMIFS(Lançamentos!$G$4:$G$1048576,Lançamentos!$F$4:$F$1048576,Base!$A17,Lançamentos!$D$4:$D$1048576,Base!BX$3,Lançamentos!$E$4:$E$1048576,Base!$BO$2)</f>
        <v>0</v>
      </c>
      <c r="BY17" s="42">
        <f>SUMIFS(Lançamentos!$G$4:$G$1048576,Lançamentos!$F$4:$F$1048576,Base!$A17,Lançamentos!$D$4:$D$1048576,Base!BY$3,Lançamentos!$E$4:$E$1048576,Base!$BO$2)</f>
        <v>0</v>
      </c>
      <c r="BZ17" s="42">
        <f>SUMIFS(Lançamentos!$G$4:$G$1048576,Lançamentos!$F$4:$F$1048576,Base!$A17,Lançamentos!$D$4:$D$1048576,Base!BZ$3,Lançamentos!$E$4:$E$1048576,Base!$BO$2)</f>
        <v>0</v>
      </c>
      <c r="CA17" s="43">
        <f t="shared" si="20"/>
        <v>0</v>
      </c>
      <c r="CB17" s="42">
        <f>SUMIFS(Lançamentos!$G$4:$G$1048576,Lançamentos!$F$4:$F$1048576,Base!$A17,Lançamentos!$D$4:$D$1048576,Base!CB$3,Lançamentos!$E$4:$E$1048576,Base!$CB$2)</f>
        <v>0</v>
      </c>
      <c r="CC17" s="42">
        <f>SUMIFS(Lançamentos!$G$4:$G$1048576,Lançamentos!$F$4:$F$1048576,Base!$A17,Lançamentos!$D$4:$D$1048576,Base!CC$3,Lançamentos!$E$4:$E$1048576,Base!$CB$2)</f>
        <v>0</v>
      </c>
      <c r="CD17" s="42">
        <f>SUMIFS(Lançamentos!$G$4:$G$1048576,Lançamentos!$F$4:$F$1048576,Base!$A17,Lançamentos!$D$4:$D$1048576,Base!CD$3,Lançamentos!$E$4:$E$1048576,Base!$CB$2)</f>
        <v>0</v>
      </c>
      <c r="CE17" s="42">
        <f>SUMIFS(Lançamentos!$G$4:$G$1048576,Lançamentos!$F$4:$F$1048576,Base!$A17,Lançamentos!$D$4:$D$1048576,Base!CE$3,Lançamentos!$E$4:$E$1048576,Base!$CB$2)</f>
        <v>0</v>
      </c>
      <c r="CF17" s="42">
        <f>SUMIFS(Lançamentos!$G$4:$G$1048576,Lançamentos!$F$4:$F$1048576,Base!$A17,Lançamentos!$D$4:$D$1048576,Base!CF$3,Lançamentos!$E$4:$E$1048576,Base!$CB$2)</f>
        <v>0</v>
      </c>
      <c r="CG17" s="42">
        <f>SUMIFS(Lançamentos!$G$4:$G$1048576,Lançamentos!$F$4:$F$1048576,Base!$A17,Lançamentos!$D$4:$D$1048576,Base!CG$3,Lançamentos!$E$4:$E$1048576,Base!$CB$2)</f>
        <v>0</v>
      </c>
      <c r="CH17" s="42">
        <f>SUMIFS(Lançamentos!$G$4:$G$1048576,Lançamentos!$F$4:$F$1048576,Base!$A17,Lançamentos!$D$4:$D$1048576,Base!CH$3,Lançamentos!$E$4:$E$1048576,Base!$CB$2)</f>
        <v>0</v>
      </c>
      <c r="CI17" s="42">
        <f>SUMIFS(Lançamentos!$G$4:$G$1048576,Lançamentos!$F$4:$F$1048576,Base!$A17,Lançamentos!$D$4:$D$1048576,Base!CI$3,Lançamentos!$E$4:$E$1048576,Base!$CB$2)</f>
        <v>0</v>
      </c>
      <c r="CJ17" s="42">
        <f>SUMIFS(Lançamentos!$G$4:$G$1048576,Lançamentos!$F$4:$F$1048576,Base!$A17,Lançamentos!$D$4:$D$1048576,Base!CJ$3,Lançamentos!$E$4:$E$1048576,Base!$CB$2)</f>
        <v>0</v>
      </c>
      <c r="CK17" s="42">
        <f>SUMIFS(Lançamentos!$G$4:$G$1048576,Lançamentos!$F$4:$F$1048576,Base!$A17,Lançamentos!$D$4:$D$1048576,Base!CK$3,Lançamentos!$E$4:$E$1048576,Base!$CB$2)</f>
        <v>0</v>
      </c>
      <c r="CL17" s="42">
        <f>SUMIFS(Lançamentos!$G$4:$G$1048576,Lançamentos!$F$4:$F$1048576,Base!$A17,Lançamentos!$D$4:$D$1048576,Base!CL$3,Lançamentos!$E$4:$E$1048576,Base!$CB$2)</f>
        <v>0</v>
      </c>
      <c r="CM17" s="42">
        <f>SUMIFS(Lançamentos!$G$4:$G$1048576,Lançamentos!$F$4:$F$1048576,Base!$A17,Lançamentos!$D$4:$D$1048576,Base!CM$3,Lançamentos!$E$4:$E$1048576,Base!$CB$2)</f>
        <v>0</v>
      </c>
      <c r="CN17" s="43">
        <f t="shared" si="21"/>
        <v>0</v>
      </c>
      <c r="CO17" s="42">
        <f>SUMIFS(Lançamentos!$G$4:$G$1048576,Lançamentos!$F$4:$F$1048576,Base!$A17,Lançamentos!$D$4:$D$1048576,Base!CO$3,Lançamentos!$E$4:$E$1048576,Base!$CO$2)</f>
        <v>0</v>
      </c>
      <c r="CP17" s="42">
        <f>SUMIFS(Lançamentos!$G$4:$G$1048576,Lançamentos!$F$4:$F$1048576,Base!$A17,Lançamentos!$D$4:$D$1048576,Base!CP$3,Lançamentos!$E$4:$E$1048576,Base!$CO$2)</f>
        <v>0</v>
      </c>
      <c r="CQ17" s="42">
        <f>SUMIFS(Lançamentos!$G$4:$G$1048576,Lançamentos!$F$4:$F$1048576,Base!$A17,Lançamentos!$D$4:$D$1048576,Base!CQ$3,Lançamentos!$E$4:$E$1048576,Base!$CO$2)</f>
        <v>0</v>
      </c>
      <c r="CR17" s="42">
        <f>SUMIFS(Lançamentos!$G$4:$G$1048576,Lançamentos!$F$4:$F$1048576,Base!$A17,Lançamentos!$D$4:$D$1048576,Base!CR$3,Lançamentos!$E$4:$E$1048576,Base!$CO$2)</f>
        <v>0</v>
      </c>
      <c r="CS17" s="42">
        <f>SUMIFS(Lançamentos!$G$4:$G$1048576,Lançamentos!$F$4:$F$1048576,Base!$A17,Lançamentos!$D$4:$D$1048576,Base!CS$3,Lançamentos!$E$4:$E$1048576,Base!$CO$2)</f>
        <v>0</v>
      </c>
      <c r="CT17" s="42">
        <f>SUMIFS(Lançamentos!$G$4:$G$1048576,Lançamentos!$F$4:$F$1048576,Base!$A17,Lançamentos!$D$4:$D$1048576,Base!CT$3,Lançamentos!$E$4:$E$1048576,Base!$CO$2)</f>
        <v>0</v>
      </c>
      <c r="CU17" s="42">
        <f>SUMIFS(Lançamentos!$G$4:$G$1048576,Lançamentos!$F$4:$F$1048576,Base!$A17,Lançamentos!$D$4:$D$1048576,Base!CU$3,Lançamentos!$E$4:$E$1048576,Base!$CO$2)</f>
        <v>0</v>
      </c>
      <c r="CV17" s="42">
        <f>SUMIFS(Lançamentos!$G$4:$G$1048576,Lançamentos!$F$4:$F$1048576,Base!$A17,Lançamentos!$D$4:$D$1048576,Base!CV$3,Lançamentos!$E$4:$E$1048576,Base!$CO$2)</f>
        <v>0</v>
      </c>
      <c r="CW17" s="42">
        <f>SUMIFS(Lançamentos!$G$4:$G$1048576,Lançamentos!$F$4:$F$1048576,Base!$A17,Lançamentos!$D$4:$D$1048576,Base!CW$3,Lançamentos!$E$4:$E$1048576,Base!$CO$2)</f>
        <v>0</v>
      </c>
      <c r="CX17" s="42">
        <f>SUMIFS(Lançamentos!$G$4:$G$1048576,Lançamentos!$F$4:$F$1048576,Base!$A17,Lançamentos!$D$4:$D$1048576,Base!CX$3,Lançamentos!$E$4:$E$1048576,Base!$CO$2)</f>
        <v>0</v>
      </c>
      <c r="CY17" s="42">
        <f>SUMIFS(Lançamentos!$G$4:$G$1048576,Lançamentos!$F$4:$F$1048576,Base!$A17,Lançamentos!$D$4:$D$1048576,Base!CY$3,Lançamentos!$E$4:$E$1048576,Base!$CO$2)</f>
        <v>0</v>
      </c>
      <c r="CZ17" s="42">
        <f>SUMIFS(Lançamentos!$G$4:$G$1048576,Lançamentos!$F$4:$F$1048576,Base!$A17,Lançamentos!$D$4:$D$1048576,Base!CZ$3,Lançamentos!$E$4:$E$1048576,Base!$CO$2)</f>
        <v>0</v>
      </c>
      <c r="DA17" s="43">
        <f t="shared" si="22"/>
        <v>0</v>
      </c>
      <c r="DB17" s="42">
        <f>SUMIFS(Lançamentos!$G$4:$G$1048576,Lançamentos!$F$4:$F$1048576,Base!$A17,Lançamentos!$D$4:$D$1048576,Base!DB$3,Lançamentos!$E$4:$E$1048576,Base!$DB$2)</f>
        <v>0</v>
      </c>
      <c r="DC17" s="42">
        <f>SUMIFS(Lançamentos!$G$4:$G$1048576,Lançamentos!$F$4:$F$1048576,Base!$A17,Lançamentos!$D$4:$D$1048576,Base!DC$3,Lançamentos!$E$4:$E$1048576,Base!$DB$2)</f>
        <v>0</v>
      </c>
      <c r="DD17" s="42">
        <f>SUMIFS(Lançamentos!$G$4:$G$1048576,Lançamentos!$F$4:$F$1048576,Base!$A17,Lançamentos!$D$4:$D$1048576,Base!DD$3,Lançamentos!$E$4:$E$1048576,Base!$DB$2)</f>
        <v>0</v>
      </c>
      <c r="DE17" s="42">
        <f>SUMIFS(Lançamentos!$G$4:$G$1048576,Lançamentos!$F$4:$F$1048576,Base!$A17,Lançamentos!$D$4:$D$1048576,Base!DE$3,Lançamentos!$E$4:$E$1048576,Base!$DB$2)</f>
        <v>0</v>
      </c>
      <c r="DF17" s="42">
        <f>SUMIFS(Lançamentos!$G$4:$G$1048576,Lançamentos!$F$4:$F$1048576,Base!$A17,Lançamentos!$D$4:$D$1048576,Base!DF$3,Lançamentos!$E$4:$E$1048576,Base!$DB$2)</f>
        <v>0</v>
      </c>
      <c r="DG17" s="42">
        <f>SUMIFS(Lançamentos!$G$4:$G$1048576,Lançamentos!$F$4:$F$1048576,Base!$A17,Lançamentos!$D$4:$D$1048576,Base!DG$3,Lançamentos!$E$4:$E$1048576,Base!$DB$2)</f>
        <v>0</v>
      </c>
      <c r="DH17" s="42">
        <f>SUMIFS(Lançamentos!$G$4:$G$1048576,Lançamentos!$F$4:$F$1048576,Base!$A17,Lançamentos!$D$4:$D$1048576,Base!DH$3,Lançamentos!$E$4:$E$1048576,Base!$DB$2)</f>
        <v>0</v>
      </c>
      <c r="DI17" s="42">
        <f>SUMIFS(Lançamentos!$G$4:$G$1048576,Lançamentos!$F$4:$F$1048576,Base!$A17,Lançamentos!$D$4:$D$1048576,Base!DI$3,Lançamentos!$E$4:$E$1048576,Base!$DB$2)</f>
        <v>0</v>
      </c>
      <c r="DJ17" s="42">
        <f>SUMIFS(Lançamentos!$G$4:$G$1048576,Lançamentos!$F$4:$F$1048576,Base!$A17,Lançamentos!$D$4:$D$1048576,Base!DJ$3,Lançamentos!$E$4:$E$1048576,Base!$DB$2)</f>
        <v>0</v>
      </c>
      <c r="DK17" s="42">
        <f>SUMIFS(Lançamentos!$G$4:$G$1048576,Lançamentos!$F$4:$F$1048576,Base!$A17,Lançamentos!$D$4:$D$1048576,Base!DK$3,Lançamentos!$E$4:$E$1048576,Base!$DB$2)</f>
        <v>0</v>
      </c>
      <c r="DL17" s="42">
        <f>SUMIFS(Lançamentos!$G$4:$G$1048576,Lançamentos!$F$4:$F$1048576,Base!$A17,Lançamentos!$D$4:$D$1048576,Base!DL$3,Lançamentos!$E$4:$E$1048576,Base!$DB$2)</f>
        <v>0</v>
      </c>
      <c r="DM17" s="42">
        <f>SUMIFS(Lançamentos!$G$4:$G$1048576,Lançamentos!$F$4:$F$1048576,Base!$A17,Lançamentos!$D$4:$D$1048576,Base!DM$3,Lançamentos!$E$4:$E$1048576,Base!$DB$2)</f>
        <v>0</v>
      </c>
      <c r="DN17" s="43">
        <f t="shared" si="23"/>
        <v>0</v>
      </c>
      <c r="DO17" s="42">
        <f>SUMIFS(Lançamentos!$G$4:$G$1048576,Lançamentos!$F$4:$F$1048576,Base!$A17,Lançamentos!$D$4:$D$1048576,Base!DO$3,Lançamentos!$E$4:$E$1048576,Base!$DO$2)</f>
        <v>0</v>
      </c>
      <c r="DP17" s="42">
        <f>SUMIFS(Lançamentos!$G$4:$G$1048576,Lançamentos!$F$4:$F$1048576,Base!$A17,Lançamentos!$D$4:$D$1048576,Base!DP$3,Lançamentos!$E$4:$E$1048576,Base!$DO$2)</f>
        <v>0</v>
      </c>
      <c r="DQ17" s="42">
        <f>SUMIFS(Lançamentos!$G$4:$G$1048576,Lançamentos!$F$4:$F$1048576,Base!$A17,Lançamentos!$D$4:$D$1048576,Base!DQ$3,Lançamentos!$E$4:$E$1048576,Base!$DO$2)</f>
        <v>0</v>
      </c>
      <c r="DR17" s="42">
        <f>SUMIFS(Lançamentos!$G$4:$G$1048576,Lançamentos!$F$4:$F$1048576,Base!$A17,Lançamentos!$D$4:$D$1048576,Base!DR$3,Lançamentos!$E$4:$E$1048576,Base!$DO$2)</f>
        <v>0</v>
      </c>
      <c r="DS17" s="42">
        <f>SUMIFS(Lançamentos!$G$4:$G$1048576,Lançamentos!$F$4:$F$1048576,Base!$A17,Lançamentos!$D$4:$D$1048576,Base!DS$3,Lançamentos!$E$4:$E$1048576,Base!$DO$2)</f>
        <v>0</v>
      </c>
      <c r="DT17" s="42">
        <f>SUMIFS(Lançamentos!$G$4:$G$1048576,Lançamentos!$F$4:$F$1048576,Base!$A17,Lançamentos!$D$4:$D$1048576,Base!DT$3,Lançamentos!$E$4:$E$1048576,Base!$DO$2)</f>
        <v>0</v>
      </c>
      <c r="DU17" s="42">
        <f>SUMIFS(Lançamentos!$G$4:$G$1048576,Lançamentos!$F$4:$F$1048576,Base!$A17,Lançamentos!$D$4:$D$1048576,Base!DU$3,Lançamentos!$E$4:$E$1048576,Base!$DO$2)</f>
        <v>0</v>
      </c>
      <c r="DV17" s="42">
        <f>SUMIFS(Lançamentos!$G$4:$G$1048576,Lançamentos!$F$4:$F$1048576,Base!$A17,Lançamentos!$D$4:$D$1048576,Base!DV$3,Lançamentos!$E$4:$E$1048576,Base!$DO$2)</f>
        <v>0</v>
      </c>
      <c r="DW17" s="42">
        <f>SUMIFS(Lançamentos!$G$4:$G$1048576,Lançamentos!$F$4:$F$1048576,Base!$A17,Lançamentos!$D$4:$D$1048576,Base!DW$3,Lançamentos!$E$4:$E$1048576,Base!$DO$2)</f>
        <v>0</v>
      </c>
      <c r="DX17" s="42">
        <f>SUMIFS(Lançamentos!$G$4:$G$1048576,Lançamentos!$F$4:$F$1048576,Base!$A17,Lançamentos!$D$4:$D$1048576,Base!DX$3,Lançamentos!$E$4:$E$1048576,Base!$DO$2)</f>
        <v>0</v>
      </c>
      <c r="DY17" s="42">
        <f>SUMIFS(Lançamentos!$G$4:$G$1048576,Lançamentos!$F$4:$F$1048576,Base!$A17,Lançamentos!$D$4:$D$1048576,Base!DY$3,Lançamentos!$E$4:$E$1048576,Base!$DO$2)</f>
        <v>0</v>
      </c>
      <c r="DZ17" s="42">
        <f>SUMIFS(Lançamentos!$G$4:$G$1048576,Lançamentos!$F$4:$F$1048576,Base!$A17,Lançamentos!$D$4:$D$1048576,Base!DZ$3,Lançamentos!$E$4:$E$1048576,Base!$DO$2)</f>
        <v>0</v>
      </c>
      <c r="EA17" s="43">
        <f t="shared" si="24"/>
        <v>0</v>
      </c>
      <c r="EB17" s="42">
        <f>SUMIFS(Lançamentos!$G$4:$G$1048576,Lançamentos!$F$4:$F$1048576,Base!$A17,Lançamentos!$D$4:$D$1048576,Base!EB$3,Lançamentos!$E$4:$E$1048576,Base!$EB$2)</f>
        <v>0</v>
      </c>
      <c r="EC17" s="42">
        <f>SUMIFS(Lançamentos!$G$4:$G$1048576,Lançamentos!$F$4:$F$1048576,Base!$A17,Lançamentos!$D$4:$D$1048576,Base!EC$3,Lançamentos!$E$4:$E$1048576,Base!$EB$2)</f>
        <v>0</v>
      </c>
      <c r="ED17" s="42">
        <f>SUMIFS(Lançamentos!$G$4:$G$1048576,Lançamentos!$F$4:$F$1048576,Base!$A17,Lançamentos!$D$4:$D$1048576,Base!ED$3,Lançamentos!$E$4:$E$1048576,Base!$EB$2)</f>
        <v>0</v>
      </c>
      <c r="EE17" s="42">
        <f>SUMIFS(Lançamentos!$G$4:$G$1048576,Lançamentos!$F$4:$F$1048576,Base!$A17,Lançamentos!$D$4:$D$1048576,Base!EE$3,Lançamentos!$E$4:$E$1048576,Base!$EB$2)</f>
        <v>0</v>
      </c>
      <c r="EF17" s="42">
        <f>SUMIFS(Lançamentos!$G$4:$G$1048576,Lançamentos!$F$4:$F$1048576,Base!$A17,Lançamentos!$D$4:$D$1048576,Base!EF$3,Lançamentos!$E$4:$E$1048576,Base!$EB$2)</f>
        <v>0</v>
      </c>
      <c r="EG17" s="42">
        <f>SUMIFS(Lançamentos!$G$4:$G$1048576,Lançamentos!$F$4:$F$1048576,Base!$A17,Lançamentos!$D$4:$D$1048576,Base!EG$3,Lançamentos!$E$4:$E$1048576,Base!$EB$2)</f>
        <v>0</v>
      </c>
      <c r="EH17" s="42">
        <f>SUMIFS(Lançamentos!$G$4:$G$1048576,Lançamentos!$F$4:$F$1048576,Base!$A17,Lançamentos!$D$4:$D$1048576,Base!EH$3,Lançamentos!$E$4:$E$1048576,Base!$EB$2)</f>
        <v>0</v>
      </c>
      <c r="EI17" s="42">
        <f>SUMIFS(Lançamentos!$G$4:$G$1048576,Lançamentos!$F$4:$F$1048576,Base!$A17,Lançamentos!$D$4:$D$1048576,Base!EI$3,Lançamentos!$E$4:$E$1048576,Base!$EB$2)</f>
        <v>0</v>
      </c>
      <c r="EJ17" s="42">
        <f>SUMIFS(Lançamentos!$G$4:$G$1048576,Lançamentos!$F$4:$F$1048576,Base!$A17,Lançamentos!$D$4:$D$1048576,Base!EJ$3,Lançamentos!$E$4:$E$1048576,Base!$EB$2)</f>
        <v>0</v>
      </c>
      <c r="EK17" s="42">
        <f>SUMIFS(Lançamentos!$G$4:$G$1048576,Lançamentos!$F$4:$F$1048576,Base!$A17,Lançamentos!$D$4:$D$1048576,Base!EK$3,Lançamentos!$E$4:$E$1048576,Base!$EB$2)</f>
        <v>0</v>
      </c>
      <c r="EL17" s="42">
        <f>SUMIFS(Lançamentos!$G$4:$G$1048576,Lançamentos!$F$4:$F$1048576,Base!$A17,Lançamentos!$D$4:$D$1048576,Base!EL$3,Lançamentos!$E$4:$E$1048576,Base!$EB$2)</f>
        <v>0</v>
      </c>
      <c r="EM17" s="42">
        <f>SUMIFS(Lançamentos!$G$4:$G$1048576,Lançamentos!$F$4:$F$1048576,Base!$A17,Lançamentos!$D$4:$D$1048576,Base!EM$3,Lançamentos!$E$4:$E$1048576,Base!$EB$2)</f>
        <v>0</v>
      </c>
      <c r="EN17" s="43">
        <f t="shared" si="25"/>
        <v>0</v>
      </c>
      <c r="EO17" s="42">
        <f>SUMIFS(Lançamentos!$G$4:$G$1048576,Lançamentos!$F$4:$F$1048576,Base!$A17,Lançamentos!$D$4:$D$1048576,Base!EO$3,Lançamentos!$E$4:$E$1048576,Base!$EO$2)</f>
        <v>0</v>
      </c>
      <c r="EP17" s="42">
        <f>SUMIFS(Lançamentos!$G$4:$G$1048576,Lançamentos!$F$4:$F$1048576,Base!$A17,Lançamentos!$D$4:$D$1048576,Base!EP$3,Lançamentos!$E$4:$E$1048576,Base!$EO$2)</f>
        <v>0</v>
      </c>
      <c r="EQ17" s="42">
        <f>SUMIFS(Lançamentos!$G$4:$G$1048576,Lançamentos!$F$4:$F$1048576,Base!$A17,Lançamentos!$D$4:$D$1048576,Base!EQ$3,Lançamentos!$E$4:$E$1048576,Base!$EO$2)</f>
        <v>0</v>
      </c>
      <c r="ER17" s="42">
        <f>SUMIFS(Lançamentos!$G$4:$G$1048576,Lançamentos!$F$4:$F$1048576,Base!$A17,Lançamentos!$D$4:$D$1048576,Base!ER$3,Lançamentos!$E$4:$E$1048576,Base!$EO$2)</f>
        <v>0</v>
      </c>
      <c r="ES17" s="42">
        <f>SUMIFS(Lançamentos!$G$4:$G$1048576,Lançamentos!$F$4:$F$1048576,Base!$A17,Lançamentos!$D$4:$D$1048576,Base!ES$3,Lançamentos!$E$4:$E$1048576,Base!$EO$2)</f>
        <v>0</v>
      </c>
      <c r="ET17" s="42">
        <f>SUMIFS(Lançamentos!$G$4:$G$1048576,Lançamentos!$F$4:$F$1048576,Base!$A17,Lançamentos!$D$4:$D$1048576,Base!ET$3,Lançamentos!$E$4:$E$1048576,Base!$EO$2)</f>
        <v>0</v>
      </c>
      <c r="EU17" s="42">
        <f>SUMIFS(Lançamentos!$G$4:$G$1048576,Lançamentos!$F$4:$F$1048576,Base!$A17,Lançamentos!$D$4:$D$1048576,Base!EU$3,Lançamentos!$E$4:$E$1048576,Base!$EO$2)</f>
        <v>0</v>
      </c>
      <c r="EV17" s="42">
        <f>SUMIFS(Lançamentos!$G$4:$G$1048576,Lançamentos!$F$4:$F$1048576,Base!$A17,Lançamentos!$D$4:$D$1048576,Base!EV$3,Lançamentos!$E$4:$E$1048576,Base!$EO$2)</f>
        <v>0</v>
      </c>
      <c r="EW17" s="42">
        <f>SUMIFS(Lançamentos!$G$4:$G$1048576,Lançamentos!$F$4:$F$1048576,Base!$A17,Lançamentos!$D$4:$D$1048576,Base!EW$3,Lançamentos!$E$4:$E$1048576,Base!$EO$2)</f>
        <v>0</v>
      </c>
      <c r="EX17" s="42">
        <f>SUMIFS(Lançamentos!$G$4:$G$1048576,Lançamentos!$F$4:$F$1048576,Base!$A17,Lançamentos!$D$4:$D$1048576,Base!EX$3,Lançamentos!$E$4:$E$1048576,Base!$EO$2)</f>
        <v>0</v>
      </c>
      <c r="EY17" s="42">
        <f>SUMIFS(Lançamentos!$G$4:$G$1048576,Lançamentos!$F$4:$F$1048576,Base!$A17,Lançamentos!$D$4:$D$1048576,Base!EY$3,Lançamentos!$E$4:$E$1048576,Base!$EO$2)</f>
        <v>0</v>
      </c>
      <c r="EZ17" s="42">
        <f>SUMIFS(Lançamentos!$G$4:$G$1048576,Lançamentos!$F$4:$F$1048576,Base!$A17,Lançamentos!$D$4:$D$1048576,Base!EZ$3,Lançamentos!$E$4:$E$1048576,Base!$EO$2)</f>
        <v>0</v>
      </c>
      <c r="FA17" s="43">
        <f t="shared" si="26"/>
        <v>0</v>
      </c>
      <c r="FB17" s="42">
        <f>SUMIFS(Lançamentos!$G$4:$G$1048576,Lançamentos!$F$4:$F$1048576,Base!$A17,Lançamentos!$D$4:$D$1048576,Base!FB$3,Lançamentos!$E$4:$E$1048576,Base!$FB$2)</f>
        <v>0</v>
      </c>
      <c r="FC17" s="42">
        <f>SUMIFS(Lançamentos!$G$4:$G$1048576,Lançamentos!$F$4:$F$1048576,Base!$A17,Lançamentos!$D$4:$D$1048576,Base!FC$3,Lançamentos!$E$4:$E$1048576,Base!$FB$2)</f>
        <v>0</v>
      </c>
      <c r="FD17" s="42">
        <f>SUMIFS(Lançamentos!$G$4:$G$1048576,Lançamentos!$F$4:$F$1048576,Base!$A17,Lançamentos!$D$4:$D$1048576,Base!FD$3,Lançamentos!$E$4:$E$1048576,Base!$FB$2)</f>
        <v>0</v>
      </c>
      <c r="FE17" s="42">
        <f>SUMIFS(Lançamentos!$G$4:$G$1048576,Lançamentos!$F$4:$F$1048576,Base!$A17,Lançamentos!$D$4:$D$1048576,Base!FE$3,Lançamentos!$E$4:$E$1048576,Base!$FB$2)</f>
        <v>0</v>
      </c>
      <c r="FF17" s="42">
        <f>SUMIFS(Lançamentos!$G$4:$G$1048576,Lançamentos!$F$4:$F$1048576,Base!$A17,Lançamentos!$D$4:$D$1048576,Base!FF$3,Lançamentos!$E$4:$E$1048576,Base!$FB$2)</f>
        <v>0</v>
      </c>
      <c r="FG17" s="42">
        <f>SUMIFS(Lançamentos!$G$4:$G$1048576,Lançamentos!$F$4:$F$1048576,Base!$A17,Lançamentos!$D$4:$D$1048576,Base!FG$3,Lançamentos!$E$4:$E$1048576,Base!$FB$2)</f>
        <v>0</v>
      </c>
      <c r="FH17" s="42">
        <f>SUMIFS(Lançamentos!$G$4:$G$1048576,Lançamentos!$F$4:$F$1048576,Base!$A17,Lançamentos!$D$4:$D$1048576,Base!FH$3,Lançamentos!$E$4:$E$1048576,Base!$FB$2)</f>
        <v>0</v>
      </c>
      <c r="FI17" s="42">
        <f>SUMIFS(Lançamentos!$G$4:$G$1048576,Lançamentos!$F$4:$F$1048576,Base!$A17,Lançamentos!$D$4:$D$1048576,Base!FI$3,Lançamentos!$E$4:$E$1048576,Base!$FB$2)</f>
        <v>0</v>
      </c>
      <c r="FJ17" s="42">
        <f>SUMIFS(Lançamentos!$G$4:$G$1048576,Lançamentos!$F$4:$F$1048576,Base!$A17,Lançamentos!$D$4:$D$1048576,Base!FJ$3,Lançamentos!$E$4:$E$1048576,Base!$FB$2)</f>
        <v>0</v>
      </c>
      <c r="FK17" s="42">
        <f>SUMIFS(Lançamentos!$G$4:$G$1048576,Lançamentos!$F$4:$F$1048576,Base!$A17,Lançamentos!$D$4:$D$1048576,Base!FK$3,Lançamentos!$E$4:$E$1048576,Base!$FB$2)</f>
        <v>0</v>
      </c>
      <c r="FL17" s="42">
        <f>SUMIFS(Lançamentos!$G$4:$G$1048576,Lançamentos!$F$4:$F$1048576,Base!$A17,Lançamentos!$D$4:$D$1048576,Base!FL$3,Lançamentos!$E$4:$E$1048576,Base!$FB$2)</f>
        <v>0</v>
      </c>
      <c r="FM17" s="42">
        <f>SUMIFS(Lançamentos!$G$4:$G$1048576,Lançamentos!$F$4:$F$1048576,Base!$A17,Lançamentos!$D$4:$D$1048576,Base!FM$3,Lançamentos!$E$4:$E$1048576,Base!$FB$2)</f>
        <v>0</v>
      </c>
      <c r="FN17" s="43">
        <f t="shared" si="27"/>
        <v>0</v>
      </c>
      <c r="FO17" s="42">
        <f>SUMIFS(Lançamentos!$G$4:$G$1048576,Lançamentos!$F$4:$F$1048576,Base!$A17,Lançamentos!$D$4:$D$1048576,Base!FO$3,Lançamentos!$E$4:$E$1048576,Base!$FO$2)</f>
        <v>0</v>
      </c>
      <c r="FP17" s="42">
        <f>SUMIFS(Lançamentos!$G$4:$G$1048576,Lançamentos!$F$4:$F$1048576,Base!$A17,Lançamentos!$D$4:$D$1048576,Base!FP$3,Lançamentos!$E$4:$E$1048576,Base!$FO$2)</f>
        <v>0</v>
      </c>
      <c r="FQ17" s="42">
        <f>SUMIFS(Lançamentos!$G$4:$G$1048576,Lançamentos!$F$4:$F$1048576,Base!$A17,Lançamentos!$D$4:$D$1048576,Base!FQ$3,Lançamentos!$E$4:$E$1048576,Base!$FO$2)</f>
        <v>0</v>
      </c>
      <c r="FR17" s="42">
        <f>SUMIFS(Lançamentos!$G$4:$G$1048576,Lançamentos!$F$4:$F$1048576,Base!$A17,Lançamentos!$D$4:$D$1048576,Base!FR$3,Lançamentos!$E$4:$E$1048576,Base!$FO$2)</f>
        <v>0</v>
      </c>
      <c r="FS17" s="42">
        <f>SUMIFS(Lançamentos!$G$4:$G$1048576,Lançamentos!$F$4:$F$1048576,Base!$A17,Lançamentos!$D$4:$D$1048576,Base!FS$3,Lançamentos!$E$4:$E$1048576,Base!$FO$2)</f>
        <v>0</v>
      </c>
      <c r="FT17" s="42">
        <f>SUMIFS(Lançamentos!$G$4:$G$1048576,Lançamentos!$F$4:$F$1048576,Base!$A17,Lançamentos!$D$4:$D$1048576,Base!FT$3,Lançamentos!$E$4:$E$1048576,Base!$FO$2)</f>
        <v>0</v>
      </c>
      <c r="FU17" s="42">
        <f>SUMIFS(Lançamentos!$G$4:$G$1048576,Lançamentos!$F$4:$F$1048576,Base!$A17,Lançamentos!$D$4:$D$1048576,Base!FU$3,Lançamentos!$E$4:$E$1048576,Base!$FO$2)</f>
        <v>0</v>
      </c>
      <c r="FV17" s="42">
        <f>SUMIFS(Lançamentos!$G$4:$G$1048576,Lançamentos!$F$4:$F$1048576,Base!$A17,Lançamentos!$D$4:$D$1048576,Base!FV$3,Lançamentos!$E$4:$E$1048576,Base!$FO$2)</f>
        <v>0</v>
      </c>
      <c r="FW17" s="42">
        <f>SUMIFS(Lançamentos!$G$4:$G$1048576,Lançamentos!$F$4:$F$1048576,Base!$A17,Lançamentos!$D$4:$D$1048576,Base!FW$3,Lançamentos!$E$4:$E$1048576,Base!$FO$2)</f>
        <v>0</v>
      </c>
      <c r="FX17" s="42">
        <f>SUMIFS(Lançamentos!$G$4:$G$1048576,Lançamentos!$F$4:$F$1048576,Base!$A17,Lançamentos!$D$4:$D$1048576,Base!FX$3,Lançamentos!$E$4:$E$1048576,Base!$FO$2)</f>
        <v>0</v>
      </c>
      <c r="FY17" s="42">
        <f>SUMIFS(Lançamentos!$G$4:$G$1048576,Lançamentos!$F$4:$F$1048576,Base!$A17,Lançamentos!$D$4:$D$1048576,Base!FY$3,Lançamentos!$E$4:$E$1048576,Base!$FO$2)</f>
        <v>0</v>
      </c>
      <c r="FZ17" s="42">
        <f>SUMIFS(Lançamentos!$G$4:$G$1048576,Lançamentos!$F$4:$F$1048576,Base!$A17,Lançamentos!$D$4:$D$1048576,Base!FZ$3,Lançamentos!$E$4:$E$1048576,Base!$FO$2)</f>
        <v>0</v>
      </c>
      <c r="GA17" s="43">
        <f t="shared" si="28"/>
        <v>0</v>
      </c>
      <c r="GB17" s="42">
        <f>SUMIFS(Lançamentos!$G$4:$G$1048576,Lançamentos!$F$4:$F$1048576,Base!$A17,Lançamentos!$D$4:$D$1048576,Base!GB$3,Lançamentos!$E$4:$E$1048576,Base!$GB$2)</f>
        <v>0</v>
      </c>
      <c r="GC17" s="42">
        <f>SUMIFS(Lançamentos!$G$4:$G$1048576,Lançamentos!$F$4:$F$1048576,Base!$A17,Lançamentos!$D$4:$D$1048576,Base!GC$3,Lançamentos!$E$4:$E$1048576,Base!$GB$2)</f>
        <v>0</v>
      </c>
      <c r="GD17" s="42">
        <f>SUMIFS(Lançamentos!$G$4:$G$1048576,Lançamentos!$F$4:$F$1048576,Base!$A17,Lançamentos!$D$4:$D$1048576,Base!GD$3,Lançamentos!$E$4:$E$1048576,Base!$GB$2)</f>
        <v>0</v>
      </c>
      <c r="GE17" s="42">
        <f>SUMIFS(Lançamentos!$G$4:$G$1048576,Lançamentos!$F$4:$F$1048576,Base!$A17,Lançamentos!$D$4:$D$1048576,Base!GE$3,Lançamentos!$E$4:$E$1048576,Base!$GB$2)</f>
        <v>0</v>
      </c>
      <c r="GF17" s="42">
        <f>SUMIFS(Lançamentos!$G$4:$G$1048576,Lançamentos!$F$4:$F$1048576,Base!$A17,Lançamentos!$D$4:$D$1048576,Base!GF$3,Lançamentos!$E$4:$E$1048576,Base!$GB$2)</f>
        <v>0</v>
      </c>
      <c r="GG17" s="42">
        <f>SUMIFS(Lançamentos!$G$4:$G$1048576,Lançamentos!$F$4:$F$1048576,Base!$A17,Lançamentos!$D$4:$D$1048576,Base!GG$3,Lançamentos!$E$4:$E$1048576,Base!$GB$2)</f>
        <v>0</v>
      </c>
      <c r="GH17" s="42">
        <f>SUMIFS(Lançamentos!$G$4:$G$1048576,Lançamentos!$F$4:$F$1048576,Base!$A17,Lançamentos!$D$4:$D$1048576,Base!GH$3,Lançamentos!$E$4:$E$1048576,Base!$GB$2)</f>
        <v>0</v>
      </c>
      <c r="GI17" s="42">
        <f>SUMIFS(Lançamentos!$G$4:$G$1048576,Lançamentos!$F$4:$F$1048576,Base!$A17,Lançamentos!$D$4:$D$1048576,Base!GI$3,Lançamentos!$E$4:$E$1048576,Base!$GB$2)</f>
        <v>0</v>
      </c>
      <c r="GJ17" s="42">
        <f>SUMIFS(Lançamentos!$G$4:$G$1048576,Lançamentos!$F$4:$F$1048576,Base!$A17,Lançamentos!$D$4:$D$1048576,Base!GJ$3,Lançamentos!$E$4:$E$1048576,Base!$GB$2)</f>
        <v>0</v>
      </c>
      <c r="GK17" s="42">
        <f>SUMIFS(Lançamentos!$G$4:$G$1048576,Lançamentos!$F$4:$F$1048576,Base!$A17,Lançamentos!$D$4:$D$1048576,Base!GK$3,Lançamentos!$E$4:$E$1048576,Base!$GB$2)</f>
        <v>0</v>
      </c>
      <c r="GL17" s="42">
        <f>SUMIFS(Lançamentos!$G$4:$G$1048576,Lançamentos!$F$4:$F$1048576,Base!$A17,Lançamentos!$D$4:$D$1048576,Base!GL$3,Lançamentos!$E$4:$E$1048576,Base!$GB$2)</f>
        <v>0</v>
      </c>
      <c r="GM17" s="42">
        <f>SUMIFS(Lançamentos!$G$4:$G$1048576,Lançamentos!$F$4:$F$1048576,Base!$A17,Lançamentos!$D$4:$D$1048576,Base!GM$3,Lançamentos!$E$4:$E$1048576,Base!$GB$2)</f>
        <v>0</v>
      </c>
      <c r="GN17" s="43">
        <f t="shared" si="29"/>
        <v>0</v>
      </c>
      <c r="GP17" s="33">
        <v>2030</v>
      </c>
    </row>
    <row r="18" spans="1:198" ht="18.75">
      <c r="A18" s="41" t="str">
        <f>IF(Lançamentos!A15="","",Lançamentos!A15)</f>
        <v>Investimentos</v>
      </c>
      <c r="B18" s="42">
        <f>SUMIFS(Lançamentos!$G$4:$G$1048576,Lançamentos!$F$4:$F$1048576,Base!$A18,Lançamentos!$D$4:$D$1048576,Base!B$3,Lançamentos!$E$4:$E$1048576,Base!$B$2)</f>
        <v>0</v>
      </c>
      <c r="C18" s="42">
        <f>SUMIFS(Lançamentos!$G$4:$G$1048576,Lançamentos!$F$4:$F$1048576,Base!$A18,Lançamentos!$D$4:$D$1048576,Base!C$3,Lançamentos!$E$4:$E$1048576,Base!$B$2)</f>
        <v>0</v>
      </c>
      <c r="D18" s="42">
        <f>SUMIFS(Lançamentos!$G$4:$G$1048576,Lançamentos!$F$4:$F$1048576,Base!$A18,Lançamentos!$D$4:$D$1048576,Base!D$3,Lançamentos!$E$4:$E$1048576,Base!$B$2)</f>
        <v>0</v>
      </c>
      <c r="E18" s="42">
        <f>SUMIFS(Lançamentos!$G$4:$G$1048576,Lançamentos!$F$4:$F$1048576,Base!$A18,Lançamentos!$D$4:$D$1048576,Base!E$3,Lançamentos!$E$4:$E$1048576,Base!$B$2)</f>
        <v>0</v>
      </c>
      <c r="F18" s="42">
        <f>SUMIFS(Lançamentos!$G$4:$G$1048576,Lançamentos!$F$4:$F$1048576,Base!$A18,Lançamentos!$D$4:$D$1048576,Base!F$3,Lançamentos!$E$4:$E$1048576,Base!$B$2)</f>
        <v>0</v>
      </c>
      <c r="G18" s="42">
        <f>SUMIFS(Lançamentos!$G$4:$G$1048576,Lançamentos!$F$4:$F$1048576,Base!$A18,Lançamentos!$D$4:$D$1048576,Base!G$3,Lançamentos!$E$4:$E$1048576,Base!$B$2)</f>
        <v>0</v>
      </c>
      <c r="H18" s="42">
        <f>SUMIFS(Lançamentos!$G$4:$G$1048576,Lançamentos!$F$4:$F$1048576,Base!$A18,Lançamentos!$D$4:$D$1048576,Base!H$3,Lançamentos!$E$4:$E$1048576,Base!$B$2)</f>
        <v>0</v>
      </c>
      <c r="I18" s="42">
        <f>SUMIFS(Lançamentos!$G$4:$G$1048576,Lançamentos!$F$4:$F$1048576,Base!$A18,Lançamentos!$D$4:$D$1048576,Base!I$3,Lançamentos!$E$4:$E$1048576,Base!$B$2)</f>
        <v>0</v>
      </c>
      <c r="J18" s="42">
        <f>SUMIFS(Lançamentos!$G$4:$G$1048576,Lançamentos!$F$4:$F$1048576,Base!$A18,Lançamentos!$D$4:$D$1048576,Base!J$3,Lançamentos!$E$4:$E$1048576,Base!$B$2)</f>
        <v>0</v>
      </c>
      <c r="K18" s="42">
        <f>SUMIFS(Lançamentos!$G$4:$G$1048576,Lançamentos!$F$4:$F$1048576,Base!$A18,Lançamentos!$D$4:$D$1048576,Base!K$3,Lançamentos!$E$4:$E$1048576,Base!$B$2)</f>
        <v>0</v>
      </c>
      <c r="L18" s="42">
        <f>SUMIFS(Lançamentos!$G$4:$G$1048576,Lançamentos!$F$4:$F$1048576,Base!$A18,Lançamentos!$D$4:$D$1048576,Base!L$3,Lançamentos!$E$4:$E$1048576,Base!$B$2)</f>
        <v>0</v>
      </c>
      <c r="M18" s="42">
        <f>SUMIFS(Lançamentos!$G$4:$G$1048576,Lançamentos!$F$4:$F$1048576,Base!$A18,Lançamentos!$D$4:$D$1048576,Base!M$3,Lançamentos!$E$4:$E$1048576,Base!$B$2)</f>
        <v>0</v>
      </c>
      <c r="N18" s="43">
        <f t="shared" si="15"/>
        <v>0</v>
      </c>
      <c r="O18" s="42">
        <f>SUMIFS(Lançamentos!$G$4:$G$1048576,Lançamentos!$F$4:$F$1048576,Base!$A18,Lançamentos!$D$4:$D$1048576,Base!O$3,Lançamentos!$E$4:$E$1048576,Base!$O$2)</f>
        <v>0</v>
      </c>
      <c r="P18" s="42">
        <f>SUMIFS(Lançamentos!$G$4:$G$1048576,Lançamentos!$F$4:$F$1048576,Base!$A18,Lançamentos!$D$4:$D$1048576,Base!P$3,Lançamentos!$E$4:$E$1048576,Base!$O$2)</f>
        <v>0</v>
      </c>
      <c r="Q18" s="42">
        <f>SUMIFS(Lançamentos!$G$4:$G$1048576,Lançamentos!$F$4:$F$1048576,Base!$A18,Lançamentos!$D$4:$D$1048576,Base!Q$3,Lançamentos!$E$4:$E$1048576,Base!$O$2)</f>
        <v>0</v>
      </c>
      <c r="R18" s="42">
        <f>SUMIFS(Lançamentos!$G$4:$G$1048576,Lançamentos!$F$4:$F$1048576,Base!$A18,Lançamentos!$D$4:$D$1048576,Base!R$3,Lançamentos!$E$4:$E$1048576,Base!$O$2)</f>
        <v>0</v>
      </c>
      <c r="S18" s="42">
        <f>SUMIFS(Lançamentos!$G$4:$G$1048576,Lançamentos!$F$4:$F$1048576,Base!$A18,Lançamentos!$D$4:$D$1048576,Base!S$3,Lançamentos!$E$4:$E$1048576,Base!$O$2)</f>
        <v>0</v>
      </c>
      <c r="T18" s="42">
        <f>SUMIFS(Lançamentos!$G$4:$G$1048576,Lançamentos!$F$4:$F$1048576,Base!$A18,Lançamentos!$D$4:$D$1048576,Base!T$3,Lançamentos!$E$4:$E$1048576,Base!$O$2)</f>
        <v>0</v>
      </c>
      <c r="U18" s="42">
        <f>SUMIFS(Lançamentos!$G$4:$G$1048576,Lançamentos!$F$4:$F$1048576,Base!$A18,Lançamentos!$D$4:$D$1048576,Base!U$3,Lançamentos!$E$4:$E$1048576,Base!$O$2)</f>
        <v>0</v>
      </c>
      <c r="V18" s="42">
        <f>SUMIFS(Lançamentos!$G$4:$G$1048576,Lançamentos!$F$4:$F$1048576,Base!$A18,Lançamentos!$D$4:$D$1048576,Base!V$3,Lançamentos!$E$4:$E$1048576,Base!$O$2)</f>
        <v>0</v>
      </c>
      <c r="W18" s="42">
        <f>SUMIFS(Lançamentos!$G$4:$G$1048576,Lançamentos!$F$4:$F$1048576,Base!$A18,Lançamentos!$D$4:$D$1048576,Base!W$3,Lançamentos!$E$4:$E$1048576,Base!$O$2)</f>
        <v>0</v>
      </c>
      <c r="X18" s="42">
        <f>SUMIFS(Lançamentos!$G$4:$G$1048576,Lançamentos!$F$4:$F$1048576,Base!$A18,Lançamentos!$D$4:$D$1048576,Base!X$3,Lançamentos!$E$4:$E$1048576,Base!$O$2)</f>
        <v>0</v>
      </c>
      <c r="Y18" s="42">
        <f>SUMIFS(Lançamentos!$G$4:$G$1048576,Lançamentos!$F$4:$F$1048576,Base!$A18,Lançamentos!$D$4:$D$1048576,Base!Y$3,Lançamentos!$E$4:$E$1048576,Base!$O$2)</f>
        <v>0</v>
      </c>
      <c r="Z18" s="42">
        <f>SUMIFS(Lançamentos!$G$4:$G$1048576,Lançamentos!$F$4:$F$1048576,Base!$A18,Lançamentos!$D$4:$D$1048576,Base!Z$3,Lançamentos!$E$4:$E$1048576,Base!$O$2)</f>
        <v>0</v>
      </c>
      <c r="AA18" s="43">
        <f t="shared" si="16"/>
        <v>0</v>
      </c>
      <c r="AB18" s="42">
        <f>SUMIFS(Lançamentos!$G$4:$G$1048576,Lançamentos!$F$4:$F$1048576,Base!$A18,Lançamentos!$D$4:$D$1048576,Base!AB$3,Lançamentos!$E$4:$E$1048576,Base!$AB$2)</f>
        <v>0</v>
      </c>
      <c r="AC18" s="42">
        <f>SUMIFS(Lançamentos!$G$4:$G$1048576,Lançamentos!$F$4:$F$1048576,Base!$A18,Lançamentos!$D$4:$D$1048576,Base!AC$3,Lançamentos!$E$4:$E$1048576,Base!$AB$2)</f>
        <v>0</v>
      </c>
      <c r="AD18" s="42">
        <f>SUMIFS(Lançamentos!$G$4:$G$1048576,Lançamentos!$F$4:$F$1048576,Base!$A18,Lançamentos!$D$4:$D$1048576,Base!AD$3,Lançamentos!$E$4:$E$1048576,Base!$AB$2)</f>
        <v>0</v>
      </c>
      <c r="AE18" s="42">
        <f>SUMIFS(Lançamentos!$G$4:$G$1048576,Lançamentos!$F$4:$F$1048576,Base!$A18,Lançamentos!$D$4:$D$1048576,Base!AE$3,Lançamentos!$E$4:$E$1048576,Base!$AB$2)</f>
        <v>0</v>
      </c>
      <c r="AF18" s="42">
        <f>SUMIFS(Lançamentos!$G$4:$G$1048576,Lançamentos!$F$4:$F$1048576,Base!$A18,Lançamentos!$D$4:$D$1048576,Base!AF$3,Lançamentos!$E$4:$E$1048576,Base!$AB$2)</f>
        <v>0</v>
      </c>
      <c r="AG18" s="42">
        <f>SUMIFS(Lançamentos!$G$4:$G$1048576,Lançamentos!$F$4:$F$1048576,Base!$A18,Lançamentos!$D$4:$D$1048576,Base!AG$3,Lançamentos!$E$4:$E$1048576,Base!$AB$2)</f>
        <v>0</v>
      </c>
      <c r="AH18" s="42">
        <f>SUMIFS(Lançamentos!$G$4:$G$1048576,Lançamentos!$F$4:$F$1048576,Base!$A18,Lançamentos!$D$4:$D$1048576,Base!AH$3,Lançamentos!$E$4:$E$1048576,Base!$AB$2)</f>
        <v>0</v>
      </c>
      <c r="AI18" s="42">
        <f>SUMIFS(Lançamentos!$G$4:$G$1048576,Lançamentos!$F$4:$F$1048576,Base!$A18,Lançamentos!$D$4:$D$1048576,Base!AI$3,Lançamentos!$E$4:$E$1048576,Base!$AB$2)</f>
        <v>0</v>
      </c>
      <c r="AJ18" s="42">
        <f>SUMIFS(Lançamentos!$G$4:$G$1048576,Lançamentos!$F$4:$F$1048576,Base!$A18,Lançamentos!$D$4:$D$1048576,Base!AJ$3,Lançamentos!$E$4:$E$1048576,Base!$AB$2)</f>
        <v>0</v>
      </c>
      <c r="AK18" s="42">
        <f>SUMIFS(Lançamentos!$G$4:$G$1048576,Lançamentos!$F$4:$F$1048576,Base!$A18,Lançamentos!$D$4:$D$1048576,Base!AK$3,Lançamentos!$E$4:$E$1048576,Base!$AB$2)</f>
        <v>0</v>
      </c>
      <c r="AL18" s="42">
        <f>SUMIFS(Lançamentos!$G$4:$G$1048576,Lançamentos!$F$4:$F$1048576,Base!$A18,Lançamentos!$D$4:$D$1048576,Base!AL$3,Lançamentos!$E$4:$E$1048576,Base!$AB$2)</f>
        <v>0</v>
      </c>
      <c r="AM18" s="42">
        <f>SUMIFS(Lançamentos!$G$4:$G$1048576,Lançamentos!$F$4:$F$1048576,Base!$A18,Lançamentos!$D$4:$D$1048576,Base!AM$3,Lançamentos!$E$4:$E$1048576,Base!$AB$2)</f>
        <v>0</v>
      </c>
      <c r="AN18" s="43">
        <f t="shared" si="17"/>
        <v>0</v>
      </c>
      <c r="AO18" s="42">
        <f>SUMIFS(Lançamentos!$G$4:$G$1048576,Lançamentos!$F$4:$F$1048576,Base!$A18,Lançamentos!$D$4:$D$1048576,Base!AO$3,Lançamentos!$E$4:$E$1048576,Base!$AO$2)</f>
        <v>0</v>
      </c>
      <c r="AP18" s="42">
        <f>SUMIFS(Lançamentos!$G$4:$G$1048576,Lançamentos!$F$4:$F$1048576,Base!$A18,Lançamentos!$D$4:$D$1048576,Base!AP$3,Lançamentos!$E$4:$E$1048576,Base!$AO$2)</f>
        <v>0</v>
      </c>
      <c r="AQ18" s="42">
        <f>SUMIFS(Lançamentos!$G$4:$G$1048576,Lançamentos!$F$4:$F$1048576,Base!$A18,Lançamentos!$D$4:$D$1048576,Base!AQ$3,Lançamentos!$E$4:$E$1048576,Base!$AO$2)</f>
        <v>0</v>
      </c>
      <c r="AR18" s="42">
        <f>SUMIFS(Lançamentos!$G$4:$G$1048576,Lançamentos!$F$4:$F$1048576,Base!$A18,Lançamentos!$D$4:$D$1048576,Base!AR$3,Lançamentos!$E$4:$E$1048576,Base!$AO$2)</f>
        <v>0</v>
      </c>
      <c r="AS18" s="42">
        <f>SUMIFS(Lançamentos!$G$4:$G$1048576,Lançamentos!$F$4:$F$1048576,Base!$A18,Lançamentos!$D$4:$D$1048576,Base!AS$3,Lançamentos!$E$4:$E$1048576,Base!$AO$2)</f>
        <v>0</v>
      </c>
      <c r="AT18" s="42">
        <f>SUMIFS(Lançamentos!$G$4:$G$1048576,Lançamentos!$F$4:$F$1048576,Base!$A18,Lançamentos!$D$4:$D$1048576,Base!AT$3,Lançamentos!$E$4:$E$1048576,Base!$AO$2)</f>
        <v>0</v>
      </c>
      <c r="AU18" s="42">
        <f>SUMIFS(Lançamentos!$G$4:$G$1048576,Lançamentos!$F$4:$F$1048576,Base!$A18,Lançamentos!$D$4:$D$1048576,Base!AU$3,Lançamentos!$E$4:$E$1048576,Base!$AO$2)</f>
        <v>0</v>
      </c>
      <c r="AV18" s="42">
        <f>SUMIFS(Lançamentos!$G$4:$G$1048576,Lançamentos!$F$4:$F$1048576,Base!$A18,Lançamentos!$D$4:$D$1048576,Base!AV$3,Lançamentos!$E$4:$E$1048576,Base!$AO$2)</f>
        <v>0</v>
      </c>
      <c r="AW18" s="42">
        <f>SUMIFS(Lançamentos!$G$4:$G$1048576,Lançamentos!$F$4:$F$1048576,Base!$A18,Lançamentos!$D$4:$D$1048576,Base!AW$3,Lançamentos!$E$4:$E$1048576,Base!$AO$2)</f>
        <v>0</v>
      </c>
      <c r="AX18" s="42">
        <f>SUMIFS(Lançamentos!$G$4:$G$1048576,Lançamentos!$F$4:$F$1048576,Base!$A18,Lançamentos!$D$4:$D$1048576,Base!AX$3,Lançamentos!$E$4:$E$1048576,Base!$AO$2)</f>
        <v>0</v>
      </c>
      <c r="AY18" s="42">
        <f>SUMIFS(Lançamentos!$G$4:$G$1048576,Lançamentos!$F$4:$F$1048576,Base!$A18,Lançamentos!$D$4:$D$1048576,Base!AY$3,Lançamentos!$E$4:$E$1048576,Base!$AO$2)</f>
        <v>0</v>
      </c>
      <c r="AZ18" s="42">
        <f>SUMIFS(Lançamentos!$G$4:$G$1048576,Lançamentos!$F$4:$F$1048576,Base!$A18,Lançamentos!$D$4:$D$1048576,Base!AZ$3,Lançamentos!$E$4:$E$1048576,Base!$AO$2)</f>
        <v>0</v>
      </c>
      <c r="BA18" s="43">
        <f t="shared" si="18"/>
        <v>0</v>
      </c>
      <c r="BB18" s="42">
        <f>SUMIFS(Lançamentos!$G$4:$G$1048576,Lançamentos!$F$4:$F$1048576,Base!$A18,Lançamentos!$D$4:$D$1048576,Base!BB$3,Lançamentos!$E$4:$E$1048576,Base!$BB$2)</f>
        <v>0</v>
      </c>
      <c r="BC18" s="42">
        <f>SUMIFS(Lançamentos!$G$4:$G$1048576,Lançamentos!$F$4:$F$1048576,Base!$A18,Lançamentos!$D$4:$D$1048576,Base!BC$3,Lançamentos!$E$4:$E$1048576,Base!$BB$2)</f>
        <v>0</v>
      </c>
      <c r="BD18" s="42">
        <f>SUMIFS(Lançamentos!$G$4:$G$1048576,Lançamentos!$F$4:$F$1048576,Base!$A18,Lançamentos!$D$4:$D$1048576,Base!BD$3,Lançamentos!$E$4:$E$1048576,Base!$BB$2)</f>
        <v>0</v>
      </c>
      <c r="BE18" s="42">
        <f>SUMIFS(Lançamentos!$G$4:$G$1048576,Lançamentos!$F$4:$F$1048576,Base!$A18,Lançamentos!$D$4:$D$1048576,Base!BE$3,Lançamentos!$E$4:$E$1048576,Base!$BB$2)</f>
        <v>0</v>
      </c>
      <c r="BF18" s="42">
        <f>SUMIFS(Lançamentos!$G$4:$G$1048576,Lançamentos!$F$4:$F$1048576,Base!$A18,Lançamentos!$D$4:$D$1048576,Base!BF$3,Lançamentos!$E$4:$E$1048576,Base!$BB$2)</f>
        <v>0</v>
      </c>
      <c r="BG18" s="42">
        <f>SUMIFS(Lançamentos!$G$4:$G$1048576,Lançamentos!$F$4:$F$1048576,Base!$A18,Lançamentos!$D$4:$D$1048576,Base!BG$3,Lançamentos!$E$4:$E$1048576,Base!$BB$2)</f>
        <v>0</v>
      </c>
      <c r="BH18" s="42">
        <f>SUMIFS(Lançamentos!$G$4:$G$1048576,Lançamentos!$F$4:$F$1048576,Base!$A18,Lançamentos!$D$4:$D$1048576,Base!BH$3,Lançamentos!$E$4:$E$1048576,Base!$BB$2)</f>
        <v>0</v>
      </c>
      <c r="BI18" s="42">
        <f>SUMIFS(Lançamentos!$G$4:$G$1048576,Lançamentos!$F$4:$F$1048576,Base!$A18,Lançamentos!$D$4:$D$1048576,Base!BI$3,Lançamentos!$E$4:$E$1048576,Base!$BB$2)</f>
        <v>0</v>
      </c>
      <c r="BJ18" s="42">
        <f>SUMIFS(Lançamentos!$G$4:$G$1048576,Lançamentos!$F$4:$F$1048576,Base!$A18,Lançamentos!$D$4:$D$1048576,Base!BJ$3,Lançamentos!$E$4:$E$1048576,Base!$BB$2)</f>
        <v>0</v>
      </c>
      <c r="BK18" s="42">
        <f>SUMIFS(Lançamentos!$G$4:$G$1048576,Lançamentos!$F$4:$F$1048576,Base!$A18,Lançamentos!$D$4:$D$1048576,Base!BK$3,Lançamentos!$E$4:$E$1048576,Base!$BB$2)</f>
        <v>0</v>
      </c>
      <c r="BL18" s="42">
        <f>SUMIFS(Lançamentos!$G$4:$G$1048576,Lançamentos!$F$4:$F$1048576,Base!$A18,Lançamentos!$D$4:$D$1048576,Base!BL$3,Lançamentos!$E$4:$E$1048576,Base!$BB$2)</f>
        <v>0</v>
      </c>
      <c r="BM18" s="42">
        <f>SUMIFS(Lançamentos!$G$4:$G$1048576,Lançamentos!$F$4:$F$1048576,Base!$A18,Lançamentos!$D$4:$D$1048576,Base!BM$3,Lançamentos!$E$4:$E$1048576,Base!$BB$2)</f>
        <v>0</v>
      </c>
      <c r="BN18" s="43">
        <f t="shared" si="19"/>
        <v>0</v>
      </c>
      <c r="BO18" s="42">
        <f>SUMIFS(Lançamentos!$G$4:$G$1048576,Lançamentos!$F$4:$F$1048576,Base!$A18,Lançamentos!$D$4:$D$1048576,Base!BO$3,Lançamentos!$E$4:$E$1048576,Base!$BO$2)</f>
        <v>0</v>
      </c>
      <c r="BP18" s="42">
        <f>SUMIFS(Lançamentos!$G$4:$G$1048576,Lançamentos!$F$4:$F$1048576,Base!$A18,Lançamentos!$D$4:$D$1048576,Base!BP$3,Lançamentos!$E$4:$E$1048576,Base!$BO$2)</f>
        <v>0</v>
      </c>
      <c r="BQ18" s="42">
        <f>SUMIFS(Lançamentos!$G$4:$G$1048576,Lançamentos!$F$4:$F$1048576,Base!$A18,Lançamentos!$D$4:$D$1048576,Base!BQ$3,Lançamentos!$E$4:$E$1048576,Base!$BO$2)</f>
        <v>0</v>
      </c>
      <c r="BR18" s="42">
        <f>SUMIFS(Lançamentos!$G$4:$G$1048576,Lançamentos!$F$4:$F$1048576,Base!$A18,Lançamentos!$D$4:$D$1048576,Base!BR$3,Lançamentos!$E$4:$E$1048576,Base!$BO$2)</f>
        <v>0</v>
      </c>
      <c r="BS18" s="42">
        <f>SUMIFS(Lançamentos!$G$4:$G$1048576,Lançamentos!$F$4:$F$1048576,Base!$A18,Lançamentos!$D$4:$D$1048576,Base!BS$3,Lançamentos!$E$4:$E$1048576,Base!$BO$2)</f>
        <v>0</v>
      </c>
      <c r="BT18" s="42">
        <f>SUMIFS(Lançamentos!$G$4:$G$1048576,Lançamentos!$F$4:$F$1048576,Base!$A18,Lançamentos!$D$4:$D$1048576,Base!BT$3,Lançamentos!$E$4:$E$1048576,Base!$BO$2)</f>
        <v>0</v>
      </c>
      <c r="BU18" s="42">
        <f>SUMIFS(Lançamentos!$G$4:$G$1048576,Lançamentos!$F$4:$F$1048576,Base!$A18,Lançamentos!$D$4:$D$1048576,Base!BU$3,Lançamentos!$E$4:$E$1048576,Base!$BO$2)</f>
        <v>0</v>
      </c>
      <c r="BV18" s="42">
        <f>SUMIFS(Lançamentos!$G$4:$G$1048576,Lançamentos!$F$4:$F$1048576,Base!$A18,Lançamentos!$D$4:$D$1048576,Base!BV$3,Lançamentos!$E$4:$E$1048576,Base!$BO$2)</f>
        <v>0</v>
      </c>
      <c r="BW18" s="42">
        <f>SUMIFS(Lançamentos!$G$4:$G$1048576,Lançamentos!$F$4:$F$1048576,Base!$A18,Lançamentos!$D$4:$D$1048576,Base!BW$3,Lançamentos!$E$4:$E$1048576,Base!$BO$2)</f>
        <v>0</v>
      </c>
      <c r="BX18" s="42">
        <f>SUMIFS(Lançamentos!$G$4:$G$1048576,Lançamentos!$F$4:$F$1048576,Base!$A18,Lançamentos!$D$4:$D$1048576,Base!BX$3,Lançamentos!$E$4:$E$1048576,Base!$BO$2)</f>
        <v>0</v>
      </c>
      <c r="BY18" s="42">
        <f>SUMIFS(Lançamentos!$G$4:$G$1048576,Lançamentos!$F$4:$F$1048576,Base!$A18,Lançamentos!$D$4:$D$1048576,Base!BY$3,Lançamentos!$E$4:$E$1048576,Base!$BO$2)</f>
        <v>0</v>
      </c>
      <c r="BZ18" s="42">
        <f>SUMIFS(Lançamentos!$G$4:$G$1048576,Lançamentos!$F$4:$F$1048576,Base!$A18,Lançamentos!$D$4:$D$1048576,Base!BZ$3,Lançamentos!$E$4:$E$1048576,Base!$BO$2)</f>
        <v>0</v>
      </c>
      <c r="CA18" s="43">
        <f t="shared" si="20"/>
        <v>0</v>
      </c>
      <c r="CB18" s="42">
        <f>SUMIFS(Lançamentos!$G$4:$G$1048576,Lançamentos!$F$4:$F$1048576,Base!$A18,Lançamentos!$D$4:$D$1048576,Base!CB$3,Lançamentos!$E$4:$E$1048576,Base!$CB$2)</f>
        <v>0</v>
      </c>
      <c r="CC18" s="42">
        <f>SUMIFS(Lançamentos!$G$4:$G$1048576,Lançamentos!$F$4:$F$1048576,Base!$A18,Lançamentos!$D$4:$D$1048576,Base!CC$3,Lançamentos!$E$4:$E$1048576,Base!$CB$2)</f>
        <v>0</v>
      </c>
      <c r="CD18" s="42">
        <f>SUMIFS(Lançamentos!$G$4:$G$1048576,Lançamentos!$F$4:$F$1048576,Base!$A18,Lançamentos!$D$4:$D$1048576,Base!CD$3,Lançamentos!$E$4:$E$1048576,Base!$CB$2)</f>
        <v>0</v>
      </c>
      <c r="CE18" s="42">
        <f>SUMIFS(Lançamentos!$G$4:$G$1048576,Lançamentos!$F$4:$F$1048576,Base!$A18,Lançamentos!$D$4:$D$1048576,Base!CE$3,Lançamentos!$E$4:$E$1048576,Base!$CB$2)</f>
        <v>0</v>
      </c>
      <c r="CF18" s="42">
        <f>SUMIFS(Lançamentos!$G$4:$G$1048576,Lançamentos!$F$4:$F$1048576,Base!$A18,Lançamentos!$D$4:$D$1048576,Base!CF$3,Lançamentos!$E$4:$E$1048576,Base!$CB$2)</f>
        <v>0</v>
      </c>
      <c r="CG18" s="42">
        <f>SUMIFS(Lançamentos!$G$4:$G$1048576,Lançamentos!$F$4:$F$1048576,Base!$A18,Lançamentos!$D$4:$D$1048576,Base!CG$3,Lançamentos!$E$4:$E$1048576,Base!$CB$2)</f>
        <v>0</v>
      </c>
      <c r="CH18" s="42">
        <f>SUMIFS(Lançamentos!$G$4:$G$1048576,Lançamentos!$F$4:$F$1048576,Base!$A18,Lançamentos!$D$4:$D$1048576,Base!CH$3,Lançamentos!$E$4:$E$1048576,Base!$CB$2)</f>
        <v>0</v>
      </c>
      <c r="CI18" s="42">
        <f>SUMIFS(Lançamentos!$G$4:$G$1048576,Lançamentos!$F$4:$F$1048576,Base!$A18,Lançamentos!$D$4:$D$1048576,Base!CI$3,Lançamentos!$E$4:$E$1048576,Base!$CB$2)</f>
        <v>0</v>
      </c>
      <c r="CJ18" s="42">
        <f>SUMIFS(Lançamentos!$G$4:$G$1048576,Lançamentos!$F$4:$F$1048576,Base!$A18,Lançamentos!$D$4:$D$1048576,Base!CJ$3,Lançamentos!$E$4:$E$1048576,Base!$CB$2)</f>
        <v>0</v>
      </c>
      <c r="CK18" s="42">
        <f>SUMIFS(Lançamentos!$G$4:$G$1048576,Lançamentos!$F$4:$F$1048576,Base!$A18,Lançamentos!$D$4:$D$1048576,Base!CK$3,Lançamentos!$E$4:$E$1048576,Base!$CB$2)</f>
        <v>0</v>
      </c>
      <c r="CL18" s="42">
        <f>SUMIFS(Lançamentos!$G$4:$G$1048576,Lançamentos!$F$4:$F$1048576,Base!$A18,Lançamentos!$D$4:$D$1048576,Base!CL$3,Lançamentos!$E$4:$E$1048576,Base!$CB$2)</f>
        <v>0</v>
      </c>
      <c r="CM18" s="42">
        <f>SUMIFS(Lançamentos!$G$4:$G$1048576,Lançamentos!$F$4:$F$1048576,Base!$A18,Lançamentos!$D$4:$D$1048576,Base!CM$3,Lançamentos!$E$4:$E$1048576,Base!$CB$2)</f>
        <v>0</v>
      </c>
      <c r="CN18" s="43">
        <f t="shared" si="21"/>
        <v>0</v>
      </c>
      <c r="CO18" s="42">
        <f>SUMIFS(Lançamentos!$G$4:$G$1048576,Lançamentos!$F$4:$F$1048576,Base!$A18,Lançamentos!$D$4:$D$1048576,Base!CO$3,Lançamentos!$E$4:$E$1048576,Base!$CO$2)</f>
        <v>0</v>
      </c>
      <c r="CP18" s="42">
        <f>SUMIFS(Lançamentos!$G$4:$G$1048576,Lançamentos!$F$4:$F$1048576,Base!$A18,Lançamentos!$D$4:$D$1048576,Base!CP$3,Lançamentos!$E$4:$E$1048576,Base!$CO$2)</f>
        <v>0</v>
      </c>
      <c r="CQ18" s="42">
        <f>SUMIFS(Lançamentos!$G$4:$G$1048576,Lançamentos!$F$4:$F$1048576,Base!$A18,Lançamentos!$D$4:$D$1048576,Base!CQ$3,Lançamentos!$E$4:$E$1048576,Base!$CO$2)</f>
        <v>0</v>
      </c>
      <c r="CR18" s="42">
        <f>SUMIFS(Lançamentos!$G$4:$G$1048576,Lançamentos!$F$4:$F$1048576,Base!$A18,Lançamentos!$D$4:$D$1048576,Base!CR$3,Lançamentos!$E$4:$E$1048576,Base!$CO$2)</f>
        <v>0</v>
      </c>
      <c r="CS18" s="42">
        <f>SUMIFS(Lançamentos!$G$4:$G$1048576,Lançamentos!$F$4:$F$1048576,Base!$A18,Lançamentos!$D$4:$D$1048576,Base!CS$3,Lançamentos!$E$4:$E$1048576,Base!$CO$2)</f>
        <v>0</v>
      </c>
      <c r="CT18" s="42">
        <f>SUMIFS(Lançamentos!$G$4:$G$1048576,Lançamentos!$F$4:$F$1048576,Base!$A18,Lançamentos!$D$4:$D$1048576,Base!CT$3,Lançamentos!$E$4:$E$1048576,Base!$CO$2)</f>
        <v>0</v>
      </c>
      <c r="CU18" s="42">
        <f>SUMIFS(Lançamentos!$G$4:$G$1048576,Lançamentos!$F$4:$F$1048576,Base!$A18,Lançamentos!$D$4:$D$1048576,Base!CU$3,Lançamentos!$E$4:$E$1048576,Base!$CO$2)</f>
        <v>200</v>
      </c>
      <c r="CV18" s="42">
        <f>SUMIFS(Lançamentos!$G$4:$G$1048576,Lançamentos!$F$4:$F$1048576,Base!$A18,Lançamentos!$D$4:$D$1048576,Base!CV$3,Lançamentos!$E$4:$E$1048576,Base!$CO$2)</f>
        <v>550</v>
      </c>
      <c r="CW18" s="42">
        <f>SUMIFS(Lançamentos!$G$4:$G$1048576,Lançamentos!$F$4:$F$1048576,Base!$A18,Lançamentos!$D$4:$D$1048576,Base!CW$3,Lançamentos!$E$4:$E$1048576,Base!$CO$2)</f>
        <v>0</v>
      </c>
      <c r="CX18" s="42">
        <f>SUMIFS(Lançamentos!$G$4:$G$1048576,Lançamentos!$F$4:$F$1048576,Base!$A18,Lançamentos!$D$4:$D$1048576,Base!CX$3,Lançamentos!$E$4:$E$1048576,Base!$CO$2)</f>
        <v>0</v>
      </c>
      <c r="CY18" s="42">
        <f>SUMIFS(Lançamentos!$G$4:$G$1048576,Lançamentos!$F$4:$F$1048576,Base!$A18,Lançamentos!$D$4:$D$1048576,Base!CY$3,Lançamentos!$E$4:$E$1048576,Base!$CO$2)</f>
        <v>0</v>
      </c>
      <c r="CZ18" s="42">
        <f>SUMIFS(Lançamentos!$G$4:$G$1048576,Lançamentos!$F$4:$F$1048576,Base!$A18,Lançamentos!$D$4:$D$1048576,Base!CZ$3,Lançamentos!$E$4:$E$1048576,Base!$CO$2)</f>
        <v>0</v>
      </c>
      <c r="DA18" s="43">
        <f t="shared" si="22"/>
        <v>750</v>
      </c>
      <c r="DB18" s="42">
        <f>SUMIFS(Lançamentos!$G$4:$G$1048576,Lançamentos!$F$4:$F$1048576,Base!$A18,Lançamentos!$D$4:$D$1048576,Base!DB$3,Lançamentos!$E$4:$E$1048576,Base!$DB$2)</f>
        <v>0</v>
      </c>
      <c r="DC18" s="42">
        <f>SUMIFS(Lançamentos!$G$4:$G$1048576,Lançamentos!$F$4:$F$1048576,Base!$A18,Lançamentos!$D$4:$D$1048576,Base!DC$3,Lançamentos!$E$4:$E$1048576,Base!$DB$2)</f>
        <v>0</v>
      </c>
      <c r="DD18" s="42">
        <f>SUMIFS(Lançamentos!$G$4:$G$1048576,Lançamentos!$F$4:$F$1048576,Base!$A18,Lançamentos!$D$4:$D$1048576,Base!DD$3,Lançamentos!$E$4:$E$1048576,Base!$DB$2)</f>
        <v>0</v>
      </c>
      <c r="DE18" s="42">
        <f>SUMIFS(Lançamentos!$G$4:$G$1048576,Lançamentos!$F$4:$F$1048576,Base!$A18,Lançamentos!$D$4:$D$1048576,Base!DE$3,Lançamentos!$E$4:$E$1048576,Base!$DB$2)</f>
        <v>0</v>
      </c>
      <c r="DF18" s="42">
        <f>SUMIFS(Lançamentos!$G$4:$G$1048576,Lançamentos!$F$4:$F$1048576,Base!$A18,Lançamentos!$D$4:$D$1048576,Base!DF$3,Lançamentos!$E$4:$E$1048576,Base!$DB$2)</f>
        <v>0</v>
      </c>
      <c r="DG18" s="42">
        <f>SUMIFS(Lançamentos!$G$4:$G$1048576,Lançamentos!$F$4:$F$1048576,Base!$A18,Lançamentos!$D$4:$D$1048576,Base!DG$3,Lançamentos!$E$4:$E$1048576,Base!$DB$2)</f>
        <v>0</v>
      </c>
      <c r="DH18" s="42">
        <f>SUMIFS(Lançamentos!$G$4:$G$1048576,Lançamentos!$F$4:$F$1048576,Base!$A18,Lançamentos!$D$4:$D$1048576,Base!DH$3,Lançamentos!$E$4:$E$1048576,Base!$DB$2)</f>
        <v>0</v>
      </c>
      <c r="DI18" s="42">
        <f>SUMIFS(Lançamentos!$G$4:$G$1048576,Lançamentos!$F$4:$F$1048576,Base!$A18,Lançamentos!$D$4:$D$1048576,Base!DI$3,Lançamentos!$E$4:$E$1048576,Base!$DB$2)</f>
        <v>0</v>
      </c>
      <c r="DJ18" s="42">
        <f>SUMIFS(Lançamentos!$G$4:$G$1048576,Lançamentos!$F$4:$F$1048576,Base!$A18,Lançamentos!$D$4:$D$1048576,Base!DJ$3,Lançamentos!$E$4:$E$1048576,Base!$DB$2)</f>
        <v>0</v>
      </c>
      <c r="DK18" s="42">
        <f>SUMIFS(Lançamentos!$G$4:$G$1048576,Lançamentos!$F$4:$F$1048576,Base!$A18,Lançamentos!$D$4:$D$1048576,Base!DK$3,Lançamentos!$E$4:$E$1048576,Base!$DB$2)</f>
        <v>0</v>
      </c>
      <c r="DL18" s="42">
        <f>SUMIFS(Lançamentos!$G$4:$G$1048576,Lançamentos!$F$4:$F$1048576,Base!$A18,Lançamentos!$D$4:$D$1048576,Base!DL$3,Lançamentos!$E$4:$E$1048576,Base!$DB$2)</f>
        <v>0</v>
      </c>
      <c r="DM18" s="42">
        <f>SUMIFS(Lançamentos!$G$4:$G$1048576,Lançamentos!$F$4:$F$1048576,Base!$A18,Lançamentos!$D$4:$D$1048576,Base!DM$3,Lançamentos!$E$4:$E$1048576,Base!$DB$2)</f>
        <v>0</v>
      </c>
      <c r="DN18" s="43">
        <f t="shared" si="23"/>
        <v>0</v>
      </c>
      <c r="DO18" s="42">
        <f>SUMIFS(Lançamentos!$G$4:$G$1048576,Lançamentos!$F$4:$F$1048576,Base!$A18,Lançamentos!$D$4:$D$1048576,Base!DO$3,Lançamentos!$E$4:$E$1048576,Base!$DO$2)</f>
        <v>0</v>
      </c>
      <c r="DP18" s="42">
        <f>SUMIFS(Lançamentos!$G$4:$G$1048576,Lançamentos!$F$4:$F$1048576,Base!$A18,Lançamentos!$D$4:$D$1048576,Base!DP$3,Lançamentos!$E$4:$E$1048576,Base!$DO$2)</f>
        <v>0</v>
      </c>
      <c r="DQ18" s="42">
        <f>SUMIFS(Lançamentos!$G$4:$G$1048576,Lançamentos!$F$4:$F$1048576,Base!$A18,Lançamentos!$D$4:$D$1048576,Base!DQ$3,Lançamentos!$E$4:$E$1048576,Base!$DO$2)</f>
        <v>0</v>
      </c>
      <c r="DR18" s="42">
        <f>SUMIFS(Lançamentos!$G$4:$G$1048576,Lançamentos!$F$4:$F$1048576,Base!$A18,Lançamentos!$D$4:$D$1048576,Base!DR$3,Lançamentos!$E$4:$E$1048576,Base!$DO$2)</f>
        <v>0</v>
      </c>
      <c r="DS18" s="42">
        <f>SUMIFS(Lançamentos!$G$4:$G$1048576,Lançamentos!$F$4:$F$1048576,Base!$A18,Lançamentos!$D$4:$D$1048576,Base!DS$3,Lançamentos!$E$4:$E$1048576,Base!$DO$2)</f>
        <v>0</v>
      </c>
      <c r="DT18" s="42">
        <f>SUMIFS(Lançamentos!$G$4:$G$1048576,Lançamentos!$F$4:$F$1048576,Base!$A18,Lançamentos!$D$4:$D$1048576,Base!DT$3,Lançamentos!$E$4:$E$1048576,Base!$DO$2)</f>
        <v>0</v>
      </c>
      <c r="DU18" s="42">
        <f>SUMIFS(Lançamentos!$G$4:$G$1048576,Lançamentos!$F$4:$F$1048576,Base!$A18,Lançamentos!$D$4:$D$1048576,Base!DU$3,Lançamentos!$E$4:$E$1048576,Base!$DO$2)</f>
        <v>0</v>
      </c>
      <c r="DV18" s="42">
        <f>SUMIFS(Lançamentos!$G$4:$G$1048576,Lançamentos!$F$4:$F$1048576,Base!$A18,Lançamentos!$D$4:$D$1048576,Base!DV$3,Lançamentos!$E$4:$E$1048576,Base!$DO$2)</f>
        <v>0</v>
      </c>
      <c r="DW18" s="42">
        <f>SUMIFS(Lançamentos!$G$4:$G$1048576,Lançamentos!$F$4:$F$1048576,Base!$A18,Lançamentos!$D$4:$D$1048576,Base!DW$3,Lançamentos!$E$4:$E$1048576,Base!$DO$2)</f>
        <v>0</v>
      </c>
      <c r="DX18" s="42">
        <f>SUMIFS(Lançamentos!$G$4:$G$1048576,Lançamentos!$F$4:$F$1048576,Base!$A18,Lançamentos!$D$4:$D$1048576,Base!DX$3,Lançamentos!$E$4:$E$1048576,Base!$DO$2)</f>
        <v>0</v>
      </c>
      <c r="DY18" s="42">
        <f>SUMIFS(Lançamentos!$G$4:$G$1048576,Lançamentos!$F$4:$F$1048576,Base!$A18,Lançamentos!$D$4:$D$1048576,Base!DY$3,Lançamentos!$E$4:$E$1048576,Base!$DO$2)</f>
        <v>0</v>
      </c>
      <c r="DZ18" s="42">
        <f>SUMIFS(Lançamentos!$G$4:$G$1048576,Lançamentos!$F$4:$F$1048576,Base!$A18,Lançamentos!$D$4:$D$1048576,Base!DZ$3,Lançamentos!$E$4:$E$1048576,Base!$DO$2)</f>
        <v>0</v>
      </c>
      <c r="EA18" s="43">
        <f t="shared" si="24"/>
        <v>0</v>
      </c>
      <c r="EB18" s="42">
        <f>SUMIFS(Lançamentos!$G$4:$G$1048576,Lançamentos!$F$4:$F$1048576,Base!$A18,Lançamentos!$D$4:$D$1048576,Base!EB$3,Lançamentos!$E$4:$E$1048576,Base!$EB$2)</f>
        <v>0</v>
      </c>
      <c r="EC18" s="42">
        <f>SUMIFS(Lançamentos!$G$4:$G$1048576,Lançamentos!$F$4:$F$1048576,Base!$A18,Lançamentos!$D$4:$D$1048576,Base!EC$3,Lançamentos!$E$4:$E$1048576,Base!$EB$2)</f>
        <v>0</v>
      </c>
      <c r="ED18" s="42">
        <f>SUMIFS(Lançamentos!$G$4:$G$1048576,Lançamentos!$F$4:$F$1048576,Base!$A18,Lançamentos!$D$4:$D$1048576,Base!ED$3,Lançamentos!$E$4:$E$1048576,Base!$EB$2)</f>
        <v>0</v>
      </c>
      <c r="EE18" s="42">
        <f>SUMIFS(Lançamentos!$G$4:$G$1048576,Lançamentos!$F$4:$F$1048576,Base!$A18,Lançamentos!$D$4:$D$1048576,Base!EE$3,Lançamentos!$E$4:$E$1048576,Base!$EB$2)</f>
        <v>0</v>
      </c>
      <c r="EF18" s="42">
        <f>SUMIFS(Lançamentos!$G$4:$G$1048576,Lançamentos!$F$4:$F$1048576,Base!$A18,Lançamentos!$D$4:$D$1048576,Base!EF$3,Lançamentos!$E$4:$E$1048576,Base!$EB$2)</f>
        <v>0</v>
      </c>
      <c r="EG18" s="42">
        <f>SUMIFS(Lançamentos!$G$4:$G$1048576,Lançamentos!$F$4:$F$1048576,Base!$A18,Lançamentos!$D$4:$D$1048576,Base!EG$3,Lançamentos!$E$4:$E$1048576,Base!$EB$2)</f>
        <v>0</v>
      </c>
      <c r="EH18" s="42">
        <f>SUMIFS(Lançamentos!$G$4:$G$1048576,Lançamentos!$F$4:$F$1048576,Base!$A18,Lançamentos!$D$4:$D$1048576,Base!EH$3,Lançamentos!$E$4:$E$1048576,Base!$EB$2)</f>
        <v>0</v>
      </c>
      <c r="EI18" s="42">
        <f>SUMIFS(Lançamentos!$G$4:$G$1048576,Lançamentos!$F$4:$F$1048576,Base!$A18,Lançamentos!$D$4:$D$1048576,Base!EI$3,Lançamentos!$E$4:$E$1048576,Base!$EB$2)</f>
        <v>0</v>
      </c>
      <c r="EJ18" s="42">
        <f>SUMIFS(Lançamentos!$G$4:$G$1048576,Lançamentos!$F$4:$F$1048576,Base!$A18,Lançamentos!$D$4:$D$1048576,Base!EJ$3,Lançamentos!$E$4:$E$1048576,Base!$EB$2)</f>
        <v>0</v>
      </c>
      <c r="EK18" s="42">
        <f>SUMIFS(Lançamentos!$G$4:$G$1048576,Lançamentos!$F$4:$F$1048576,Base!$A18,Lançamentos!$D$4:$D$1048576,Base!EK$3,Lançamentos!$E$4:$E$1048576,Base!$EB$2)</f>
        <v>0</v>
      </c>
      <c r="EL18" s="42">
        <f>SUMIFS(Lançamentos!$G$4:$G$1048576,Lançamentos!$F$4:$F$1048576,Base!$A18,Lançamentos!$D$4:$D$1048576,Base!EL$3,Lançamentos!$E$4:$E$1048576,Base!$EB$2)</f>
        <v>0</v>
      </c>
      <c r="EM18" s="42">
        <f>SUMIFS(Lançamentos!$G$4:$G$1048576,Lançamentos!$F$4:$F$1048576,Base!$A18,Lançamentos!$D$4:$D$1048576,Base!EM$3,Lançamentos!$E$4:$E$1048576,Base!$EB$2)</f>
        <v>0</v>
      </c>
      <c r="EN18" s="43">
        <f t="shared" si="25"/>
        <v>0</v>
      </c>
      <c r="EO18" s="42">
        <f>SUMIFS(Lançamentos!$G$4:$G$1048576,Lançamentos!$F$4:$F$1048576,Base!$A18,Lançamentos!$D$4:$D$1048576,Base!EO$3,Lançamentos!$E$4:$E$1048576,Base!$EO$2)</f>
        <v>0</v>
      </c>
      <c r="EP18" s="42">
        <f>SUMIFS(Lançamentos!$G$4:$G$1048576,Lançamentos!$F$4:$F$1048576,Base!$A18,Lançamentos!$D$4:$D$1048576,Base!EP$3,Lançamentos!$E$4:$E$1048576,Base!$EO$2)</f>
        <v>0</v>
      </c>
      <c r="EQ18" s="42">
        <f>SUMIFS(Lançamentos!$G$4:$G$1048576,Lançamentos!$F$4:$F$1048576,Base!$A18,Lançamentos!$D$4:$D$1048576,Base!EQ$3,Lançamentos!$E$4:$E$1048576,Base!$EO$2)</f>
        <v>0</v>
      </c>
      <c r="ER18" s="42">
        <f>SUMIFS(Lançamentos!$G$4:$G$1048576,Lançamentos!$F$4:$F$1048576,Base!$A18,Lançamentos!$D$4:$D$1048576,Base!ER$3,Lançamentos!$E$4:$E$1048576,Base!$EO$2)</f>
        <v>0</v>
      </c>
      <c r="ES18" s="42">
        <f>SUMIFS(Lançamentos!$G$4:$G$1048576,Lançamentos!$F$4:$F$1048576,Base!$A18,Lançamentos!$D$4:$D$1048576,Base!ES$3,Lançamentos!$E$4:$E$1048576,Base!$EO$2)</f>
        <v>0</v>
      </c>
      <c r="ET18" s="42">
        <f>SUMIFS(Lançamentos!$G$4:$G$1048576,Lançamentos!$F$4:$F$1048576,Base!$A18,Lançamentos!$D$4:$D$1048576,Base!ET$3,Lançamentos!$E$4:$E$1048576,Base!$EO$2)</f>
        <v>0</v>
      </c>
      <c r="EU18" s="42">
        <f>SUMIFS(Lançamentos!$G$4:$G$1048576,Lançamentos!$F$4:$F$1048576,Base!$A18,Lançamentos!$D$4:$D$1048576,Base!EU$3,Lançamentos!$E$4:$E$1048576,Base!$EO$2)</f>
        <v>0</v>
      </c>
      <c r="EV18" s="42">
        <f>SUMIFS(Lançamentos!$G$4:$G$1048576,Lançamentos!$F$4:$F$1048576,Base!$A18,Lançamentos!$D$4:$D$1048576,Base!EV$3,Lançamentos!$E$4:$E$1048576,Base!$EO$2)</f>
        <v>0</v>
      </c>
      <c r="EW18" s="42">
        <f>SUMIFS(Lançamentos!$G$4:$G$1048576,Lançamentos!$F$4:$F$1048576,Base!$A18,Lançamentos!$D$4:$D$1048576,Base!EW$3,Lançamentos!$E$4:$E$1048576,Base!$EO$2)</f>
        <v>0</v>
      </c>
      <c r="EX18" s="42">
        <f>SUMIFS(Lançamentos!$G$4:$G$1048576,Lançamentos!$F$4:$F$1048576,Base!$A18,Lançamentos!$D$4:$D$1048576,Base!EX$3,Lançamentos!$E$4:$E$1048576,Base!$EO$2)</f>
        <v>0</v>
      </c>
      <c r="EY18" s="42">
        <f>SUMIFS(Lançamentos!$G$4:$G$1048576,Lançamentos!$F$4:$F$1048576,Base!$A18,Lançamentos!$D$4:$D$1048576,Base!EY$3,Lançamentos!$E$4:$E$1048576,Base!$EO$2)</f>
        <v>0</v>
      </c>
      <c r="EZ18" s="42">
        <f>SUMIFS(Lançamentos!$G$4:$G$1048576,Lançamentos!$F$4:$F$1048576,Base!$A18,Lançamentos!$D$4:$D$1048576,Base!EZ$3,Lançamentos!$E$4:$E$1048576,Base!$EO$2)</f>
        <v>0</v>
      </c>
      <c r="FA18" s="43">
        <f t="shared" si="26"/>
        <v>0</v>
      </c>
      <c r="FB18" s="42">
        <f>SUMIFS(Lançamentos!$G$4:$G$1048576,Lançamentos!$F$4:$F$1048576,Base!$A18,Lançamentos!$D$4:$D$1048576,Base!FB$3,Lançamentos!$E$4:$E$1048576,Base!$FB$2)</f>
        <v>0</v>
      </c>
      <c r="FC18" s="42">
        <f>SUMIFS(Lançamentos!$G$4:$G$1048576,Lançamentos!$F$4:$F$1048576,Base!$A18,Lançamentos!$D$4:$D$1048576,Base!FC$3,Lançamentos!$E$4:$E$1048576,Base!$FB$2)</f>
        <v>0</v>
      </c>
      <c r="FD18" s="42">
        <f>SUMIFS(Lançamentos!$G$4:$G$1048576,Lançamentos!$F$4:$F$1048576,Base!$A18,Lançamentos!$D$4:$D$1048576,Base!FD$3,Lançamentos!$E$4:$E$1048576,Base!$FB$2)</f>
        <v>0</v>
      </c>
      <c r="FE18" s="42">
        <f>SUMIFS(Lançamentos!$G$4:$G$1048576,Lançamentos!$F$4:$F$1048576,Base!$A18,Lançamentos!$D$4:$D$1048576,Base!FE$3,Lançamentos!$E$4:$E$1048576,Base!$FB$2)</f>
        <v>0</v>
      </c>
      <c r="FF18" s="42">
        <f>SUMIFS(Lançamentos!$G$4:$G$1048576,Lançamentos!$F$4:$F$1048576,Base!$A18,Lançamentos!$D$4:$D$1048576,Base!FF$3,Lançamentos!$E$4:$E$1048576,Base!$FB$2)</f>
        <v>0</v>
      </c>
      <c r="FG18" s="42">
        <f>SUMIFS(Lançamentos!$G$4:$G$1048576,Lançamentos!$F$4:$F$1048576,Base!$A18,Lançamentos!$D$4:$D$1048576,Base!FG$3,Lançamentos!$E$4:$E$1048576,Base!$FB$2)</f>
        <v>0</v>
      </c>
      <c r="FH18" s="42">
        <f>SUMIFS(Lançamentos!$G$4:$G$1048576,Lançamentos!$F$4:$F$1048576,Base!$A18,Lançamentos!$D$4:$D$1048576,Base!FH$3,Lançamentos!$E$4:$E$1048576,Base!$FB$2)</f>
        <v>0</v>
      </c>
      <c r="FI18" s="42">
        <f>SUMIFS(Lançamentos!$G$4:$G$1048576,Lançamentos!$F$4:$F$1048576,Base!$A18,Lançamentos!$D$4:$D$1048576,Base!FI$3,Lançamentos!$E$4:$E$1048576,Base!$FB$2)</f>
        <v>0</v>
      </c>
      <c r="FJ18" s="42">
        <f>SUMIFS(Lançamentos!$G$4:$G$1048576,Lançamentos!$F$4:$F$1048576,Base!$A18,Lançamentos!$D$4:$D$1048576,Base!FJ$3,Lançamentos!$E$4:$E$1048576,Base!$FB$2)</f>
        <v>0</v>
      </c>
      <c r="FK18" s="42">
        <f>SUMIFS(Lançamentos!$G$4:$G$1048576,Lançamentos!$F$4:$F$1048576,Base!$A18,Lançamentos!$D$4:$D$1048576,Base!FK$3,Lançamentos!$E$4:$E$1048576,Base!$FB$2)</f>
        <v>0</v>
      </c>
      <c r="FL18" s="42">
        <f>SUMIFS(Lançamentos!$G$4:$G$1048576,Lançamentos!$F$4:$F$1048576,Base!$A18,Lançamentos!$D$4:$D$1048576,Base!FL$3,Lançamentos!$E$4:$E$1048576,Base!$FB$2)</f>
        <v>0</v>
      </c>
      <c r="FM18" s="42">
        <f>SUMIFS(Lançamentos!$G$4:$G$1048576,Lançamentos!$F$4:$F$1048576,Base!$A18,Lançamentos!$D$4:$D$1048576,Base!FM$3,Lançamentos!$E$4:$E$1048576,Base!$FB$2)</f>
        <v>0</v>
      </c>
      <c r="FN18" s="43">
        <f t="shared" si="27"/>
        <v>0</v>
      </c>
      <c r="FO18" s="42">
        <f>SUMIFS(Lançamentos!$G$4:$G$1048576,Lançamentos!$F$4:$F$1048576,Base!$A18,Lançamentos!$D$4:$D$1048576,Base!FO$3,Lançamentos!$E$4:$E$1048576,Base!$FO$2)</f>
        <v>0</v>
      </c>
      <c r="FP18" s="42">
        <f>SUMIFS(Lançamentos!$G$4:$G$1048576,Lançamentos!$F$4:$F$1048576,Base!$A18,Lançamentos!$D$4:$D$1048576,Base!FP$3,Lançamentos!$E$4:$E$1048576,Base!$FO$2)</f>
        <v>0</v>
      </c>
      <c r="FQ18" s="42">
        <f>SUMIFS(Lançamentos!$G$4:$G$1048576,Lançamentos!$F$4:$F$1048576,Base!$A18,Lançamentos!$D$4:$D$1048576,Base!FQ$3,Lançamentos!$E$4:$E$1048576,Base!$FO$2)</f>
        <v>0</v>
      </c>
      <c r="FR18" s="42">
        <f>SUMIFS(Lançamentos!$G$4:$G$1048576,Lançamentos!$F$4:$F$1048576,Base!$A18,Lançamentos!$D$4:$D$1048576,Base!FR$3,Lançamentos!$E$4:$E$1048576,Base!$FO$2)</f>
        <v>0</v>
      </c>
      <c r="FS18" s="42">
        <f>SUMIFS(Lançamentos!$G$4:$G$1048576,Lançamentos!$F$4:$F$1048576,Base!$A18,Lançamentos!$D$4:$D$1048576,Base!FS$3,Lançamentos!$E$4:$E$1048576,Base!$FO$2)</f>
        <v>0</v>
      </c>
      <c r="FT18" s="42">
        <f>SUMIFS(Lançamentos!$G$4:$G$1048576,Lançamentos!$F$4:$F$1048576,Base!$A18,Lançamentos!$D$4:$D$1048576,Base!FT$3,Lançamentos!$E$4:$E$1048576,Base!$FO$2)</f>
        <v>0</v>
      </c>
      <c r="FU18" s="42">
        <f>SUMIFS(Lançamentos!$G$4:$G$1048576,Lançamentos!$F$4:$F$1048576,Base!$A18,Lançamentos!$D$4:$D$1048576,Base!FU$3,Lançamentos!$E$4:$E$1048576,Base!$FO$2)</f>
        <v>0</v>
      </c>
      <c r="FV18" s="42">
        <f>SUMIFS(Lançamentos!$G$4:$G$1048576,Lançamentos!$F$4:$F$1048576,Base!$A18,Lançamentos!$D$4:$D$1048576,Base!FV$3,Lançamentos!$E$4:$E$1048576,Base!$FO$2)</f>
        <v>0</v>
      </c>
      <c r="FW18" s="42">
        <f>SUMIFS(Lançamentos!$G$4:$G$1048576,Lançamentos!$F$4:$F$1048576,Base!$A18,Lançamentos!$D$4:$D$1048576,Base!FW$3,Lançamentos!$E$4:$E$1048576,Base!$FO$2)</f>
        <v>0</v>
      </c>
      <c r="FX18" s="42">
        <f>SUMIFS(Lançamentos!$G$4:$G$1048576,Lançamentos!$F$4:$F$1048576,Base!$A18,Lançamentos!$D$4:$D$1048576,Base!FX$3,Lançamentos!$E$4:$E$1048576,Base!$FO$2)</f>
        <v>0</v>
      </c>
      <c r="FY18" s="42">
        <f>SUMIFS(Lançamentos!$G$4:$G$1048576,Lançamentos!$F$4:$F$1048576,Base!$A18,Lançamentos!$D$4:$D$1048576,Base!FY$3,Lançamentos!$E$4:$E$1048576,Base!$FO$2)</f>
        <v>0</v>
      </c>
      <c r="FZ18" s="42">
        <f>SUMIFS(Lançamentos!$G$4:$G$1048576,Lançamentos!$F$4:$F$1048576,Base!$A18,Lançamentos!$D$4:$D$1048576,Base!FZ$3,Lançamentos!$E$4:$E$1048576,Base!$FO$2)</f>
        <v>0</v>
      </c>
      <c r="GA18" s="43">
        <f t="shared" si="28"/>
        <v>0</v>
      </c>
      <c r="GB18" s="42">
        <f>SUMIFS(Lançamentos!$G$4:$G$1048576,Lançamentos!$F$4:$F$1048576,Base!$A18,Lançamentos!$D$4:$D$1048576,Base!GB$3,Lançamentos!$E$4:$E$1048576,Base!$GB$2)</f>
        <v>0</v>
      </c>
      <c r="GC18" s="42">
        <f>SUMIFS(Lançamentos!$G$4:$G$1048576,Lançamentos!$F$4:$F$1048576,Base!$A18,Lançamentos!$D$4:$D$1048576,Base!GC$3,Lançamentos!$E$4:$E$1048576,Base!$GB$2)</f>
        <v>0</v>
      </c>
      <c r="GD18" s="42">
        <f>SUMIFS(Lançamentos!$G$4:$G$1048576,Lançamentos!$F$4:$F$1048576,Base!$A18,Lançamentos!$D$4:$D$1048576,Base!GD$3,Lançamentos!$E$4:$E$1048576,Base!$GB$2)</f>
        <v>0</v>
      </c>
      <c r="GE18" s="42">
        <f>SUMIFS(Lançamentos!$G$4:$G$1048576,Lançamentos!$F$4:$F$1048576,Base!$A18,Lançamentos!$D$4:$D$1048576,Base!GE$3,Lançamentos!$E$4:$E$1048576,Base!$GB$2)</f>
        <v>0</v>
      </c>
      <c r="GF18" s="42">
        <f>SUMIFS(Lançamentos!$G$4:$G$1048576,Lançamentos!$F$4:$F$1048576,Base!$A18,Lançamentos!$D$4:$D$1048576,Base!GF$3,Lançamentos!$E$4:$E$1048576,Base!$GB$2)</f>
        <v>0</v>
      </c>
      <c r="GG18" s="42">
        <f>SUMIFS(Lançamentos!$G$4:$G$1048576,Lançamentos!$F$4:$F$1048576,Base!$A18,Lançamentos!$D$4:$D$1048576,Base!GG$3,Lançamentos!$E$4:$E$1048576,Base!$GB$2)</f>
        <v>0</v>
      </c>
      <c r="GH18" s="42">
        <f>SUMIFS(Lançamentos!$G$4:$G$1048576,Lançamentos!$F$4:$F$1048576,Base!$A18,Lançamentos!$D$4:$D$1048576,Base!GH$3,Lançamentos!$E$4:$E$1048576,Base!$GB$2)</f>
        <v>0</v>
      </c>
      <c r="GI18" s="42">
        <f>SUMIFS(Lançamentos!$G$4:$G$1048576,Lançamentos!$F$4:$F$1048576,Base!$A18,Lançamentos!$D$4:$D$1048576,Base!GI$3,Lançamentos!$E$4:$E$1048576,Base!$GB$2)</f>
        <v>0</v>
      </c>
      <c r="GJ18" s="42">
        <f>SUMIFS(Lançamentos!$G$4:$G$1048576,Lançamentos!$F$4:$F$1048576,Base!$A18,Lançamentos!$D$4:$D$1048576,Base!GJ$3,Lançamentos!$E$4:$E$1048576,Base!$GB$2)</f>
        <v>0</v>
      </c>
      <c r="GK18" s="42">
        <f>SUMIFS(Lançamentos!$G$4:$G$1048576,Lançamentos!$F$4:$F$1048576,Base!$A18,Lançamentos!$D$4:$D$1048576,Base!GK$3,Lançamentos!$E$4:$E$1048576,Base!$GB$2)</f>
        <v>0</v>
      </c>
      <c r="GL18" s="42">
        <f>SUMIFS(Lançamentos!$G$4:$G$1048576,Lançamentos!$F$4:$F$1048576,Base!$A18,Lançamentos!$D$4:$D$1048576,Base!GL$3,Lançamentos!$E$4:$E$1048576,Base!$GB$2)</f>
        <v>0</v>
      </c>
      <c r="GM18" s="42">
        <f>SUMIFS(Lançamentos!$G$4:$G$1048576,Lançamentos!$F$4:$F$1048576,Base!$A18,Lançamentos!$D$4:$D$1048576,Base!GM$3,Lançamentos!$E$4:$E$1048576,Base!$GB$2)</f>
        <v>0</v>
      </c>
      <c r="GN18" s="43">
        <f t="shared" si="29"/>
        <v>0</v>
      </c>
      <c r="GP18" s="33">
        <v>2031</v>
      </c>
    </row>
    <row r="19" spans="1:198">
      <c r="A19" s="41" t="str">
        <f>IF(Lançamentos!A16="","",Lançamentos!A16)</f>
        <v>Folha de Pagamento</v>
      </c>
      <c r="B19" s="42">
        <f>SUMIFS(Lançamentos!$G$4:$G$1048576,Lançamentos!$F$4:$F$1048576,Base!$A19,Lançamentos!$D$4:$D$1048576,Base!B$3,Lançamentos!$E$4:$E$1048576,Base!$B$2)</f>
        <v>0</v>
      </c>
      <c r="C19" s="42">
        <f>SUMIFS(Lançamentos!$G$4:$G$1048576,Lançamentos!$F$4:$F$1048576,Base!$A19,Lançamentos!$D$4:$D$1048576,Base!C$3,Lançamentos!$E$4:$E$1048576,Base!$B$2)</f>
        <v>0</v>
      </c>
      <c r="D19" s="42">
        <f>SUMIFS(Lançamentos!$G$4:$G$1048576,Lançamentos!$F$4:$F$1048576,Base!$A19,Lançamentos!$D$4:$D$1048576,Base!D$3,Lançamentos!$E$4:$E$1048576,Base!$B$2)</f>
        <v>0</v>
      </c>
      <c r="E19" s="42">
        <f>SUMIFS(Lançamentos!$G$4:$G$1048576,Lançamentos!$F$4:$F$1048576,Base!$A19,Lançamentos!$D$4:$D$1048576,Base!E$3,Lançamentos!$E$4:$E$1048576,Base!$B$2)</f>
        <v>0</v>
      </c>
      <c r="F19" s="42">
        <f>SUMIFS(Lançamentos!$G$4:$G$1048576,Lançamentos!$F$4:$F$1048576,Base!$A19,Lançamentos!$D$4:$D$1048576,Base!F$3,Lançamentos!$E$4:$E$1048576,Base!$B$2)</f>
        <v>0</v>
      </c>
      <c r="G19" s="42">
        <f>SUMIFS(Lançamentos!$G$4:$G$1048576,Lançamentos!$F$4:$F$1048576,Base!$A19,Lançamentos!$D$4:$D$1048576,Base!G$3,Lançamentos!$E$4:$E$1048576,Base!$B$2)</f>
        <v>0</v>
      </c>
      <c r="H19" s="42">
        <f>SUMIFS(Lançamentos!$G$4:$G$1048576,Lançamentos!$F$4:$F$1048576,Base!$A19,Lançamentos!$D$4:$D$1048576,Base!H$3,Lançamentos!$E$4:$E$1048576,Base!$B$2)</f>
        <v>0</v>
      </c>
      <c r="I19" s="42">
        <f>SUMIFS(Lançamentos!$G$4:$G$1048576,Lançamentos!$F$4:$F$1048576,Base!$A19,Lançamentos!$D$4:$D$1048576,Base!I$3,Lançamentos!$E$4:$E$1048576,Base!$B$2)</f>
        <v>0</v>
      </c>
      <c r="J19" s="42">
        <f>SUMIFS(Lançamentos!$G$4:$G$1048576,Lançamentos!$F$4:$F$1048576,Base!$A19,Lançamentos!$D$4:$D$1048576,Base!J$3,Lançamentos!$E$4:$E$1048576,Base!$B$2)</f>
        <v>0</v>
      </c>
      <c r="K19" s="42">
        <f>SUMIFS(Lançamentos!$G$4:$G$1048576,Lançamentos!$F$4:$F$1048576,Base!$A19,Lançamentos!$D$4:$D$1048576,Base!K$3,Lançamentos!$E$4:$E$1048576,Base!$B$2)</f>
        <v>0</v>
      </c>
      <c r="L19" s="42">
        <f>SUMIFS(Lançamentos!$G$4:$G$1048576,Lançamentos!$F$4:$F$1048576,Base!$A19,Lançamentos!$D$4:$D$1048576,Base!L$3,Lançamentos!$E$4:$E$1048576,Base!$B$2)</f>
        <v>0</v>
      </c>
      <c r="M19" s="42">
        <f>SUMIFS(Lançamentos!$G$4:$G$1048576,Lançamentos!$F$4:$F$1048576,Base!$A19,Lançamentos!$D$4:$D$1048576,Base!M$3,Lançamentos!$E$4:$E$1048576,Base!$B$2)</f>
        <v>0</v>
      </c>
      <c r="N19" s="43">
        <f t="shared" si="15"/>
        <v>0</v>
      </c>
      <c r="O19" s="42">
        <f>SUMIFS(Lançamentos!$G$4:$G$1048576,Lançamentos!$F$4:$F$1048576,Base!$A19,Lançamentos!$D$4:$D$1048576,Base!O$3,Lançamentos!$E$4:$E$1048576,Base!$O$2)</f>
        <v>0</v>
      </c>
      <c r="P19" s="42">
        <f>SUMIFS(Lançamentos!$G$4:$G$1048576,Lançamentos!$F$4:$F$1048576,Base!$A19,Lançamentos!$D$4:$D$1048576,Base!P$3,Lançamentos!$E$4:$E$1048576,Base!$O$2)</f>
        <v>0</v>
      </c>
      <c r="Q19" s="42">
        <f>SUMIFS(Lançamentos!$G$4:$G$1048576,Lançamentos!$F$4:$F$1048576,Base!$A19,Lançamentos!$D$4:$D$1048576,Base!Q$3,Lançamentos!$E$4:$E$1048576,Base!$O$2)</f>
        <v>0</v>
      </c>
      <c r="R19" s="42">
        <f>SUMIFS(Lançamentos!$G$4:$G$1048576,Lançamentos!$F$4:$F$1048576,Base!$A19,Lançamentos!$D$4:$D$1048576,Base!R$3,Lançamentos!$E$4:$E$1048576,Base!$O$2)</f>
        <v>0</v>
      </c>
      <c r="S19" s="42">
        <f>SUMIFS(Lançamentos!$G$4:$G$1048576,Lançamentos!$F$4:$F$1048576,Base!$A19,Lançamentos!$D$4:$D$1048576,Base!S$3,Lançamentos!$E$4:$E$1048576,Base!$O$2)</f>
        <v>0</v>
      </c>
      <c r="T19" s="42">
        <f>SUMIFS(Lançamentos!$G$4:$G$1048576,Lançamentos!$F$4:$F$1048576,Base!$A19,Lançamentos!$D$4:$D$1048576,Base!T$3,Lançamentos!$E$4:$E$1048576,Base!$O$2)</f>
        <v>0</v>
      </c>
      <c r="U19" s="42">
        <f>SUMIFS(Lançamentos!$G$4:$G$1048576,Lançamentos!$F$4:$F$1048576,Base!$A19,Lançamentos!$D$4:$D$1048576,Base!U$3,Lançamentos!$E$4:$E$1048576,Base!$O$2)</f>
        <v>0</v>
      </c>
      <c r="V19" s="42">
        <f>SUMIFS(Lançamentos!$G$4:$G$1048576,Lançamentos!$F$4:$F$1048576,Base!$A19,Lançamentos!$D$4:$D$1048576,Base!V$3,Lançamentos!$E$4:$E$1048576,Base!$O$2)</f>
        <v>0</v>
      </c>
      <c r="W19" s="42">
        <f>SUMIFS(Lançamentos!$G$4:$G$1048576,Lançamentos!$F$4:$F$1048576,Base!$A19,Lançamentos!$D$4:$D$1048576,Base!W$3,Lançamentos!$E$4:$E$1048576,Base!$O$2)</f>
        <v>0</v>
      </c>
      <c r="X19" s="42">
        <f>SUMIFS(Lançamentos!$G$4:$G$1048576,Lançamentos!$F$4:$F$1048576,Base!$A19,Lançamentos!$D$4:$D$1048576,Base!X$3,Lançamentos!$E$4:$E$1048576,Base!$O$2)</f>
        <v>0</v>
      </c>
      <c r="Y19" s="42">
        <f>SUMIFS(Lançamentos!$G$4:$G$1048576,Lançamentos!$F$4:$F$1048576,Base!$A19,Lançamentos!$D$4:$D$1048576,Base!Y$3,Lançamentos!$E$4:$E$1048576,Base!$O$2)</f>
        <v>0</v>
      </c>
      <c r="Z19" s="42">
        <f>SUMIFS(Lançamentos!$G$4:$G$1048576,Lançamentos!$F$4:$F$1048576,Base!$A19,Lançamentos!$D$4:$D$1048576,Base!Z$3,Lançamentos!$E$4:$E$1048576,Base!$O$2)</f>
        <v>0</v>
      </c>
      <c r="AA19" s="43">
        <f t="shared" si="16"/>
        <v>0</v>
      </c>
      <c r="AB19" s="42">
        <f>SUMIFS(Lançamentos!$G$4:$G$1048576,Lançamentos!$F$4:$F$1048576,Base!$A19,Lançamentos!$D$4:$D$1048576,Base!AB$3,Lançamentos!$E$4:$E$1048576,Base!$AB$2)</f>
        <v>0</v>
      </c>
      <c r="AC19" s="42">
        <f>SUMIFS(Lançamentos!$G$4:$G$1048576,Lançamentos!$F$4:$F$1048576,Base!$A19,Lançamentos!$D$4:$D$1048576,Base!AC$3,Lançamentos!$E$4:$E$1048576,Base!$AB$2)</f>
        <v>0</v>
      </c>
      <c r="AD19" s="42">
        <f>SUMIFS(Lançamentos!$G$4:$G$1048576,Lançamentos!$F$4:$F$1048576,Base!$A19,Lançamentos!$D$4:$D$1048576,Base!AD$3,Lançamentos!$E$4:$E$1048576,Base!$AB$2)</f>
        <v>0</v>
      </c>
      <c r="AE19" s="42">
        <f>SUMIFS(Lançamentos!$G$4:$G$1048576,Lançamentos!$F$4:$F$1048576,Base!$A19,Lançamentos!$D$4:$D$1048576,Base!AE$3,Lançamentos!$E$4:$E$1048576,Base!$AB$2)</f>
        <v>0</v>
      </c>
      <c r="AF19" s="42">
        <f>SUMIFS(Lançamentos!$G$4:$G$1048576,Lançamentos!$F$4:$F$1048576,Base!$A19,Lançamentos!$D$4:$D$1048576,Base!AF$3,Lançamentos!$E$4:$E$1048576,Base!$AB$2)</f>
        <v>0</v>
      </c>
      <c r="AG19" s="42">
        <f>SUMIFS(Lançamentos!$G$4:$G$1048576,Lançamentos!$F$4:$F$1048576,Base!$A19,Lançamentos!$D$4:$D$1048576,Base!AG$3,Lançamentos!$E$4:$E$1048576,Base!$AB$2)</f>
        <v>0</v>
      </c>
      <c r="AH19" s="42">
        <f>SUMIFS(Lançamentos!$G$4:$G$1048576,Lançamentos!$F$4:$F$1048576,Base!$A19,Lançamentos!$D$4:$D$1048576,Base!AH$3,Lançamentos!$E$4:$E$1048576,Base!$AB$2)</f>
        <v>0</v>
      </c>
      <c r="AI19" s="42">
        <f>SUMIFS(Lançamentos!$G$4:$G$1048576,Lançamentos!$F$4:$F$1048576,Base!$A19,Lançamentos!$D$4:$D$1048576,Base!AI$3,Lançamentos!$E$4:$E$1048576,Base!$AB$2)</f>
        <v>0</v>
      </c>
      <c r="AJ19" s="42">
        <f>SUMIFS(Lançamentos!$G$4:$G$1048576,Lançamentos!$F$4:$F$1048576,Base!$A19,Lançamentos!$D$4:$D$1048576,Base!AJ$3,Lançamentos!$E$4:$E$1048576,Base!$AB$2)</f>
        <v>0</v>
      </c>
      <c r="AK19" s="42">
        <f>SUMIFS(Lançamentos!$G$4:$G$1048576,Lançamentos!$F$4:$F$1048576,Base!$A19,Lançamentos!$D$4:$D$1048576,Base!AK$3,Lançamentos!$E$4:$E$1048576,Base!$AB$2)</f>
        <v>0</v>
      </c>
      <c r="AL19" s="42">
        <f>SUMIFS(Lançamentos!$G$4:$G$1048576,Lançamentos!$F$4:$F$1048576,Base!$A19,Lançamentos!$D$4:$D$1048576,Base!AL$3,Lançamentos!$E$4:$E$1048576,Base!$AB$2)</f>
        <v>0</v>
      </c>
      <c r="AM19" s="42">
        <f>SUMIFS(Lançamentos!$G$4:$G$1048576,Lançamentos!$F$4:$F$1048576,Base!$A19,Lançamentos!$D$4:$D$1048576,Base!AM$3,Lançamentos!$E$4:$E$1048576,Base!$AB$2)</f>
        <v>0</v>
      </c>
      <c r="AN19" s="43">
        <f t="shared" si="17"/>
        <v>0</v>
      </c>
      <c r="AO19" s="42">
        <f>SUMIFS(Lançamentos!$G$4:$G$1048576,Lançamentos!$F$4:$F$1048576,Base!$A19,Lançamentos!$D$4:$D$1048576,Base!AO$3,Lançamentos!$E$4:$E$1048576,Base!$AO$2)</f>
        <v>0</v>
      </c>
      <c r="AP19" s="42">
        <f>SUMIFS(Lançamentos!$G$4:$G$1048576,Lançamentos!$F$4:$F$1048576,Base!$A19,Lançamentos!$D$4:$D$1048576,Base!AP$3,Lançamentos!$E$4:$E$1048576,Base!$AO$2)</f>
        <v>0</v>
      </c>
      <c r="AQ19" s="42">
        <f>SUMIFS(Lançamentos!$G$4:$G$1048576,Lançamentos!$F$4:$F$1048576,Base!$A19,Lançamentos!$D$4:$D$1048576,Base!AQ$3,Lançamentos!$E$4:$E$1048576,Base!$AO$2)</f>
        <v>0</v>
      </c>
      <c r="AR19" s="42">
        <f>SUMIFS(Lançamentos!$G$4:$G$1048576,Lançamentos!$F$4:$F$1048576,Base!$A19,Lançamentos!$D$4:$D$1048576,Base!AR$3,Lançamentos!$E$4:$E$1048576,Base!$AO$2)</f>
        <v>0</v>
      </c>
      <c r="AS19" s="42">
        <f>SUMIFS(Lançamentos!$G$4:$G$1048576,Lançamentos!$F$4:$F$1048576,Base!$A19,Lançamentos!$D$4:$D$1048576,Base!AS$3,Lançamentos!$E$4:$E$1048576,Base!$AO$2)</f>
        <v>0</v>
      </c>
      <c r="AT19" s="42">
        <f>SUMIFS(Lançamentos!$G$4:$G$1048576,Lançamentos!$F$4:$F$1048576,Base!$A19,Lançamentos!$D$4:$D$1048576,Base!AT$3,Lançamentos!$E$4:$E$1048576,Base!$AO$2)</f>
        <v>0</v>
      </c>
      <c r="AU19" s="42">
        <f>SUMIFS(Lançamentos!$G$4:$G$1048576,Lançamentos!$F$4:$F$1048576,Base!$A19,Lançamentos!$D$4:$D$1048576,Base!AU$3,Lançamentos!$E$4:$E$1048576,Base!$AO$2)</f>
        <v>0</v>
      </c>
      <c r="AV19" s="42">
        <f>SUMIFS(Lançamentos!$G$4:$G$1048576,Lançamentos!$F$4:$F$1048576,Base!$A19,Lançamentos!$D$4:$D$1048576,Base!AV$3,Lançamentos!$E$4:$E$1048576,Base!$AO$2)</f>
        <v>0</v>
      </c>
      <c r="AW19" s="42">
        <f>SUMIFS(Lançamentos!$G$4:$G$1048576,Lançamentos!$F$4:$F$1048576,Base!$A19,Lançamentos!$D$4:$D$1048576,Base!AW$3,Lançamentos!$E$4:$E$1048576,Base!$AO$2)</f>
        <v>0</v>
      </c>
      <c r="AX19" s="42">
        <f>SUMIFS(Lançamentos!$G$4:$G$1048576,Lançamentos!$F$4:$F$1048576,Base!$A19,Lançamentos!$D$4:$D$1048576,Base!AX$3,Lançamentos!$E$4:$E$1048576,Base!$AO$2)</f>
        <v>0</v>
      </c>
      <c r="AY19" s="42">
        <f>SUMIFS(Lançamentos!$G$4:$G$1048576,Lançamentos!$F$4:$F$1048576,Base!$A19,Lançamentos!$D$4:$D$1048576,Base!AY$3,Lançamentos!$E$4:$E$1048576,Base!$AO$2)</f>
        <v>0</v>
      </c>
      <c r="AZ19" s="42">
        <f>SUMIFS(Lançamentos!$G$4:$G$1048576,Lançamentos!$F$4:$F$1048576,Base!$A19,Lançamentos!$D$4:$D$1048576,Base!AZ$3,Lançamentos!$E$4:$E$1048576,Base!$AO$2)</f>
        <v>0</v>
      </c>
      <c r="BA19" s="43">
        <f t="shared" si="18"/>
        <v>0</v>
      </c>
      <c r="BB19" s="42">
        <f>SUMIFS(Lançamentos!$G$4:$G$1048576,Lançamentos!$F$4:$F$1048576,Base!$A19,Lançamentos!$D$4:$D$1048576,Base!BB$3,Lançamentos!$E$4:$E$1048576,Base!$BB$2)</f>
        <v>0</v>
      </c>
      <c r="BC19" s="42">
        <f>SUMIFS(Lançamentos!$G$4:$G$1048576,Lançamentos!$F$4:$F$1048576,Base!$A19,Lançamentos!$D$4:$D$1048576,Base!BC$3,Lançamentos!$E$4:$E$1048576,Base!$BB$2)</f>
        <v>0</v>
      </c>
      <c r="BD19" s="42">
        <f>SUMIFS(Lançamentos!$G$4:$G$1048576,Lançamentos!$F$4:$F$1048576,Base!$A19,Lançamentos!$D$4:$D$1048576,Base!BD$3,Lançamentos!$E$4:$E$1048576,Base!$BB$2)</f>
        <v>0</v>
      </c>
      <c r="BE19" s="42">
        <f>SUMIFS(Lançamentos!$G$4:$G$1048576,Lançamentos!$F$4:$F$1048576,Base!$A19,Lançamentos!$D$4:$D$1048576,Base!BE$3,Lançamentos!$E$4:$E$1048576,Base!$BB$2)</f>
        <v>0</v>
      </c>
      <c r="BF19" s="42">
        <f>SUMIFS(Lançamentos!$G$4:$G$1048576,Lançamentos!$F$4:$F$1048576,Base!$A19,Lançamentos!$D$4:$D$1048576,Base!BF$3,Lançamentos!$E$4:$E$1048576,Base!$BB$2)</f>
        <v>0</v>
      </c>
      <c r="BG19" s="42">
        <f>SUMIFS(Lançamentos!$G$4:$G$1048576,Lançamentos!$F$4:$F$1048576,Base!$A19,Lançamentos!$D$4:$D$1048576,Base!BG$3,Lançamentos!$E$4:$E$1048576,Base!$BB$2)</f>
        <v>0</v>
      </c>
      <c r="BH19" s="42">
        <f>SUMIFS(Lançamentos!$G$4:$G$1048576,Lançamentos!$F$4:$F$1048576,Base!$A19,Lançamentos!$D$4:$D$1048576,Base!BH$3,Lançamentos!$E$4:$E$1048576,Base!$BB$2)</f>
        <v>0</v>
      </c>
      <c r="BI19" s="42">
        <f>SUMIFS(Lançamentos!$G$4:$G$1048576,Lançamentos!$F$4:$F$1048576,Base!$A19,Lançamentos!$D$4:$D$1048576,Base!BI$3,Lançamentos!$E$4:$E$1048576,Base!$BB$2)</f>
        <v>0</v>
      </c>
      <c r="BJ19" s="42">
        <f>SUMIFS(Lançamentos!$G$4:$G$1048576,Lançamentos!$F$4:$F$1048576,Base!$A19,Lançamentos!$D$4:$D$1048576,Base!BJ$3,Lançamentos!$E$4:$E$1048576,Base!$BB$2)</f>
        <v>0</v>
      </c>
      <c r="BK19" s="42">
        <f>SUMIFS(Lançamentos!$G$4:$G$1048576,Lançamentos!$F$4:$F$1048576,Base!$A19,Lançamentos!$D$4:$D$1048576,Base!BK$3,Lançamentos!$E$4:$E$1048576,Base!$BB$2)</f>
        <v>0</v>
      </c>
      <c r="BL19" s="42">
        <f>SUMIFS(Lançamentos!$G$4:$G$1048576,Lançamentos!$F$4:$F$1048576,Base!$A19,Lançamentos!$D$4:$D$1048576,Base!BL$3,Lançamentos!$E$4:$E$1048576,Base!$BB$2)</f>
        <v>0</v>
      </c>
      <c r="BM19" s="42">
        <f>SUMIFS(Lançamentos!$G$4:$G$1048576,Lançamentos!$F$4:$F$1048576,Base!$A19,Lançamentos!$D$4:$D$1048576,Base!BM$3,Lançamentos!$E$4:$E$1048576,Base!$BB$2)</f>
        <v>0</v>
      </c>
      <c r="BN19" s="43">
        <f t="shared" si="19"/>
        <v>0</v>
      </c>
      <c r="BO19" s="42">
        <f>SUMIFS(Lançamentos!$G$4:$G$1048576,Lançamentos!$F$4:$F$1048576,Base!$A19,Lançamentos!$D$4:$D$1048576,Base!BO$3,Lançamentos!$E$4:$E$1048576,Base!$BO$2)</f>
        <v>0</v>
      </c>
      <c r="BP19" s="42">
        <f>SUMIFS(Lançamentos!$G$4:$G$1048576,Lançamentos!$F$4:$F$1048576,Base!$A19,Lançamentos!$D$4:$D$1048576,Base!BP$3,Lançamentos!$E$4:$E$1048576,Base!$BO$2)</f>
        <v>0</v>
      </c>
      <c r="BQ19" s="42">
        <f>SUMIFS(Lançamentos!$G$4:$G$1048576,Lançamentos!$F$4:$F$1048576,Base!$A19,Lançamentos!$D$4:$D$1048576,Base!BQ$3,Lançamentos!$E$4:$E$1048576,Base!$BO$2)</f>
        <v>0</v>
      </c>
      <c r="BR19" s="42">
        <f>SUMIFS(Lançamentos!$G$4:$G$1048576,Lançamentos!$F$4:$F$1048576,Base!$A19,Lançamentos!$D$4:$D$1048576,Base!BR$3,Lançamentos!$E$4:$E$1048576,Base!$BO$2)</f>
        <v>0</v>
      </c>
      <c r="BS19" s="42">
        <f>SUMIFS(Lançamentos!$G$4:$G$1048576,Lançamentos!$F$4:$F$1048576,Base!$A19,Lançamentos!$D$4:$D$1048576,Base!BS$3,Lançamentos!$E$4:$E$1048576,Base!$BO$2)</f>
        <v>0</v>
      </c>
      <c r="BT19" s="42">
        <f>SUMIFS(Lançamentos!$G$4:$G$1048576,Lançamentos!$F$4:$F$1048576,Base!$A19,Lançamentos!$D$4:$D$1048576,Base!BT$3,Lançamentos!$E$4:$E$1048576,Base!$BO$2)</f>
        <v>0</v>
      </c>
      <c r="BU19" s="42">
        <f>SUMIFS(Lançamentos!$G$4:$G$1048576,Lançamentos!$F$4:$F$1048576,Base!$A19,Lançamentos!$D$4:$D$1048576,Base!BU$3,Lançamentos!$E$4:$E$1048576,Base!$BO$2)</f>
        <v>0</v>
      </c>
      <c r="BV19" s="42">
        <f>SUMIFS(Lançamentos!$G$4:$G$1048576,Lançamentos!$F$4:$F$1048576,Base!$A19,Lançamentos!$D$4:$D$1048576,Base!BV$3,Lançamentos!$E$4:$E$1048576,Base!$BO$2)</f>
        <v>0</v>
      </c>
      <c r="BW19" s="42">
        <f>SUMIFS(Lançamentos!$G$4:$G$1048576,Lançamentos!$F$4:$F$1048576,Base!$A19,Lançamentos!$D$4:$D$1048576,Base!BW$3,Lançamentos!$E$4:$E$1048576,Base!$BO$2)</f>
        <v>0</v>
      </c>
      <c r="BX19" s="42">
        <f>SUMIFS(Lançamentos!$G$4:$G$1048576,Lançamentos!$F$4:$F$1048576,Base!$A19,Lançamentos!$D$4:$D$1048576,Base!BX$3,Lançamentos!$E$4:$E$1048576,Base!$BO$2)</f>
        <v>0</v>
      </c>
      <c r="BY19" s="42">
        <f>SUMIFS(Lançamentos!$G$4:$G$1048576,Lançamentos!$F$4:$F$1048576,Base!$A19,Lançamentos!$D$4:$D$1048576,Base!BY$3,Lançamentos!$E$4:$E$1048576,Base!$BO$2)</f>
        <v>0</v>
      </c>
      <c r="BZ19" s="42">
        <f>SUMIFS(Lançamentos!$G$4:$G$1048576,Lançamentos!$F$4:$F$1048576,Base!$A19,Lançamentos!$D$4:$D$1048576,Base!BZ$3,Lançamentos!$E$4:$E$1048576,Base!$BO$2)</f>
        <v>0</v>
      </c>
      <c r="CA19" s="43">
        <f t="shared" si="20"/>
        <v>0</v>
      </c>
      <c r="CB19" s="42">
        <f>SUMIFS(Lançamentos!$G$4:$G$1048576,Lançamentos!$F$4:$F$1048576,Base!$A19,Lançamentos!$D$4:$D$1048576,Base!CB$3,Lançamentos!$E$4:$E$1048576,Base!$CB$2)</f>
        <v>0</v>
      </c>
      <c r="CC19" s="42">
        <f>SUMIFS(Lançamentos!$G$4:$G$1048576,Lançamentos!$F$4:$F$1048576,Base!$A19,Lançamentos!$D$4:$D$1048576,Base!CC$3,Lançamentos!$E$4:$E$1048576,Base!$CB$2)</f>
        <v>0</v>
      </c>
      <c r="CD19" s="42">
        <f>SUMIFS(Lançamentos!$G$4:$G$1048576,Lançamentos!$F$4:$F$1048576,Base!$A19,Lançamentos!$D$4:$D$1048576,Base!CD$3,Lançamentos!$E$4:$E$1048576,Base!$CB$2)</f>
        <v>0</v>
      </c>
      <c r="CE19" s="42">
        <f>SUMIFS(Lançamentos!$G$4:$G$1048576,Lançamentos!$F$4:$F$1048576,Base!$A19,Lançamentos!$D$4:$D$1048576,Base!CE$3,Lançamentos!$E$4:$E$1048576,Base!$CB$2)</f>
        <v>0</v>
      </c>
      <c r="CF19" s="42">
        <f>SUMIFS(Lançamentos!$G$4:$G$1048576,Lançamentos!$F$4:$F$1048576,Base!$A19,Lançamentos!$D$4:$D$1048576,Base!CF$3,Lançamentos!$E$4:$E$1048576,Base!$CB$2)</f>
        <v>0</v>
      </c>
      <c r="CG19" s="42">
        <f>SUMIFS(Lançamentos!$G$4:$G$1048576,Lançamentos!$F$4:$F$1048576,Base!$A19,Lançamentos!$D$4:$D$1048576,Base!CG$3,Lançamentos!$E$4:$E$1048576,Base!$CB$2)</f>
        <v>0</v>
      </c>
      <c r="CH19" s="42">
        <f>SUMIFS(Lançamentos!$G$4:$G$1048576,Lançamentos!$F$4:$F$1048576,Base!$A19,Lançamentos!$D$4:$D$1048576,Base!CH$3,Lançamentos!$E$4:$E$1048576,Base!$CB$2)</f>
        <v>0</v>
      </c>
      <c r="CI19" s="42">
        <f>SUMIFS(Lançamentos!$G$4:$G$1048576,Lançamentos!$F$4:$F$1048576,Base!$A19,Lançamentos!$D$4:$D$1048576,Base!CI$3,Lançamentos!$E$4:$E$1048576,Base!$CB$2)</f>
        <v>0</v>
      </c>
      <c r="CJ19" s="42">
        <f>SUMIFS(Lançamentos!$G$4:$G$1048576,Lançamentos!$F$4:$F$1048576,Base!$A19,Lançamentos!$D$4:$D$1048576,Base!CJ$3,Lançamentos!$E$4:$E$1048576,Base!$CB$2)</f>
        <v>0</v>
      </c>
      <c r="CK19" s="42">
        <f>SUMIFS(Lançamentos!$G$4:$G$1048576,Lançamentos!$F$4:$F$1048576,Base!$A19,Lançamentos!$D$4:$D$1048576,Base!CK$3,Lançamentos!$E$4:$E$1048576,Base!$CB$2)</f>
        <v>0</v>
      </c>
      <c r="CL19" s="42">
        <f>SUMIFS(Lançamentos!$G$4:$G$1048576,Lançamentos!$F$4:$F$1048576,Base!$A19,Lançamentos!$D$4:$D$1048576,Base!CL$3,Lançamentos!$E$4:$E$1048576,Base!$CB$2)</f>
        <v>0</v>
      </c>
      <c r="CM19" s="42">
        <f>SUMIFS(Lançamentos!$G$4:$G$1048576,Lançamentos!$F$4:$F$1048576,Base!$A19,Lançamentos!$D$4:$D$1048576,Base!CM$3,Lançamentos!$E$4:$E$1048576,Base!$CB$2)</f>
        <v>0</v>
      </c>
      <c r="CN19" s="43">
        <f t="shared" si="21"/>
        <v>0</v>
      </c>
      <c r="CO19" s="42">
        <f>SUMIFS(Lançamentos!$G$4:$G$1048576,Lançamentos!$F$4:$F$1048576,Base!$A19,Lançamentos!$D$4:$D$1048576,Base!CO$3,Lançamentos!$E$4:$E$1048576,Base!$CO$2)</f>
        <v>0</v>
      </c>
      <c r="CP19" s="42">
        <f>SUMIFS(Lançamentos!$G$4:$G$1048576,Lançamentos!$F$4:$F$1048576,Base!$A19,Lançamentos!$D$4:$D$1048576,Base!CP$3,Lançamentos!$E$4:$E$1048576,Base!$CO$2)</f>
        <v>0</v>
      </c>
      <c r="CQ19" s="42">
        <f>SUMIFS(Lançamentos!$G$4:$G$1048576,Lançamentos!$F$4:$F$1048576,Base!$A19,Lançamentos!$D$4:$D$1048576,Base!CQ$3,Lançamentos!$E$4:$E$1048576,Base!$CO$2)</f>
        <v>0</v>
      </c>
      <c r="CR19" s="42">
        <f>SUMIFS(Lançamentos!$G$4:$G$1048576,Lançamentos!$F$4:$F$1048576,Base!$A19,Lançamentos!$D$4:$D$1048576,Base!CR$3,Lançamentos!$E$4:$E$1048576,Base!$CO$2)</f>
        <v>0</v>
      </c>
      <c r="CS19" s="42">
        <f>SUMIFS(Lançamentos!$G$4:$G$1048576,Lançamentos!$F$4:$F$1048576,Base!$A19,Lançamentos!$D$4:$D$1048576,Base!CS$3,Lançamentos!$E$4:$E$1048576,Base!$CO$2)</f>
        <v>0</v>
      </c>
      <c r="CT19" s="42">
        <f>SUMIFS(Lançamentos!$G$4:$G$1048576,Lançamentos!$F$4:$F$1048576,Base!$A19,Lançamentos!$D$4:$D$1048576,Base!CT$3,Lançamentos!$E$4:$E$1048576,Base!$CO$2)</f>
        <v>0</v>
      </c>
      <c r="CU19" s="42">
        <f>SUMIFS(Lançamentos!$G$4:$G$1048576,Lançamentos!$F$4:$F$1048576,Base!$A19,Lançamentos!$D$4:$D$1048576,Base!CU$3,Lançamentos!$E$4:$E$1048576,Base!$CO$2)</f>
        <v>0</v>
      </c>
      <c r="CV19" s="42">
        <f>SUMIFS(Lançamentos!$G$4:$G$1048576,Lançamentos!$F$4:$F$1048576,Base!$A19,Lançamentos!$D$4:$D$1048576,Base!CV$3,Lançamentos!$E$4:$E$1048576,Base!$CO$2)</f>
        <v>0</v>
      </c>
      <c r="CW19" s="42">
        <f>SUMIFS(Lançamentos!$G$4:$G$1048576,Lançamentos!$F$4:$F$1048576,Base!$A19,Lançamentos!$D$4:$D$1048576,Base!CW$3,Lançamentos!$E$4:$E$1048576,Base!$CO$2)</f>
        <v>0</v>
      </c>
      <c r="CX19" s="42">
        <f>SUMIFS(Lançamentos!$G$4:$G$1048576,Lançamentos!$F$4:$F$1048576,Base!$A19,Lançamentos!$D$4:$D$1048576,Base!CX$3,Lançamentos!$E$4:$E$1048576,Base!$CO$2)</f>
        <v>0</v>
      </c>
      <c r="CY19" s="42">
        <f>SUMIFS(Lançamentos!$G$4:$G$1048576,Lançamentos!$F$4:$F$1048576,Base!$A19,Lançamentos!$D$4:$D$1048576,Base!CY$3,Lançamentos!$E$4:$E$1048576,Base!$CO$2)</f>
        <v>0</v>
      </c>
      <c r="CZ19" s="42">
        <f>SUMIFS(Lançamentos!$G$4:$G$1048576,Lançamentos!$F$4:$F$1048576,Base!$A19,Lançamentos!$D$4:$D$1048576,Base!CZ$3,Lançamentos!$E$4:$E$1048576,Base!$CO$2)</f>
        <v>0</v>
      </c>
      <c r="DA19" s="43">
        <f t="shared" si="22"/>
        <v>0</v>
      </c>
      <c r="DB19" s="42">
        <f>SUMIFS(Lançamentos!$G$4:$G$1048576,Lançamentos!$F$4:$F$1048576,Base!$A19,Lançamentos!$D$4:$D$1048576,Base!DB$3,Lançamentos!$E$4:$E$1048576,Base!$DB$2)</f>
        <v>0</v>
      </c>
      <c r="DC19" s="42">
        <f>SUMIFS(Lançamentos!$G$4:$G$1048576,Lançamentos!$F$4:$F$1048576,Base!$A19,Lançamentos!$D$4:$D$1048576,Base!DC$3,Lançamentos!$E$4:$E$1048576,Base!$DB$2)</f>
        <v>0</v>
      </c>
      <c r="DD19" s="42">
        <f>SUMIFS(Lançamentos!$G$4:$G$1048576,Lançamentos!$F$4:$F$1048576,Base!$A19,Lançamentos!$D$4:$D$1048576,Base!DD$3,Lançamentos!$E$4:$E$1048576,Base!$DB$2)</f>
        <v>0</v>
      </c>
      <c r="DE19" s="42">
        <f>SUMIFS(Lançamentos!$G$4:$G$1048576,Lançamentos!$F$4:$F$1048576,Base!$A19,Lançamentos!$D$4:$D$1048576,Base!DE$3,Lançamentos!$E$4:$E$1048576,Base!$DB$2)</f>
        <v>0</v>
      </c>
      <c r="DF19" s="42">
        <f>SUMIFS(Lançamentos!$G$4:$G$1048576,Lançamentos!$F$4:$F$1048576,Base!$A19,Lançamentos!$D$4:$D$1048576,Base!DF$3,Lançamentos!$E$4:$E$1048576,Base!$DB$2)</f>
        <v>0</v>
      </c>
      <c r="DG19" s="42">
        <f>SUMIFS(Lançamentos!$G$4:$G$1048576,Lançamentos!$F$4:$F$1048576,Base!$A19,Lançamentos!$D$4:$D$1048576,Base!DG$3,Lançamentos!$E$4:$E$1048576,Base!$DB$2)</f>
        <v>0</v>
      </c>
      <c r="DH19" s="42">
        <f>SUMIFS(Lançamentos!$G$4:$G$1048576,Lançamentos!$F$4:$F$1048576,Base!$A19,Lançamentos!$D$4:$D$1048576,Base!DH$3,Lançamentos!$E$4:$E$1048576,Base!$DB$2)</f>
        <v>0</v>
      </c>
      <c r="DI19" s="42">
        <f>SUMIFS(Lançamentos!$G$4:$G$1048576,Lançamentos!$F$4:$F$1048576,Base!$A19,Lançamentos!$D$4:$D$1048576,Base!DI$3,Lançamentos!$E$4:$E$1048576,Base!$DB$2)</f>
        <v>0</v>
      </c>
      <c r="DJ19" s="42">
        <f>SUMIFS(Lançamentos!$G$4:$G$1048576,Lançamentos!$F$4:$F$1048576,Base!$A19,Lançamentos!$D$4:$D$1048576,Base!DJ$3,Lançamentos!$E$4:$E$1048576,Base!$DB$2)</f>
        <v>0</v>
      </c>
      <c r="DK19" s="42">
        <f>SUMIFS(Lançamentos!$G$4:$G$1048576,Lançamentos!$F$4:$F$1048576,Base!$A19,Lançamentos!$D$4:$D$1048576,Base!DK$3,Lançamentos!$E$4:$E$1048576,Base!$DB$2)</f>
        <v>0</v>
      </c>
      <c r="DL19" s="42">
        <f>SUMIFS(Lançamentos!$G$4:$G$1048576,Lançamentos!$F$4:$F$1048576,Base!$A19,Lançamentos!$D$4:$D$1048576,Base!DL$3,Lançamentos!$E$4:$E$1048576,Base!$DB$2)</f>
        <v>0</v>
      </c>
      <c r="DM19" s="42">
        <f>SUMIFS(Lançamentos!$G$4:$G$1048576,Lançamentos!$F$4:$F$1048576,Base!$A19,Lançamentos!$D$4:$D$1048576,Base!DM$3,Lançamentos!$E$4:$E$1048576,Base!$DB$2)</f>
        <v>0</v>
      </c>
      <c r="DN19" s="43">
        <f t="shared" si="23"/>
        <v>0</v>
      </c>
      <c r="DO19" s="42">
        <f>SUMIFS(Lançamentos!$G$4:$G$1048576,Lançamentos!$F$4:$F$1048576,Base!$A19,Lançamentos!$D$4:$D$1048576,Base!DO$3,Lançamentos!$E$4:$E$1048576,Base!$DO$2)</f>
        <v>0</v>
      </c>
      <c r="DP19" s="42">
        <f>SUMIFS(Lançamentos!$G$4:$G$1048576,Lançamentos!$F$4:$F$1048576,Base!$A19,Lançamentos!$D$4:$D$1048576,Base!DP$3,Lançamentos!$E$4:$E$1048576,Base!$DO$2)</f>
        <v>0</v>
      </c>
      <c r="DQ19" s="42">
        <f>SUMIFS(Lançamentos!$G$4:$G$1048576,Lançamentos!$F$4:$F$1048576,Base!$A19,Lançamentos!$D$4:$D$1048576,Base!DQ$3,Lançamentos!$E$4:$E$1048576,Base!$DO$2)</f>
        <v>0</v>
      </c>
      <c r="DR19" s="42">
        <f>SUMIFS(Lançamentos!$G$4:$G$1048576,Lançamentos!$F$4:$F$1048576,Base!$A19,Lançamentos!$D$4:$D$1048576,Base!DR$3,Lançamentos!$E$4:$E$1048576,Base!$DO$2)</f>
        <v>0</v>
      </c>
      <c r="DS19" s="42">
        <f>SUMIFS(Lançamentos!$G$4:$G$1048576,Lançamentos!$F$4:$F$1048576,Base!$A19,Lançamentos!$D$4:$D$1048576,Base!DS$3,Lançamentos!$E$4:$E$1048576,Base!$DO$2)</f>
        <v>0</v>
      </c>
      <c r="DT19" s="42">
        <f>SUMIFS(Lançamentos!$G$4:$G$1048576,Lançamentos!$F$4:$F$1048576,Base!$A19,Lançamentos!$D$4:$D$1048576,Base!DT$3,Lançamentos!$E$4:$E$1048576,Base!$DO$2)</f>
        <v>0</v>
      </c>
      <c r="DU19" s="42">
        <f>SUMIFS(Lançamentos!$G$4:$G$1048576,Lançamentos!$F$4:$F$1048576,Base!$A19,Lançamentos!$D$4:$D$1048576,Base!DU$3,Lançamentos!$E$4:$E$1048576,Base!$DO$2)</f>
        <v>0</v>
      </c>
      <c r="DV19" s="42">
        <f>SUMIFS(Lançamentos!$G$4:$G$1048576,Lançamentos!$F$4:$F$1048576,Base!$A19,Lançamentos!$D$4:$D$1048576,Base!DV$3,Lançamentos!$E$4:$E$1048576,Base!$DO$2)</f>
        <v>0</v>
      </c>
      <c r="DW19" s="42">
        <f>SUMIFS(Lançamentos!$G$4:$G$1048576,Lançamentos!$F$4:$F$1048576,Base!$A19,Lançamentos!$D$4:$D$1048576,Base!DW$3,Lançamentos!$E$4:$E$1048576,Base!$DO$2)</f>
        <v>0</v>
      </c>
      <c r="DX19" s="42">
        <f>SUMIFS(Lançamentos!$G$4:$G$1048576,Lançamentos!$F$4:$F$1048576,Base!$A19,Lançamentos!$D$4:$D$1048576,Base!DX$3,Lançamentos!$E$4:$E$1048576,Base!$DO$2)</f>
        <v>0</v>
      </c>
      <c r="DY19" s="42">
        <f>SUMIFS(Lançamentos!$G$4:$G$1048576,Lançamentos!$F$4:$F$1048576,Base!$A19,Lançamentos!$D$4:$D$1048576,Base!DY$3,Lançamentos!$E$4:$E$1048576,Base!$DO$2)</f>
        <v>0</v>
      </c>
      <c r="DZ19" s="42">
        <f>SUMIFS(Lançamentos!$G$4:$G$1048576,Lançamentos!$F$4:$F$1048576,Base!$A19,Lançamentos!$D$4:$D$1048576,Base!DZ$3,Lançamentos!$E$4:$E$1048576,Base!$DO$2)</f>
        <v>0</v>
      </c>
      <c r="EA19" s="43">
        <f t="shared" si="24"/>
        <v>0</v>
      </c>
      <c r="EB19" s="42">
        <f>SUMIFS(Lançamentos!$G$4:$G$1048576,Lançamentos!$F$4:$F$1048576,Base!$A19,Lançamentos!$D$4:$D$1048576,Base!EB$3,Lançamentos!$E$4:$E$1048576,Base!$EB$2)</f>
        <v>0</v>
      </c>
      <c r="EC19" s="42">
        <f>SUMIFS(Lançamentos!$G$4:$G$1048576,Lançamentos!$F$4:$F$1048576,Base!$A19,Lançamentos!$D$4:$D$1048576,Base!EC$3,Lançamentos!$E$4:$E$1048576,Base!$EB$2)</f>
        <v>0</v>
      </c>
      <c r="ED19" s="42">
        <f>SUMIFS(Lançamentos!$G$4:$G$1048576,Lançamentos!$F$4:$F$1048576,Base!$A19,Lançamentos!$D$4:$D$1048576,Base!ED$3,Lançamentos!$E$4:$E$1048576,Base!$EB$2)</f>
        <v>0</v>
      </c>
      <c r="EE19" s="42">
        <f>SUMIFS(Lançamentos!$G$4:$G$1048576,Lançamentos!$F$4:$F$1048576,Base!$A19,Lançamentos!$D$4:$D$1048576,Base!EE$3,Lançamentos!$E$4:$E$1048576,Base!$EB$2)</f>
        <v>0</v>
      </c>
      <c r="EF19" s="42">
        <f>SUMIFS(Lançamentos!$G$4:$G$1048576,Lançamentos!$F$4:$F$1048576,Base!$A19,Lançamentos!$D$4:$D$1048576,Base!EF$3,Lançamentos!$E$4:$E$1048576,Base!$EB$2)</f>
        <v>0</v>
      </c>
      <c r="EG19" s="42">
        <f>SUMIFS(Lançamentos!$G$4:$G$1048576,Lançamentos!$F$4:$F$1048576,Base!$A19,Lançamentos!$D$4:$D$1048576,Base!EG$3,Lançamentos!$E$4:$E$1048576,Base!$EB$2)</f>
        <v>0</v>
      </c>
      <c r="EH19" s="42">
        <f>SUMIFS(Lançamentos!$G$4:$G$1048576,Lançamentos!$F$4:$F$1048576,Base!$A19,Lançamentos!$D$4:$D$1048576,Base!EH$3,Lançamentos!$E$4:$E$1048576,Base!$EB$2)</f>
        <v>0</v>
      </c>
      <c r="EI19" s="42">
        <f>SUMIFS(Lançamentos!$G$4:$G$1048576,Lançamentos!$F$4:$F$1048576,Base!$A19,Lançamentos!$D$4:$D$1048576,Base!EI$3,Lançamentos!$E$4:$E$1048576,Base!$EB$2)</f>
        <v>0</v>
      </c>
      <c r="EJ19" s="42">
        <f>SUMIFS(Lançamentos!$G$4:$G$1048576,Lançamentos!$F$4:$F$1048576,Base!$A19,Lançamentos!$D$4:$D$1048576,Base!EJ$3,Lançamentos!$E$4:$E$1048576,Base!$EB$2)</f>
        <v>0</v>
      </c>
      <c r="EK19" s="42">
        <f>SUMIFS(Lançamentos!$G$4:$G$1048576,Lançamentos!$F$4:$F$1048576,Base!$A19,Lançamentos!$D$4:$D$1048576,Base!EK$3,Lançamentos!$E$4:$E$1048576,Base!$EB$2)</f>
        <v>0</v>
      </c>
      <c r="EL19" s="42">
        <f>SUMIFS(Lançamentos!$G$4:$G$1048576,Lançamentos!$F$4:$F$1048576,Base!$A19,Lançamentos!$D$4:$D$1048576,Base!EL$3,Lançamentos!$E$4:$E$1048576,Base!$EB$2)</f>
        <v>0</v>
      </c>
      <c r="EM19" s="42">
        <f>SUMIFS(Lançamentos!$G$4:$G$1048576,Lançamentos!$F$4:$F$1048576,Base!$A19,Lançamentos!$D$4:$D$1048576,Base!EM$3,Lançamentos!$E$4:$E$1048576,Base!$EB$2)</f>
        <v>0</v>
      </c>
      <c r="EN19" s="43">
        <f t="shared" si="25"/>
        <v>0</v>
      </c>
      <c r="EO19" s="42">
        <f>SUMIFS(Lançamentos!$G$4:$G$1048576,Lançamentos!$F$4:$F$1048576,Base!$A19,Lançamentos!$D$4:$D$1048576,Base!EO$3,Lançamentos!$E$4:$E$1048576,Base!$EO$2)</f>
        <v>0</v>
      </c>
      <c r="EP19" s="42">
        <f>SUMIFS(Lançamentos!$G$4:$G$1048576,Lançamentos!$F$4:$F$1048576,Base!$A19,Lançamentos!$D$4:$D$1048576,Base!EP$3,Lançamentos!$E$4:$E$1048576,Base!$EO$2)</f>
        <v>0</v>
      </c>
      <c r="EQ19" s="42">
        <f>SUMIFS(Lançamentos!$G$4:$G$1048576,Lançamentos!$F$4:$F$1048576,Base!$A19,Lançamentos!$D$4:$D$1048576,Base!EQ$3,Lançamentos!$E$4:$E$1048576,Base!$EO$2)</f>
        <v>0</v>
      </c>
      <c r="ER19" s="42">
        <f>SUMIFS(Lançamentos!$G$4:$G$1048576,Lançamentos!$F$4:$F$1048576,Base!$A19,Lançamentos!$D$4:$D$1048576,Base!ER$3,Lançamentos!$E$4:$E$1048576,Base!$EO$2)</f>
        <v>0</v>
      </c>
      <c r="ES19" s="42">
        <f>SUMIFS(Lançamentos!$G$4:$G$1048576,Lançamentos!$F$4:$F$1048576,Base!$A19,Lançamentos!$D$4:$D$1048576,Base!ES$3,Lançamentos!$E$4:$E$1048576,Base!$EO$2)</f>
        <v>0</v>
      </c>
      <c r="ET19" s="42">
        <f>SUMIFS(Lançamentos!$G$4:$G$1048576,Lançamentos!$F$4:$F$1048576,Base!$A19,Lançamentos!$D$4:$D$1048576,Base!ET$3,Lançamentos!$E$4:$E$1048576,Base!$EO$2)</f>
        <v>0</v>
      </c>
      <c r="EU19" s="42">
        <f>SUMIFS(Lançamentos!$G$4:$G$1048576,Lançamentos!$F$4:$F$1048576,Base!$A19,Lançamentos!$D$4:$D$1048576,Base!EU$3,Lançamentos!$E$4:$E$1048576,Base!$EO$2)</f>
        <v>0</v>
      </c>
      <c r="EV19" s="42">
        <f>SUMIFS(Lançamentos!$G$4:$G$1048576,Lançamentos!$F$4:$F$1048576,Base!$A19,Lançamentos!$D$4:$D$1048576,Base!EV$3,Lançamentos!$E$4:$E$1048576,Base!$EO$2)</f>
        <v>0</v>
      </c>
      <c r="EW19" s="42">
        <f>SUMIFS(Lançamentos!$G$4:$G$1048576,Lançamentos!$F$4:$F$1048576,Base!$A19,Lançamentos!$D$4:$D$1048576,Base!EW$3,Lançamentos!$E$4:$E$1048576,Base!$EO$2)</f>
        <v>0</v>
      </c>
      <c r="EX19" s="42">
        <f>SUMIFS(Lançamentos!$G$4:$G$1048576,Lançamentos!$F$4:$F$1048576,Base!$A19,Lançamentos!$D$4:$D$1048576,Base!EX$3,Lançamentos!$E$4:$E$1048576,Base!$EO$2)</f>
        <v>0</v>
      </c>
      <c r="EY19" s="42">
        <f>SUMIFS(Lançamentos!$G$4:$G$1048576,Lançamentos!$F$4:$F$1048576,Base!$A19,Lançamentos!$D$4:$D$1048576,Base!EY$3,Lançamentos!$E$4:$E$1048576,Base!$EO$2)</f>
        <v>0</v>
      </c>
      <c r="EZ19" s="42">
        <f>SUMIFS(Lançamentos!$G$4:$G$1048576,Lançamentos!$F$4:$F$1048576,Base!$A19,Lançamentos!$D$4:$D$1048576,Base!EZ$3,Lançamentos!$E$4:$E$1048576,Base!$EO$2)</f>
        <v>0</v>
      </c>
      <c r="FA19" s="43">
        <f t="shared" si="26"/>
        <v>0</v>
      </c>
      <c r="FB19" s="42">
        <f>SUMIFS(Lançamentos!$G$4:$G$1048576,Lançamentos!$F$4:$F$1048576,Base!$A19,Lançamentos!$D$4:$D$1048576,Base!FB$3,Lançamentos!$E$4:$E$1048576,Base!$FB$2)</f>
        <v>0</v>
      </c>
      <c r="FC19" s="42">
        <f>SUMIFS(Lançamentos!$G$4:$G$1048576,Lançamentos!$F$4:$F$1048576,Base!$A19,Lançamentos!$D$4:$D$1048576,Base!FC$3,Lançamentos!$E$4:$E$1048576,Base!$FB$2)</f>
        <v>0</v>
      </c>
      <c r="FD19" s="42">
        <f>SUMIFS(Lançamentos!$G$4:$G$1048576,Lançamentos!$F$4:$F$1048576,Base!$A19,Lançamentos!$D$4:$D$1048576,Base!FD$3,Lançamentos!$E$4:$E$1048576,Base!$FB$2)</f>
        <v>0</v>
      </c>
      <c r="FE19" s="42">
        <f>SUMIFS(Lançamentos!$G$4:$G$1048576,Lançamentos!$F$4:$F$1048576,Base!$A19,Lançamentos!$D$4:$D$1048576,Base!FE$3,Lançamentos!$E$4:$E$1048576,Base!$FB$2)</f>
        <v>0</v>
      </c>
      <c r="FF19" s="42">
        <f>SUMIFS(Lançamentos!$G$4:$G$1048576,Lançamentos!$F$4:$F$1048576,Base!$A19,Lançamentos!$D$4:$D$1048576,Base!FF$3,Lançamentos!$E$4:$E$1048576,Base!$FB$2)</f>
        <v>0</v>
      </c>
      <c r="FG19" s="42">
        <f>SUMIFS(Lançamentos!$G$4:$G$1048576,Lançamentos!$F$4:$F$1048576,Base!$A19,Lançamentos!$D$4:$D$1048576,Base!FG$3,Lançamentos!$E$4:$E$1048576,Base!$FB$2)</f>
        <v>0</v>
      </c>
      <c r="FH19" s="42">
        <f>SUMIFS(Lançamentos!$G$4:$G$1048576,Lançamentos!$F$4:$F$1048576,Base!$A19,Lançamentos!$D$4:$D$1048576,Base!FH$3,Lançamentos!$E$4:$E$1048576,Base!$FB$2)</f>
        <v>0</v>
      </c>
      <c r="FI19" s="42">
        <f>SUMIFS(Lançamentos!$G$4:$G$1048576,Lançamentos!$F$4:$F$1048576,Base!$A19,Lançamentos!$D$4:$D$1048576,Base!FI$3,Lançamentos!$E$4:$E$1048576,Base!$FB$2)</f>
        <v>0</v>
      </c>
      <c r="FJ19" s="42">
        <f>SUMIFS(Lançamentos!$G$4:$G$1048576,Lançamentos!$F$4:$F$1048576,Base!$A19,Lançamentos!$D$4:$D$1048576,Base!FJ$3,Lançamentos!$E$4:$E$1048576,Base!$FB$2)</f>
        <v>0</v>
      </c>
      <c r="FK19" s="42">
        <f>SUMIFS(Lançamentos!$G$4:$G$1048576,Lançamentos!$F$4:$F$1048576,Base!$A19,Lançamentos!$D$4:$D$1048576,Base!FK$3,Lançamentos!$E$4:$E$1048576,Base!$FB$2)</f>
        <v>0</v>
      </c>
      <c r="FL19" s="42">
        <f>SUMIFS(Lançamentos!$G$4:$G$1048576,Lançamentos!$F$4:$F$1048576,Base!$A19,Lançamentos!$D$4:$D$1048576,Base!FL$3,Lançamentos!$E$4:$E$1048576,Base!$FB$2)</f>
        <v>0</v>
      </c>
      <c r="FM19" s="42">
        <f>SUMIFS(Lançamentos!$G$4:$G$1048576,Lançamentos!$F$4:$F$1048576,Base!$A19,Lançamentos!$D$4:$D$1048576,Base!FM$3,Lançamentos!$E$4:$E$1048576,Base!$FB$2)</f>
        <v>0</v>
      </c>
      <c r="FN19" s="43">
        <f t="shared" si="27"/>
        <v>0</v>
      </c>
      <c r="FO19" s="42">
        <f>SUMIFS(Lançamentos!$G$4:$G$1048576,Lançamentos!$F$4:$F$1048576,Base!$A19,Lançamentos!$D$4:$D$1048576,Base!FO$3,Lançamentos!$E$4:$E$1048576,Base!$FO$2)</f>
        <v>0</v>
      </c>
      <c r="FP19" s="42">
        <f>SUMIFS(Lançamentos!$G$4:$G$1048576,Lançamentos!$F$4:$F$1048576,Base!$A19,Lançamentos!$D$4:$D$1048576,Base!FP$3,Lançamentos!$E$4:$E$1048576,Base!$FO$2)</f>
        <v>0</v>
      </c>
      <c r="FQ19" s="42">
        <f>SUMIFS(Lançamentos!$G$4:$G$1048576,Lançamentos!$F$4:$F$1048576,Base!$A19,Lançamentos!$D$4:$D$1048576,Base!FQ$3,Lançamentos!$E$4:$E$1048576,Base!$FO$2)</f>
        <v>0</v>
      </c>
      <c r="FR19" s="42">
        <f>SUMIFS(Lançamentos!$G$4:$G$1048576,Lançamentos!$F$4:$F$1048576,Base!$A19,Lançamentos!$D$4:$D$1048576,Base!FR$3,Lançamentos!$E$4:$E$1048576,Base!$FO$2)</f>
        <v>0</v>
      </c>
      <c r="FS19" s="42">
        <f>SUMIFS(Lançamentos!$G$4:$G$1048576,Lançamentos!$F$4:$F$1048576,Base!$A19,Lançamentos!$D$4:$D$1048576,Base!FS$3,Lançamentos!$E$4:$E$1048576,Base!$FO$2)</f>
        <v>0</v>
      </c>
      <c r="FT19" s="42">
        <f>SUMIFS(Lançamentos!$G$4:$G$1048576,Lançamentos!$F$4:$F$1048576,Base!$A19,Lançamentos!$D$4:$D$1048576,Base!FT$3,Lançamentos!$E$4:$E$1048576,Base!$FO$2)</f>
        <v>0</v>
      </c>
      <c r="FU19" s="42">
        <f>SUMIFS(Lançamentos!$G$4:$G$1048576,Lançamentos!$F$4:$F$1048576,Base!$A19,Lançamentos!$D$4:$D$1048576,Base!FU$3,Lançamentos!$E$4:$E$1048576,Base!$FO$2)</f>
        <v>0</v>
      </c>
      <c r="FV19" s="42">
        <f>SUMIFS(Lançamentos!$G$4:$G$1048576,Lançamentos!$F$4:$F$1048576,Base!$A19,Lançamentos!$D$4:$D$1048576,Base!FV$3,Lançamentos!$E$4:$E$1048576,Base!$FO$2)</f>
        <v>0</v>
      </c>
      <c r="FW19" s="42">
        <f>SUMIFS(Lançamentos!$G$4:$G$1048576,Lançamentos!$F$4:$F$1048576,Base!$A19,Lançamentos!$D$4:$D$1048576,Base!FW$3,Lançamentos!$E$4:$E$1048576,Base!$FO$2)</f>
        <v>0</v>
      </c>
      <c r="FX19" s="42">
        <f>SUMIFS(Lançamentos!$G$4:$G$1048576,Lançamentos!$F$4:$F$1048576,Base!$A19,Lançamentos!$D$4:$D$1048576,Base!FX$3,Lançamentos!$E$4:$E$1048576,Base!$FO$2)</f>
        <v>0</v>
      </c>
      <c r="FY19" s="42">
        <f>SUMIFS(Lançamentos!$G$4:$G$1048576,Lançamentos!$F$4:$F$1048576,Base!$A19,Lançamentos!$D$4:$D$1048576,Base!FY$3,Lançamentos!$E$4:$E$1048576,Base!$FO$2)</f>
        <v>0</v>
      </c>
      <c r="FZ19" s="42">
        <f>SUMIFS(Lançamentos!$G$4:$G$1048576,Lançamentos!$F$4:$F$1048576,Base!$A19,Lançamentos!$D$4:$D$1048576,Base!FZ$3,Lançamentos!$E$4:$E$1048576,Base!$FO$2)</f>
        <v>0</v>
      </c>
      <c r="GA19" s="43">
        <f t="shared" si="28"/>
        <v>0</v>
      </c>
      <c r="GB19" s="42">
        <f>SUMIFS(Lançamentos!$G$4:$G$1048576,Lançamentos!$F$4:$F$1048576,Base!$A19,Lançamentos!$D$4:$D$1048576,Base!GB$3,Lançamentos!$E$4:$E$1048576,Base!$GB$2)</f>
        <v>0</v>
      </c>
      <c r="GC19" s="42">
        <f>SUMIFS(Lançamentos!$G$4:$G$1048576,Lançamentos!$F$4:$F$1048576,Base!$A19,Lançamentos!$D$4:$D$1048576,Base!GC$3,Lançamentos!$E$4:$E$1048576,Base!$GB$2)</f>
        <v>0</v>
      </c>
      <c r="GD19" s="42">
        <f>SUMIFS(Lançamentos!$G$4:$G$1048576,Lançamentos!$F$4:$F$1048576,Base!$A19,Lançamentos!$D$4:$D$1048576,Base!GD$3,Lançamentos!$E$4:$E$1048576,Base!$GB$2)</f>
        <v>0</v>
      </c>
      <c r="GE19" s="42">
        <f>SUMIFS(Lançamentos!$G$4:$G$1048576,Lançamentos!$F$4:$F$1048576,Base!$A19,Lançamentos!$D$4:$D$1048576,Base!GE$3,Lançamentos!$E$4:$E$1048576,Base!$GB$2)</f>
        <v>0</v>
      </c>
      <c r="GF19" s="42">
        <f>SUMIFS(Lançamentos!$G$4:$G$1048576,Lançamentos!$F$4:$F$1048576,Base!$A19,Lançamentos!$D$4:$D$1048576,Base!GF$3,Lançamentos!$E$4:$E$1048576,Base!$GB$2)</f>
        <v>0</v>
      </c>
      <c r="GG19" s="42">
        <f>SUMIFS(Lançamentos!$G$4:$G$1048576,Lançamentos!$F$4:$F$1048576,Base!$A19,Lançamentos!$D$4:$D$1048576,Base!GG$3,Lançamentos!$E$4:$E$1048576,Base!$GB$2)</f>
        <v>0</v>
      </c>
      <c r="GH19" s="42">
        <f>SUMIFS(Lançamentos!$G$4:$G$1048576,Lançamentos!$F$4:$F$1048576,Base!$A19,Lançamentos!$D$4:$D$1048576,Base!GH$3,Lançamentos!$E$4:$E$1048576,Base!$GB$2)</f>
        <v>0</v>
      </c>
      <c r="GI19" s="42">
        <f>SUMIFS(Lançamentos!$G$4:$G$1048576,Lançamentos!$F$4:$F$1048576,Base!$A19,Lançamentos!$D$4:$D$1048576,Base!GI$3,Lançamentos!$E$4:$E$1048576,Base!$GB$2)</f>
        <v>0</v>
      </c>
      <c r="GJ19" s="42">
        <f>SUMIFS(Lançamentos!$G$4:$G$1048576,Lançamentos!$F$4:$F$1048576,Base!$A19,Lançamentos!$D$4:$D$1048576,Base!GJ$3,Lançamentos!$E$4:$E$1048576,Base!$GB$2)</f>
        <v>0</v>
      </c>
      <c r="GK19" s="42">
        <f>SUMIFS(Lançamentos!$G$4:$G$1048576,Lançamentos!$F$4:$F$1048576,Base!$A19,Lançamentos!$D$4:$D$1048576,Base!GK$3,Lançamentos!$E$4:$E$1048576,Base!$GB$2)</f>
        <v>0</v>
      </c>
      <c r="GL19" s="42">
        <f>SUMIFS(Lançamentos!$G$4:$G$1048576,Lançamentos!$F$4:$F$1048576,Base!$A19,Lançamentos!$D$4:$D$1048576,Base!GL$3,Lançamentos!$E$4:$E$1048576,Base!$GB$2)</f>
        <v>0</v>
      </c>
      <c r="GM19" s="42">
        <f>SUMIFS(Lançamentos!$G$4:$G$1048576,Lançamentos!$F$4:$F$1048576,Base!$A19,Lançamentos!$D$4:$D$1048576,Base!GM$3,Lançamentos!$E$4:$E$1048576,Base!$GB$2)</f>
        <v>0</v>
      </c>
      <c r="GN19" s="43">
        <f t="shared" si="29"/>
        <v>0</v>
      </c>
    </row>
    <row r="20" spans="1:198">
      <c r="A20" s="41" t="e">
        <f>IF(Lançamentos!#REF!="","",Lançamentos!#REF!)</f>
        <v>#REF!</v>
      </c>
      <c r="B20" s="42">
        <f>SUMIFS(Lançamentos!$G$4:$G$1048576,Lançamentos!$F$4:$F$1048576,Base!$A20,Lançamentos!$D$4:$D$1048576,Base!B$3,Lançamentos!$E$4:$E$1048576,Base!$B$2)</f>
        <v>0</v>
      </c>
      <c r="C20" s="42">
        <f>SUMIFS(Lançamentos!$G$4:$G$1048576,Lançamentos!$F$4:$F$1048576,Base!$A20,Lançamentos!$D$4:$D$1048576,Base!C$3,Lançamentos!$E$4:$E$1048576,Base!$B$2)</f>
        <v>0</v>
      </c>
      <c r="D20" s="42">
        <f>SUMIFS(Lançamentos!$G$4:$G$1048576,Lançamentos!$F$4:$F$1048576,Base!$A20,Lançamentos!$D$4:$D$1048576,Base!D$3,Lançamentos!$E$4:$E$1048576,Base!$B$2)</f>
        <v>0</v>
      </c>
      <c r="E20" s="42">
        <f>SUMIFS(Lançamentos!$G$4:$G$1048576,Lançamentos!$F$4:$F$1048576,Base!$A20,Lançamentos!$D$4:$D$1048576,Base!E$3,Lançamentos!$E$4:$E$1048576,Base!$B$2)</f>
        <v>0</v>
      </c>
      <c r="F20" s="42">
        <f>SUMIFS(Lançamentos!$G$4:$G$1048576,Lançamentos!$F$4:$F$1048576,Base!$A20,Lançamentos!$D$4:$D$1048576,Base!F$3,Lançamentos!$E$4:$E$1048576,Base!$B$2)</f>
        <v>0</v>
      </c>
      <c r="G20" s="42">
        <f>SUMIFS(Lançamentos!$G$4:$G$1048576,Lançamentos!$F$4:$F$1048576,Base!$A20,Lançamentos!$D$4:$D$1048576,Base!G$3,Lançamentos!$E$4:$E$1048576,Base!$B$2)</f>
        <v>0</v>
      </c>
      <c r="H20" s="42">
        <f>SUMIFS(Lançamentos!$G$4:$G$1048576,Lançamentos!$F$4:$F$1048576,Base!$A20,Lançamentos!$D$4:$D$1048576,Base!H$3,Lançamentos!$E$4:$E$1048576,Base!$B$2)</f>
        <v>0</v>
      </c>
      <c r="I20" s="42">
        <f>SUMIFS(Lançamentos!$G$4:$G$1048576,Lançamentos!$F$4:$F$1048576,Base!$A20,Lançamentos!$D$4:$D$1048576,Base!I$3,Lançamentos!$E$4:$E$1048576,Base!$B$2)</f>
        <v>0</v>
      </c>
      <c r="J20" s="42">
        <f>SUMIFS(Lançamentos!$G$4:$G$1048576,Lançamentos!$F$4:$F$1048576,Base!$A20,Lançamentos!$D$4:$D$1048576,Base!J$3,Lançamentos!$E$4:$E$1048576,Base!$B$2)</f>
        <v>0</v>
      </c>
      <c r="K20" s="42">
        <f>SUMIFS(Lançamentos!$G$4:$G$1048576,Lançamentos!$F$4:$F$1048576,Base!$A20,Lançamentos!$D$4:$D$1048576,Base!K$3,Lançamentos!$E$4:$E$1048576,Base!$B$2)</f>
        <v>0</v>
      </c>
      <c r="L20" s="42">
        <f>SUMIFS(Lançamentos!$G$4:$G$1048576,Lançamentos!$F$4:$F$1048576,Base!$A20,Lançamentos!$D$4:$D$1048576,Base!L$3,Lançamentos!$E$4:$E$1048576,Base!$B$2)</f>
        <v>0</v>
      </c>
      <c r="M20" s="42">
        <f>SUMIFS(Lançamentos!$G$4:$G$1048576,Lançamentos!$F$4:$F$1048576,Base!$A20,Lançamentos!$D$4:$D$1048576,Base!M$3,Lançamentos!$E$4:$E$1048576,Base!$B$2)</f>
        <v>0</v>
      </c>
      <c r="N20" s="43">
        <f t="shared" si="15"/>
        <v>0</v>
      </c>
      <c r="O20" s="42">
        <f>SUMIFS(Lançamentos!$G$4:$G$1048576,Lançamentos!$F$4:$F$1048576,Base!$A20,Lançamentos!$D$4:$D$1048576,Base!O$3,Lançamentos!$E$4:$E$1048576,Base!$O$2)</f>
        <v>0</v>
      </c>
      <c r="P20" s="42">
        <f>SUMIFS(Lançamentos!$G$4:$G$1048576,Lançamentos!$F$4:$F$1048576,Base!$A20,Lançamentos!$D$4:$D$1048576,Base!P$3,Lançamentos!$E$4:$E$1048576,Base!$O$2)</f>
        <v>0</v>
      </c>
      <c r="Q20" s="42">
        <f>SUMIFS(Lançamentos!$G$4:$G$1048576,Lançamentos!$F$4:$F$1048576,Base!$A20,Lançamentos!$D$4:$D$1048576,Base!Q$3,Lançamentos!$E$4:$E$1048576,Base!$O$2)</f>
        <v>0</v>
      </c>
      <c r="R20" s="42">
        <f>SUMIFS(Lançamentos!$G$4:$G$1048576,Lançamentos!$F$4:$F$1048576,Base!$A20,Lançamentos!$D$4:$D$1048576,Base!R$3,Lançamentos!$E$4:$E$1048576,Base!$O$2)</f>
        <v>0</v>
      </c>
      <c r="S20" s="42">
        <f>SUMIFS(Lançamentos!$G$4:$G$1048576,Lançamentos!$F$4:$F$1048576,Base!$A20,Lançamentos!$D$4:$D$1048576,Base!S$3,Lançamentos!$E$4:$E$1048576,Base!$O$2)</f>
        <v>0</v>
      </c>
      <c r="T20" s="42">
        <f>SUMIFS(Lançamentos!$G$4:$G$1048576,Lançamentos!$F$4:$F$1048576,Base!$A20,Lançamentos!$D$4:$D$1048576,Base!T$3,Lançamentos!$E$4:$E$1048576,Base!$O$2)</f>
        <v>0</v>
      </c>
      <c r="U20" s="42">
        <f>SUMIFS(Lançamentos!$G$4:$G$1048576,Lançamentos!$F$4:$F$1048576,Base!$A20,Lançamentos!$D$4:$D$1048576,Base!U$3,Lançamentos!$E$4:$E$1048576,Base!$O$2)</f>
        <v>0</v>
      </c>
      <c r="V20" s="42">
        <f>SUMIFS(Lançamentos!$G$4:$G$1048576,Lançamentos!$F$4:$F$1048576,Base!$A20,Lançamentos!$D$4:$D$1048576,Base!V$3,Lançamentos!$E$4:$E$1048576,Base!$O$2)</f>
        <v>0</v>
      </c>
      <c r="W20" s="42">
        <f>SUMIFS(Lançamentos!$G$4:$G$1048576,Lançamentos!$F$4:$F$1048576,Base!$A20,Lançamentos!$D$4:$D$1048576,Base!W$3,Lançamentos!$E$4:$E$1048576,Base!$O$2)</f>
        <v>0</v>
      </c>
      <c r="X20" s="42">
        <f>SUMIFS(Lançamentos!$G$4:$G$1048576,Lançamentos!$F$4:$F$1048576,Base!$A20,Lançamentos!$D$4:$D$1048576,Base!X$3,Lançamentos!$E$4:$E$1048576,Base!$O$2)</f>
        <v>0</v>
      </c>
      <c r="Y20" s="42">
        <f>SUMIFS(Lançamentos!$G$4:$G$1048576,Lançamentos!$F$4:$F$1048576,Base!$A20,Lançamentos!$D$4:$D$1048576,Base!Y$3,Lançamentos!$E$4:$E$1048576,Base!$O$2)</f>
        <v>0</v>
      </c>
      <c r="Z20" s="42">
        <f>SUMIFS(Lançamentos!$G$4:$G$1048576,Lançamentos!$F$4:$F$1048576,Base!$A20,Lançamentos!$D$4:$D$1048576,Base!Z$3,Lançamentos!$E$4:$E$1048576,Base!$O$2)</f>
        <v>0</v>
      </c>
      <c r="AA20" s="43">
        <f t="shared" si="16"/>
        <v>0</v>
      </c>
      <c r="AB20" s="42">
        <f>SUMIFS(Lançamentos!$G$4:$G$1048576,Lançamentos!$F$4:$F$1048576,Base!$A20,Lançamentos!$D$4:$D$1048576,Base!AB$3,Lançamentos!$E$4:$E$1048576,Base!$AB$2)</f>
        <v>0</v>
      </c>
      <c r="AC20" s="42">
        <f>SUMIFS(Lançamentos!$G$4:$G$1048576,Lançamentos!$F$4:$F$1048576,Base!$A20,Lançamentos!$D$4:$D$1048576,Base!AC$3,Lançamentos!$E$4:$E$1048576,Base!$AB$2)</f>
        <v>0</v>
      </c>
      <c r="AD20" s="42">
        <f>SUMIFS(Lançamentos!$G$4:$G$1048576,Lançamentos!$F$4:$F$1048576,Base!$A20,Lançamentos!$D$4:$D$1048576,Base!AD$3,Lançamentos!$E$4:$E$1048576,Base!$AB$2)</f>
        <v>0</v>
      </c>
      <c r="AE20" s="42">
        <f>SUMIFS(Lançamentos!$G$4:$G$1048576,Lançamentos!$F$4:$F$1048576,Base!$A20,Lançamentos!$D$4:$D$1048576,Base!AE$3,Lançamentos!$E$4:$E$1048576,Base!$AB$2)</f>
        <v>0</v>
      </c>
      <c r="AF20" s="42">
        <f>SUMIFS(Lançamentos!$G$4:$G$1048576,Lançamentos!$F$4:$F$1048576,Base!$A20,Lançamentos!$D$4:$D$1048576,Base!AF$3,Lançamentos!$E$4:$E$1048576,Base!$AB$2)</f>
        <v>0</v>
      </c>
      <c r="AG20" s="42">
        <f>SUMIFS(Lançamentos!$G$4:$G$1048576,Lançamentos!$F$4:$F$1048576,Base!$A20,Lançamentos!$D$4:$D$1048576,Base!AG$3,Lançamentos!$E$4:$E$1048576,Base!$AB$2)</f>
        <v>0</v>
      </c>
      <c r="AH20" s="42">
        <f>SUMIFS(Lançamentos!$G$4:$G$1048576,Lançamentos!$F$4:$F$1048576,Base!$A20,Lançamentos!$D$4:$D$1048576,Base!AH$3,Lançamentos!$E$4:$E$1048576,Base!$AB$2)</f>
        <v>0</v>
      </c>
      <c r="AI20" s="42">
        <f>SUMIFS(Lançamentos!$G$4:$G$1048576,Lançamentos!$F$4:$F$1048576,Base!$A20,Lançamentos!$D$4:$D$1048576,Base!AI$3,Lançamentos!$E$4:$E$1048576,Base!$AB$2)</f>
        <v>0</v>
      </c>
      <c r="AJ20" s="42">
        <f>SUMIFS(Lançamentos!$G$4:$G$1048576,Lançamentos!$F$4:$F$1048576,Base!$A20,Lançamentos!$D$4:$D$1048576,Base!AJ$3,Lançamentos!$E$4:$E$1048576,Base!$AB$2)</f>
        <v>0</v>
      </c>
      <c r="AK20" s="42">
        <f>SUMIFS(Lançamentos!$G$4:$G$1048576,Lançamentos!$F$4:$F$1048576,Base!$A20,Lançamentos!$D$4:$D$1048576,Base!AK$3,Lançamentos!$E$4:$E$1048576,Base!$AB$2)</f>
        <v>0</v>
      </c>
      <c r="AL20" s="42">
        <f>SUMIFS(Lançamentos!$G$4:$G$1048576,Lançamentos!$F$4:$F$1048576,Base!$A20,Lançamentos!$D$4:$D$1048576,Base!AL$3,Lançamentos!$E$4:$E$1048576,Base!$AB$2)</f>
        <v>0</v>
      </c>
      <c r="AM20" s="42">
        <f>SUMIFS(Lançamentos!$G$4:$G$1048576,Lançamentos!$F$4:$F$1048576,Base!$A20,Lançamentos!$D$4:$D$1048576,Base!AM$3,Lançamentos!$E$4:$E$1048576,Base!$AB$2)</f>
        <v>0</v>
      </c>
      <c r="AN20" s="43">
        <f t="shared" si="17"/>
        <v>0</v>
      </c>
      <c r="AO20" s="42">
        <f>SUMIFS(Lançamentos!$G$4:$G$1048576,Lançamentos!$F$4:$F$1048576,Base!$A20,Lançamentos!$D$4:$D$1048576,Base!AO$3,Lançamentos!$E$4:$E$1048576,Base!$AO$2)</f>
        <v>0</v>
      </c>
      <c r="AP20" s="42">
        <f>SUMIFS(Lançamentos!$G$4:$G$1048576,Lançamentos!$F$4:$F$1048576,Base!$A20,Lançamentos!$D$4:$D$1048576,Base!AP$3,Lançamentos!$E$4:$E$1048576,Base!$AO$2)</f>
        <v>0</v>
      </c>
      <c r="AQ20" s="42">
        <f>SUMIFS(Lançamentos!$G$4:$G$1048576,Lançamentos!$F$4:$F$1048576,Base!$A20,Lançamentos!$D$4:$D$1048576,Base!AQ$3,Lançamentos!$E$4:$E$1048576,Base!$AO$2)</f>
        <v>0</v>
      </c>
      <c r="AR20" s="42">
        <f>SUMIFS(Lançamentos!$G$4:$G$1048576,Lançamentos!$F$4:$F$1048576,Base!$A20,Lançamentos!$D$4:$D$1048576,Base!AR$3,Lançamentos!$E$4:$E$1048576,Base!$AO$2)</f>
        <v>0</v>
      </c>
      <c r="AS20" s="42">
        <f>SUMIFS(Lançamentos!$G$4:$G$1048576,Lançamentos!$F$4:$F$1048576,Base!$A20,Lançamentos!$D$4:$D$1048576,Base!AS$3,Lançamentos!$E$4:$E$1048576,Base!$AO$2)</f>
        <v>0</v>
      </c>
      <c r="AT20" s="42">
        <f>SUMIFS(Lançamentos!$G$4:$G$1048576,Lançamentos!$F$4:$F$1048576,Base!$A20,Lançamentos!$D$4:$D$1048576,Base!AT$3,Lançamentos!$E$4:$E$1048576,Base!$AO$2)</f>
        <v>0</v>
      </c>
      <c r="AU20" s="42">
        <f>SUMIFS(Lançamentos!$G$4:$G$1048576,Lançamentos!$F$4:$F$1048576,Base!$A20,Lançamentos!$D$4:$D$1048576,Base!AU$3,Lançamentos!$E$4:$E$1048576,Base!$AO$2)</f>
        <v>0</v>
      </c>
      <c r="AV20" s="42">
        <f>SUMIFS(Lançamentos!$G$4:$G$1048576,Lançamentos!$F$4:$F$1048576,Base!$A20,Lançamentos!$D$4:$D$1048576,Base!AV$3,Lançamentos!$E$4:$E$1048576,Base!$AO$2)</f>
        <v>0</v>
      </c>
      <c r="AW20" s="42">
        <f>SUMIFS(Lançamentos!$G$4:$G$1048576,Lançamentos!$F$4:$F$1048576,Base!$A20,Lançamentos!$D$4:$D$1048576,Base!AW$3,Lançamentos!$E$4:$E$1048576,Base!$AO$2)</f>
        <v>0</v>
      </c>
      <c r="AX20" s="42">
        <f>SUMIFS(Lançamentos!$G$4:$G$1048576,Lançamentos!$F$4:$F$1048576,Base!$A20,Lançamentos!$D$4:$D$1048576,Base!AX$3,Lançamentos!$E$4:$E$1048576,Base!$AO$2)</f>
        <v>0</v>
      </c>
      <c r="AY20" s="42">
        <f>SUMIFS(Lançamentos!$G$4:$G$1048576,Lançamentos!$F$4:$F$1048576,Base!$A20,Lançamentos!$D$4:$D$1048576,Base!AY$3,Lançamentos!$E$4:$E$1048576,Base!$AO$2)</f>
        <v>0</v>
      </c>
      <c r="AZ20" s="42">
        <f>SUMIFS(Lançamentos!$G$4:$G$1048576,Lançamentos!$F$4:$F$1048576,Base!$A20,Lançamentos!$D$4:$D$1048576,Base!AZ$3,Lançamentos!$E$4:$E$1048576,Base!$AO$2)</f>
        <v>0</v>
      </c>
      <c r="BA20" s="43">
        <f t="shared" si="18"/>
        <v>0</v>
      </c>
      <c r="BB20" s="42">
        <f>SUMIFS(Lançamentos!$G$4:$G$1048576,Lançamentos!$F$4:$F$1048576,Base!$A20,Lançamentos!$D$4:$D$1048576,Base!BB$3,Lançamentos!$E$4:$E$1048576,Base!$BB$2)</f>
        <v>0</v>
      </c>
      <c r="BC20" s="42">
        <f>SUMIFS(Lançamentos!$G$4:$G$1048576,Lançamentos!$F$4:$F$1048576,Base!$A20,Lançamentos!$D$4:$D$1048576,Base!BC$3,Lançamentos!$E$4:$E$1048576,Base!$BB$2)</f>
        <v>0</v>
      </c>
      <c r="BD20" s="42">
        <f>SUMIFS(Lançamentos!$G$4:$G$1048576,Lançamentos!$F$4:$F$1048576,Base!$A20,Lançamentos!$D$4:$D$1048576,Base!BD$3,Lançamentos!$E$4:$E$1048576,Base!$BB$2)</f>
        <v>0</v>
      </c>
      <c r="BE20" s="42">
        <f>SUMIFS(Lançamentos!$G$4:$G$1048576,Lançamentos!$F$4:$F$1048576,Base!$A20,Lançamentos!$D$4:$D$1048576,Base!BE$3,Lançamentos!$E$4:$E$1048576,Base!$BB$2)</f>
        <v>0</v>
      </c>
      <c r="BF20" s="42">
        <f>SUMIFS(Lançamentos!$G$4:$G$1048576,Lançamentos!$F$4:$F$1048576,Base!$A20,Lançamentos!$D$4:$D$1048576,Base!BF$3,Lançamentos!$E$4:$E$1048576,Base!$BB$2)</f>
        <v>0</v>
      </c>
      <c r="BG20" s="42">
        <f>SUMIFS(Lançamentos!$G$4:$G$1048576,Lançamentos!$F$4:$F$1048576,Base!$A20,Lançamentos!$D$4:$D$1048576,Base!BG$3,Lançamentos!$E$4:$E$1048576,Base!$BB$2)</f>
        <v>0</v>
      </c>
      <c r="BH20" s="42">
        <f>SUMIFS(Lançamentos!$G$4:$G$1048576,Lançamentos!$F$4:$F$1048576,Base!$A20,Lançamentos!$D$4:$D$1048576,Base!BH$3,Lançamentos!$E$4:$E$1048576,Base!$BB$2)</f>
        <v>0</v>
      </c>
      <c r="BI20" s="42">
        <f>SUMIFS(Lançamentos!$G$4:$G$1048576,Lançamentos!$F$4:$F$1048576,Base!$A20,Lançamentos!$D$4:$D$1048576,Base!BI$3,Lançamentos!$E$4:$E$1048576,Base!$BB$2)</f>
        <v>0</v>
      </c>
      <c r="BJ20" s="42">
        <f>SUMIFS(Lançamentos!$G$4:$G$1048576,Lançamentos!$F$4:$F$1048576,Base!$A20,Lançamentos!$D$4:$D$1048576,Base!BJ$3,Lançamentos!$E$4:$E$1048576,Base!$BB$2)</f>
        <v>0</v>
      </c>
      <c r="BK20" s="42">
        <f>SUMIFS(Lançamentos!$G$4:$G$1048576,Lançamentos!$F$4:$F$1048576,Base!$A20,Lançamentos!$D$4:$D$1048576,Base!BK$3,Lançamentos!$E$4:$E$1048576,Base!$BB$2)</f>
        <v>0</v>
      </c>
      <c r="BL20" s="42">
        <f>SUMIFS(Lançamentos!$G$4:$G$1048576,Lançamentos!$F$4:$F$1048576,Base!$A20,Lançamentos!$D$4:$D$1048576,Base!BL$3,Lançamentos!$E$4:$E$1048576,Base!$BB$2)</f>
        <v>0</v>
      </c>
      <c r="BM20" s="42">
        <f>SUMIFS(Lançamentos!$G$4:$G$1048576,Lançamentos!$F$4:$F$1048576,Base!$A20,Lançamentos!$D$4:$D$1048576,Base!BM$3,Lançamentos!$E$4:$E$1048576,Base!$BB$2)</f>
        <v>0</v>
      </c>
      <c r="BN20" s="43">
        <f t="shared" si="19"/>
        <v>0</v>
      </c>
      <c r="BO20" s="42">
        <f>SUMIFS(Lançamentos!$G$4:$G$1048576,Lançamentos!$F$4:$F$1048576,Base!$A20,Lançamentos!$D$4:$D$1048576,Base!BO$3,Lançamentos!$E$4:$E$1048576,Base!$BO$2)</f>
        <v>0</v>
      </c>
      <c r="BP20" s="42">
        <f>SUMIFS(Lançamentos!$G$4:$G$1048576,Lançamentos!$F$4:$F$1048576,Base!$A20,Lançamentos!$D$4:$D$1048576,Base!BP$3,Lançamentos!$E$4:$E$1048576,Base!$BO$2)</f>
        <v>0</v>
      </c>
      <c r="BQ20" s="42">
        <f>SUMIFS(Lançamentos!$G$4:$G$1048576,Lançamentos!$F$4:$F$1048576,Base!$A20,Lançamentos!$D$4:$D$1048576,Base!BQ$3,Lançamentos!$E$4:$E$1048576,Base!$BO$2)</f>
        <v>0</v>
      </c>
      <c r="BR20" s="42">
        <f>SUMIFS(Lançamentos!$G$4:$G$1048576,Lançamentos!$F$4:$F$1048576,Base!$A20,Lançamentos!$D$4:$D$1048576,Base!BR$3,Lançamentos!$E$4:$E$1048576,Base!$BO$2)</f>
        <v>0</v>
      </c>
      <c r="BS20" s="42">
        <f>SUMIFS(Lançamentos!$G$4:$G$1048576,Lançamentos!$F$4:$F$1048576,Base!$A20,Lançamentos!$D$4:$D$1048576,Base!BS$3,Lançamentos!$E$4:$E$1048576,Base!$BO$2)</f>
        <v>0</v>
      </c>
      <c r="BT20" s="42">
        <f>SUMIFS(Lançamentos!$G$4:$G$1048576,Lançamentos!$F$4:$F$1048576,Base!$A20,Lançamentos!$D$4:$D$1048576,Base!BT$3,Lançamentos!$E$4:$E$1048576,Base!$BO$2)</f>
        <v>0</v>
      </c>
      <c r="BU20" s="42">
        <f>SUMIFS(Lançamentos!$G$4:$G$1048576,Lançamentos!$F$4:$F$1048576,Base!$A20,Lançamentos!$D$4:$D$1048576,Base!BU$3,Lançamentos!$E$4:$E$1048576,Base!$BO$2)</f>
        <v>0</v>
      </c>
      <c r="BV20" s="42">
        <f>SUMIFS(Lançamentos!$G$4:$G$1048576,Lançamentos!$F$4:$F$1048576,Base!$A20,Lançamentos!$D$4:$D$1048576,Base!BV$3,Lançamentos!$E$4:$E$1048576,Base!$BO$2)</f>
        <v>0</v>
      </c>
      <c r="BW20" s="42">
        <f>SUMIFS(Lançamentos!$G$4:$G$1048576,Lançamentos!$F$4:$F$1048576,Base!$A20,Lançamentos!$D$4:$D$1048576,Base!BW$3,Lançamentos!$E$4:$E$1048576,Base!$BO$2)</f>
        <v>0</v>
      </c>
      <c r="BX20" s="42">
        <f>SUMIFS(Lançamentos!$G$4:$G$1048576,Lançamentos!$F$4:$F$1048576,Base!$A20,Lançamentos!$D$4:$D$1048576,Base!BX$3,Lançamentos!$E$4:$E$1048576,Base!$BO$2)</f>
        <v>0</v>
      </c>
      <c r="BY20" s="42">
        <f>SUMIFS(Lançamentos!$G$4:$G$1048576,Lançamentos!$F$4:$F$1048576,Base!$A20,Lançamentos!$D$4:$D$1048576,Base!BY$3,Lançamentos!$E$4:$E$1048576,Base!$BO$2)</f>
        <v>0</v>
      </c>
      <c r="BZ20" s="42">
        <f>SUMIFS(Lançamentos!$G$4:$G$1048576,Lançamentos!$F$4:$F$1048576,Base!$A20,Lançamentos!$D$4:$D$1048576,Base!BZ$3,Lançamentos!$E$4:$E$1048576,Base!$BO$2)</f>
        <v>0</v>
      </c>
      <c r="CA20" s="43">
        <f t="shared" si="20"/>
        <v>0</v>
      </c>
      <c r="CB20" s="42">
        <f>SUMIFS(Lançamentos!$G$4:$G$1048576,Lançamentos!$F$4:$F$1048576,Base!$A20,Lançamentos!$D$4:$D$1048576,Base!CB$3,Lançamentos!$E$4:$E$1048576,Base!$CB$2)</f>
        <v>0</v>
      </c>
      <c r="CC20" s="42">
        <f>SUMIFS(Lançamentos!$G$4:$G$1048576,Lançamentos!$F$4:$F$1048576,Base!$A20,Lançamentos!$D$4:$D$1048576,Base!CC$3,Lançamentos!$E$4:$E$1048576,Base!$CB$2)</f>
        <v>0</v>
      </c>
      <c r="CD20" s="42">
        <f>SUMIFS(Lançamentos!$G$4:$G$1048576,Lançamentos!$F$4:$F$1048576,Base!$A20,Lançamentos!$D$4:$D$1048576,Base!CD$3,Lançamentos!$E$4:$E$1048576,Base!$CB$2)</f>
        <v>0</v>
      </c>
      <c r="CE20" s="42">
        <f>SUMIFS(Lançamentos!$G$4:$G$1048576,Lançamentos!$F$4:$F$1048576,Base!$A20,Lançamentos!$D$4:$D$1048576,Base!CE$3,Lançamentos!$E$4:$E$1048576,Base!$CB$2)</f>
        <v>0</v>
      </c>
      <c r="CF20" s="42">
        <f>SUMIFS(Lançamentos!$G$4:$G$1048576,Lançamentos!$F$4:$F$1048576,Base!$A20,Lançamentos!$D$4:$D$1048576,Base!CF$3,Lançamentos!$E$4:$E$1048576,Base!$CB$2)</f>
        <v>0</v>
      </c>
      <c r="CG20" s="42">
        <f>SUMIFS(Lançamentos!$G$4:$G$1048576,Lançamentos!$F$4:$F$1048576,Base!$A20,Lançamentos!$D$4:$D$1048576,Base!CG$3,Lançamentos!$E$4:$E$1048576,Base!$CB$2)</f>
        <v>0</v>
      </c>
      <c r="CH20" s="42">
        <f>SUMIFS(Lançamentos!$G$4:$G$1048576,Lançamentos!$F$4:$F$1048576,Base!$A20,Lançamentos!$D$4:$D$1048576,Base!CH$3,Lançamentos!$E$4:$E$1048576,Base!$CB$2)</f>
        <v>0</v>
      </c>
      <c r="CI20" s="42">
        <f>SUMIFS(Lançamentos!$G$4:$G$1048576,Lançamentos!$F$4:$F$1048576,Base!$A20,Lançamentos!$D$4:$D$1048576,Base!CI$3,Lançamentos!$E$4:$E$1048576,Base!$CB$2)</f>
        <v>0</v>
      </c>
      <c r="CJ20" s="42">
        <f>SUMIFS(Lançamentos!$G$4:$G$1048576,Lançamentos!$F$4:$F$1048576,Base!$A20,Lançamentos!$D$4:$D$1048576,Base!CJ$3,Lançamentos!$E$4:$E$1048576,Base!$CB$2)</f>
        <v>0</v>
      </c>
      <c r="CK20" s="42">
        <f>SUMIFS(Lançamentos!$G$4:$G$1048576,Lançamentos!$F$4:$F$1048576,Base!$A20,Lançamentos!$D$4:$D$1048576,Base!CK$3,Lançamentos!$E$4:$E$1048576,Base!$CB$2)</f>
        <v>0</v>
      </c>
      <c r="CL20" s="42">
        <f>SUMIFS(Lançamentos!$G$4:$G$1048576,Lançamentos!$F$4:$F$1048576,Base!$A20,Lançamentos!$D$4:$D$1048576,Base!CL$3,Lançamentos!$E$4:$E$1048576,Base!$CB$2)</f>
        <v>0</v>
      </c>
      <c r="CM20" s="42">
        <f>SUMIFS(Lançamentos!$G$4:$G$1048576,Lançamentos!$F$4:$F$1048576,Base!$A20,Lançamentos!$D$4:$D$1048576,Base!CM$3,Lançamentos!$E$4:$E$1048576,Base!$CB$2)</f>
        <v>0</v>
      </c>
      <c r="CN20" s="43">
        <f t="shared" si="21"/>
        <v>0</v>
      </c>
      <c r="CO20" s="42">
        <f>SUMIFS(Lançamentos!$G$4:$G$1048576,Lançamentos!$F$4:$F$1048576,Base!$A20,Lançamentos!$D$4:$D$1048576,Base!CO$3,Lançamentos!$E$4:$E$1048576,Base!$CO$2)</f>
        <v>0</v>
      </c>
      <c r="CP20" s="42">
        <f>SUMIFS(Lançamentos!$G$4:$G$1048576,Lançamentos!$F$4:$F$1048576,Base!$A20,Lançamentos!$D$4:$D$1048576,Base!CP$3,Lançamentos!$E$4:$E$1048576,Base!$CO$2)</f>
        <v>0</v>
      </c>
      <c r="CQ20" s="42">
        <f>SUMIFS(Lançamentos!$G$4:$G$1048576,Lançamentos!$F$4:$F$1048576,Base!$A20,Lançamentos!$D$4:$D$1048576,Base!CQ$3,Lançamentos!$E$4:$E$1048576,Base!$CO$2)</f>
        <v>0</v>
      </c>
      <c r="CR20" s="42">
        <f>SUMIFS(Lançamentos!$G$4:$G$1048576,Lançamentos!$F$4:$F$1048576,Base!$A20,Lançamentos!$D$4:$D$1048576,Base!CR$3,Lançamentos!$E$4:$E$1048576,Base!$CO$2)</f>
        <v>0</v>
      </c>
      <c r="CS20" s="42">
        <f>SUMIFS(Lançamentos!$G$4:$G$1048576,Lançamentos!$F$4:$F$1048576,Base!$A20,Lançamentos!$D$4:$D$1048576,Base!CS$3,Lançamentos!$E$4:$E$1048576,Base!$CO$2)</f>
        <v>0</v>
      </c>
      <c r="CT20" s="42">
        <f>SUMIFS(Lançamentos!$G$4:$G$1048576,Lançamentos!$F$4:$F$1048576,Base!$A20,Lançamentos!$D$4:$D$1048576,Base!CT$3,Lançamentos!$E$4:$E$1048576,Base!$CO$2)</f>
        <v>0</v>
      </c>
      <c r="CU20" s="42">
        <f>SUMIFS(Lançamentos!$G$4:$G$1048576,Lançamentos!$F$4:$F$1048576,Base!$A20,Lançamentos!$D$4:$D$1048576,Base!CU$3,Lançamentos!$E$4:$E$1048576,Base!$CO$2)</f>
        <v>0</v>
      </c>
      <c r="CV20" s="42">
        <f>SUMIFS(Lançamentos!$G$4:$G$1048576,Lançamentos!$F$4:$F$1048576,Base!$A20,Lançamentos!$D$4:$D$1048576,Base!CV$3,Lançamentos!$E$4:$E$1048576,Base!$CO$2)</f>
        <v>0</v>
      </c>
      <c r="CW20" s="42">
        <f>SUMIFS(Lançamentos!$G$4:$G$1048576,Lançamentos!$F$4:$F$1048576,Base!$A20,Lançamentos!$D$4:$D$1048576,Base!CW$3,Lançamentos!$E$4:$E$1048576,Base!$CO$2)</f>
        <v>0</v>
      </c>
      <c r="CX20" s="42">
        <f>SUMIFS(Lançamentos!$G$4:$G$1048576,Lançamentos!$F$4:$F$1048576,Base!$A20,Lançamentos!$D$4:$D$1048576,Base!CX$3,Lançamentos!$E$4:$E$1048576,Base!$CO$2)</f>
        <v>0</v>
      </c>
      <c r="CY20" s="42">
        <f>SUMIFS(Lançamentos!$G$4:$G$1048576,Lançamentos!$F$4:$F$1048576,Base!$A20,Lançamentos!$D$4:$D$1048576,Base!CY$3,Lançamentos!$E$4:$E$1048576,Base!$CO$2)</f>
        <v>0</v>
      </c>
      <c r="CZ20" s="42">
        <f>SUMIFS(Lançamentos!$G$4:$G$1048576,Lançamentos!$F$4:$F$1048576,Base!$A20,Lançamentos!$D$4:$D$1048576,Base!CZ$3,Lançamentos!$E$4:$E$1048576,Base!$CO$2)</f>
        <v>0</v>
      </c>
      <c r="DA20" s="43">
        <f t="shared" si="22"/>
        <v>0</v>
      </c>
      <c r="DB20" s="42">
        <f>SUMIFS(Lançamentos!$G$4:$G$1048576,Lançamentos!$F$4:$F$1048576,Base!$A20,Lançamentos!$D$4:$D$1048576,Base!DB$3,Lançamentos!$E$4:$E$1048576,Base!$DB$2)</f>
        <v>0</v>
      </c>
      <c r="DC20" s="42">
        <f>SUMIFS(Lançamentos!$G$4:$G$1048576,Lançamentos!$F$4:$F$1048576,Base!$A20,Lançamentos!$D$4:$D$1048576,Base!DC$3,Lançamentos!$E$4:$E$1048576,Base!$DB$2)</f>
        <v>0</v>
      </c>
      <c r="DD20" s="42">
        <f>SUMIFS(Lançamentos!$G$4:$G$1048576,Lançamentos!$F$4:$F$1048576,Base!$A20,Lançamentos!$D$4:$D$1048576,Base!DD$3,Lançamentos!$E$4:$E$1048576,Base!$DB$2)</f>
        <v>0</v>
      </c>
      <c r="DE20" s="42">
        <f>SUMIFS(Lançamentos!$G$4:$G$1048576,Lançamentos!$F$4:$F$1048576,Base!$A20,Lançamentos!$D$4:$D$1048576,Base!DE$3,Lançamentos!$E$4:$E$1048576,Base!$DB$2)</f>
        <v>0</v>
      </c>
      <c r="DF20" s="42">
        <f>SUMIFS(Lançamentos!$G$4:$G$1048576,Lançamentos!$F$4:$F$1048576,Base!$A20,Lançamentos!$D$4:$D$1048576,Base!DF$3,Lançamentos!$E$4:$E$1048576,Base!$DB$2)</f>
        <v>0</v>
      </c>
      <c r="DG20" s="42">
        <f>SUMIFS(Lançamentos!$G$4:$G$1048576,Lançamentos!$F$4:$F$1048576,Base!$A20,Lançamentos!$D$4:$D$1048576,Base!DG$3,Lançamentos!$E$4:$E$1048576,Base!$DB$2)</f>
        <v>0</v>
      </c>
      <c r="DH20" s="42">
        <f>SUMIFS(Lançamentos!$G$4:$G$1048576,Lançamentos!$F$4:$F$1048576,Base!$A20,Lançamentos!$D$4:$D$1048576,Base!DH$3,Lançamentos!$E$4:$E$1048576,Base!$DB$2)</f>
        <v>0</v>
      </c>
      <c r="DI20" s="42">
        <f>SUMIFS(Lançamentos!$G$4:$G$1048576,Lançamentos!$F$4:$F$1048576,Base!$A20,Lançamentos!$D$4:$D$1048576,Base!DI$3,Lançamentos!$E$4:$E$1048576,Base!$DB$2)</f>
        <v>0</v>
      </c>
      <c r="DJ20" s="42">
        <f>SUMIFS(Lançamentos!$G$4:$G$1048576,Lançamentos!$F$4:$F$1048576,Base!$A20,Lançamentos!$D$4:$D$1048576,Base!DJ$3,Lançamentos!$E$4:$E$1048576,Base!$DB$2)</f>
        <v>0</v>
      </c>
      <c r="DK20" s="42">
        <f>SUMIFS(Lançamentos!$G$4:$G$1048576,Lançamentos!$F$4:$F$1048576,Base!$A20,Lançamentos!$D$4:$D$1048576,Base!DK$3,Lançamentos!$E$4:$E$1048576,Base!$DB$2)</f>
        <v>0</v>
      </c>
      <c r="DL20" s="42">
        <f>SUMIFS(Lançamentos!$G$4:$G$1048576,Lançamentos!$F$4:$F$1048576,Base!$A20,Lançamentos!$D$4:$D$1048576,Base!DL$3,Lançamentos!$E$4:$E$1048576,Base!$DB$2)</f>
        <v>0</v>
      </c>
      <c r="DM20" s="42">
        <f>SUMIFS(Lançamentos!$G$4:$G$1048576,Lançamentos!$F$4:$F$1048576,Base!$A20,Lançamentos!$D$4:$D$1048576,Base!DM$3,Lançamentos!$E$4:$E$1048576,Base!$DB$2)</f>
        <v>0</v>
      </c>
      <c r="DN20" s="43">
        <f t="shared" si="23"/>
        <v>0</v>
      </c>
      <c r="DO20" s="42">
        <f>SUMIFS(Lançamentos!$G$4:$G$1048576,Lançamentos!$F$4:$F$1048576,Base!$A20,Lançamentos!$D$4:$D$1048576,Base!DO$3,Lançamentos!$E$4:$E$1048576,Base!$DO$2)</f>
        <v>0</v>
      </c>
      <c r="DP20" s="42">
        <f>SUMIFS(Lançamentos!$G$4:$G$1048576,Lançamentos!$F$4:$F$1048576,Base!$A20,Lançamentos!$D$4:$D$1048576,Base!DP$3,Lançamentos!$E$4:$E$1048576,Base!$DO$2)</f>
        <v>0</v>
      </c>
      <c r="DQ20" s="42">
        <f>SUMIFS(Lançamentos!$G$4:$G$1048576,Lançamentos!$F$4:$F$1048576,Base!$A20,Lançamentos!$D$4:$D$1048576,Base!DQ$3,Lançamentos!$E$4:$E$1048576,Base!$DO$2)</f>
        <v>0</v>
      </c>
      <c r="DR20" s="42">
        <f>SUMIFS(Lançamentos!$G$4:$G$1048576,Lançamentos!$F$4:$F$1048576,Base!$A20,Lançamentos!$D$4:$D$1048576,Base!DR$3,Lançamentos!$E$4:$E$1048576,Base!$DO$2)</f>
        <v>0</v>
      </c>
      <c r="DS20" s="42">
        <f>SUMIFS(Lançamentos!$G$4:$G$1048576,Lançamentos!$F$4:$F$1048576,Base!$A20,Lançamentos!$D$4:$D$1048576,Base!DS$3,Lançamentos!$E$4:$E$1048576,Base!$DO$2)</f>
        <v>0</v>
      </c>
      <c r="DT20" s="42">
        <f>SUMIFS(Lançamentos!$G$4:$G$1048576,Lançamentos!$F$4:$F$1048576,Base!$A20,Lançamentos!$D$4:$D$1048576,Base!DT$3,Lançamentos!$E$4:$E$1048576,Base!$DO$2)</f>
        <v>0</v>
      </c>
      <c r="DU20" s="42">
        <f>SUMIFS(Lançamentos!$G$4:$G$1048576,Lançamentos!$F$4:$F$1048576,Base!$A20,Lançamentos!$D$4:$D$1048576,Base!DU$3,Lançamentos!$E$4:$E$1048576,Base!$DO$2)</f>
        <v>0</v>
      </c>
      <c r="DV20" s="42">
        <f>SUMIFS(Lançamentos!$G$4:$G$1048576,Lançamentos!$F$4:$F$1048576,Base!$A20,Lançamentos!$D$4:$D$1048576,Base!DV$3,Lançamentos!$E$4:$E$1048576,Base!$DO$2)</f>
        <v>0</v>
      </c>
      <c r="DW20" s="42">
        <f>SUMIFS(Lançamentos!$G$4:$G$1048576,Lançamentos!$F$4:$F$1048576,Base!$A20,Lançamentos!$D$4:$D$1048576,Base!DW$3,Lançamentos!$E$4:$E$1048576,Base!$DO$2)</f>
        <v>0</v>
      </c>
      <c r="DX20" s="42">
        <f>SUMIFS(Lançamentos!$G$4:$G$1048576,Lançamentos!$F$4:$F$1048576,Base!$A20,Lançamentos!$D$4:$D$1048576,Base!DX$3,Lançamentos!$E$4:$E$1048576,Base!$DO$2)</f>
        <v>0</v>
      </c>
      <c r="DY20" s="42">
        <f>SUMIFS(Lançamentos!$G$4:$G$1048576,Lançamentos!$F$4:$F$1048576,Base!$A20,Lançamentos!$D$4:$D$1048576,Base!DY$3,Lançamentos!$E$4:$E$1048576,Base!$DO$2)</f>
        <v>0</v>
      </c>
      <c r="DZ20" s="42">
        <f>SUMIFS(Lançamentos!$G$4:$G$1048576,Lançamentos!$F$4:$F$1048576,Base!$A20,Lançamentos!$D$4:$D$1048576,Base!DZ$3,Lançamentos!$E$4:$E$1048576,Base!$DO$2)</f>
        <v>0</v>
      </c>
      <c r="EA20" s="43">
        <f t="shared" si="24"/>
        <v>0</v>
      </c>
      <c r="EB20" s="42">
        <f>SUMIFS(Lançamentos!$G$4:$G$1048576,Lançamentos!$F$4:$F$1048576,Base!$A20,Lançamentos!$D$4:$D$1048576,Base!EB$3,Lançamentos!$E$4:$E$1048576,Base!$EB$2)</f>
        <v>0</v>
      </c>
      <c r="EC20" s="42">
        <f>SUMIFS(Lançamentos!$G$4:$G$1048576,Lançamentos!$F$4:$F$1048576,Base!$A20,Lançamentos!$D$4:$D$1048576,Base!EC$3,Lançamentos!$E$4:$E$1048576,Base!$EB$2)</f>
        <v>0</v>
      </c>
      <c r="ED20" s="42">
        <f>SUMIFS(Lançamentos!$G$4:$G$1048576,Lançamentos!$F$4:$F$1048576,Base!$A20,Lançamentos!$D$4:$D$1048576,Base!ED$3,Lançamentos!$E$4:$E$1048576,Base!$EB$2)</f>
        <v>0</v>
      </c>
      <c r="EE20" s="42">
        <f>SUMIFS(Lançamentos!$G$4:$G$1048576,Lançamentos!$F$4:$F$1048576,Base!$A20,Lançamentos!$D$4:$D$1048576,Base!EE$3,Lançamentos!$E$4:$E$1048576,Base!$EB$2)</f>
        <v>0</v>
      </c>
      <c r="EF20" s="42">
        <f>SUMIFS(Lançamentos!$G$4:$G$1048576,Lançamentos!$F$4:$F$1048576,Base!$A20,Lançamentos!$D$4:$D$1048576,Base!EF$3,Lançamentos!$E$4:$E$1048576,Base!$EB$2)</f>
        <v>0</v>
      </c>
      <c r="EG20" s="42">
        <f>SUMIFS(Lançamentos!$G$4:$G$1048576,Lançamentos!$F$4:$F$1048576,Base!$A20,Lançamentos!$D$4:$D$1048576,Base!EG$3,Lançamentos!$E$4:$E$1048576,Base!$EB$2)</f>
        <v>0</v>
      </c>
      <c r="EH20" s="42">
        <f>SUMIFS(Lançamentos!$G$4:$G$1048576,Lançamentos!$F$4:$F$1048576,Base!$A20,Lançamentos!$D$4:$D$1048576,Base!EH$3,Lançamentos!$E$4:$E$1048576,Base!$EB$2)</f>
        <v>0</v>
      </c>
      <c r="EI20" s="42">
        <f>SUMIFS(Lançamentos!$G$4:$G$1048576,Lançamentos!$F$4:$F$1048576,Base!$A20,Lançamentos!$D$4:$D$1048576,Base!EI$3,Lançamentos!$E$4:$E$1048576,Base!$EB$2)</f>
        <v>0</v>
      </c>
      <c r="EJ20" s="42">
        <f>SUMIFS(Lançamentos!$G$4:$G$1048576,Lançamentos!$F$4:$F$1048576,Base!$A20,Lançamentos!$D$4:$D$1048576,Base!EJ$3,Lançamentos!$E$4:$E$1048576,Base!$EB$2)</f>
        <v>0</v>
      </c>
      <c r="EK20" s="42">
        <f>SUMIFS(Lançamentos!$G$4:$G$1048576,Lançamentos!$F$4:$F$1048576,Base!$A20,Lançamentos!$D$4:$D$1048576,Base!EK$3,Lançamentos!$E$4:$E$1048576,Base!$EB$2)</f>
        <v>0</v>
      </c>
      <c r="EL20" s="42">
        <f>SUMIFS(Lançamentos!$G$4:$G$1048576,Lançamentos!$F$4:$F$1048576,Base!$A20,Lançamentos!$D$4:$D$1048576,Base!EL$3,Lançamentos!$E$4:$E$1048576,Base!$EB$2)</f>
        <v>0</v>
      </c>
      <c r="EM20" s="42">
        <f>SUMIFS(Lançamentos!$G$4:$G$1048576,Lançamentos!$F$4:$F$1048576,Base!$A20,Lançamentos!$D$4:$D$1048576,Base!EM$3,Lançamentos!$E$4:$E$1048576,Base!$EB$2)</f>
        <v>0</v>
      </c>
      <c r="EN20" s="43">
        <f t="shared" si="25"/>
        <v>0</v>
      </c>
      <c r="EO20" s="42">
        <f>SUMIFS(Lançamentos!$G$4:$G$1048576,Lançamentos!$F$4:$F$1048576,Base!$A20,Lançamentos!$D$4:$D$1048576,Base!EO$3,Lançamentos!$E$4:$E$1048576,Base!$EO$2)</f>
        <v>0</v>
      </c>
      <c r="EP20" s="42">
        <f>SUMIFS(Lançamentos!$G$4:$G$1048576,Lançamentos!$F$4:$F$1048576,Base!$A20,Lançamentos!$D$4:$D$1048576,Base!EP$3,Lançamentos!$E$4:$E$1048576,Base!$EO$2)</f>
        <v>0</v>
      </c>
      <c r="EQ20" s="42">
        <f>SUMIFS(Lançamentos!$G$4:$G$1048576,Lançamentos!$F$4:$F$1048576,Base!$A20,Lançamentos!$D$4:$D$1048576,Base!EQ$3,Lançamentos!$E$4:$E$1048576,Base!$EO$2)</f>
        <v>0</v>
      </c>
      <c r="ER20" s="42">
        <f>SUMIFS(Lançamentos!$G$4:$G$1048576,Lançamentos!$F$4:$F$1048576,Base!$A20,Lançamentos!$D$4:$D$1048576,Base!ER$3,Lançamentos!$E$4:$E$1048576,Base!$EO$2)</f>
        <v>0</v>
      </c>
      <c r="ES20" s="42">
        <f>SUMIFS(Lançamentos!$G$4:$G$1048576,Lançamentos!$F$4:$F$1048576,Base!$A20,Lançamentos!$D$4:$D$1048576,Base!ES$3,Lançamentos!$E$4:$E$1048576,Base!$EO$2)</f>
        <v>0</v>
      </c>
      <c r="ET20" s="42">
        <f>SUMIFS(Lançamentos!$G$4:$G$1048576,Lançamentos!$F$4:$F$1048576,Base!$A20,Lançamentos!$D$4:$D$1048576,Base!ET$3,Lançamentos!$E$4:$E$1048576,Base!$EO$2)</f>
        <v>0</v>
      </c>
      <c r="EU20" s="42">
        <f>SUMIFS(Lançamentos!$G$4:$G$1048576,Lançamentos!$F$4:$F$1048576,Base!$A20,Lançamentos!$D$4:$D$1048576,Base!EU$3,Lançamentos!$E$4:$E$1048576,Base!$EO$2)</f>
        <v>0</v>
      </c>
      <c r="EV20" s="42">
        <f>SUMIFS(Lançamentos!$G$4:$G$1048576,Lançamentos!$F$4:$F$1048576,Base!$A20,Lançamentos!$D$4:$D$1048576,Base!EV$3,Lançamentos!$E$4:$E$1048576,Base!$EO$2)</f>
        <v>0</v>
      </c>
      <c r="EW20" s="42">
        <f>SUMIFS(Lançamentos!$G$4:$G$1048576,Lançamentos!$F$4:$F$1048576,Base!$A20,Lançamentos!$D$4:$D$1048576,Base!EW$3,Lançamentos!$E$4:$E$1048576,Base!$EO$2)</f>
        <v>0</v>
      </c>
      <c r="EX20" s="42">
        <f>SUMIFS(Lançamentos!$G$4:$G$1048576,Lançamentos!$F$4:$F$1048576,Base!$A20,Lançamentos!$D$4:$D$1048576,Base!EX$3,Lançamentos!$E$4:$E$1048576,Base!$EO$2)</f>
        <v>0</v>
      </c>
      <c r="EY20" s="42">
        <f>SUMIFS(Lançamentos!$G$4:$G$1048576,Lançamentos!$F$4:$F$1048576,Base!$A20,Lançamentos!$D$4:$D$1048576,Base!EY$3,Lançamentos!$E$4:$E$1048576,Base!$EO$2)</f>
        <v>0</v>
      </c>
      <c r="EZ20" s="42">
        <f>SUMIFS(Lançamentos!$G$4:$G$1048576,Lançamentos!$F$4:$F$1048576,Base!$A20,Lançamentos!$D$4:$D$1048576,Base!EZ$3,Lançamentos!$E$4:$E$1048576,Base!$EO$2)</f>
        <v>0</v>
      </c>
      <c r="FA20" s="43">
        <f t="shared" si="26"/>
        <v>0</v>
      </c>
      <c r="FB20" s="42">
        <f>SUMIFS(Lançamentos!$G$4:$G$1048576,Lançamentos!$F$4:$F$1048576,Base!$A20,Lançamentos!$D$4:$D$1048576,Base!FB$3,Lançamentos!$E$4:$E$1048576,Base!$FB$2)</f>
        <v>0</v>
      </c>
      <c r="FC20" s="42">
        <f>SUMIFS(Lançamentos!$G$4:$G$1048576,Lançamentos!$F$4:$F$1048576,Base!$A20,Lançamentos!$D$4:$D$1048576,Base!FC$3,Lançamentos!$E$4:$E$1048576,Base!$FB$2)</f>
        <v>0</v>
      </c>
      <c r="FD20" s="42">
        <f>SUMIFS(Lançamentos!$G$4:$G$1048576,Lançamentos!$F$4:$F$1048576,Base!$A20,Lançamentos!$D$4:$D$1048576,Base!FD$3,Lançamentos!$E$4:$E$1048576,Base!$FB$2)</f>
        <v>0</v>
      </c>
      <c r="FE20" s="42">
        <f>SUMIFS(Lançamentos!$G$4:$G$1048576,Lançamentos!$F$4:$F$1048576,Base!$A20,Lançamentos!$D$4:$D$1048576,Base!FE$3,Lançamentos!$E$4:$E$1048576,Base!$FB$2)</f>
        <v>0</v>
      </c>
      <c r="FF20" s="42">
        <f>SUMIFS(Lançamentos!$G$4:$G$1048576,Lançamentos!$F$4:$F$1048576,Base!$A20,Lançamentos!$D$4:$D$1048576,Base!FF$3,Lançamentos!$E$4:$E$1048576,Base!$FB$2)</f>
        <v>0</v>
      </c>
      <c r="FG20" s="42">
        <f>SUMIFS(Lançamentos!$G$4:$G$1048576,Lançamentos!$F$4:$F$1048576,Base!$A20,Lançamentos!$D$4:$D$1048576,Base!FG$3,Lançamentos!$E$4:$E$1048576,Base!$FB$2)</f>
        <v>0</v>
      </c>
      <c r="FH20" s="42">
        <f>SUMIFS(Lançamentos!$G$4:$G$1048576,Lançamentos!$F$4:$F$1048576,Base!$A20,Lançamentos!$D$4:$D$1048576,Base!FH$3,Lançamentos!$E$4:$E$1048576,Base!$FB$2)</f>
        <v>0</v>
      </c>
      <c r="FI20" s="42">
        <f>SUMIFS(Lançamentos!$G$4:$G$1048576,Lançamentos!$F$4:$F$1048576,Base!$A20,Lançamentos!$D$4:$D$1048576,Base!FI$3,Lançamentos!$E$4:$E$1048576,Base!$FB$2)</f>
        <v>0</v>
      </c>
      <c r="FJ20" s="42">
        <f>SUMIFS(Lançamentos!$G$4:$G$1048576,Lançamentos!$F$4:$F$1048576,Base!$A20,Lançamentos!$D$4:$D$1048576,Base!FJ$3,Lançamentos!$E$4:$E$1048576,Base!$FB$2)</f>
        <v>0</v>
      </c>
      <c r="FK20" s="42">
        <f>SUMIFS(Lançamentos!$G$4:$G$1048576,Lançamentos!$F$4:$F$1048576,Base!$A20,Lançamentos!$D$4:$D$1048576,Base!FK$3,Lançamentos!$E$4:$E$1048576,Base!$FB$2)</f>
        <v>0</v>
      </c>
      <c r="FL20" s="42">
        <f>SUMIFS(Lançamentos!$G$4:$G$1048576,Lançamentos!$F$4:$F$1048576,Base!$A20,Lançamentos!$D$4:$D$1048576,Base!FL$3,Lançamentos!$E$4:$E$1048576,Base!$FB$2)</f>
        <v>0</v>
      </c>
      <c r="FM20" s="42">
        <f>SUMIFS(Lançamentos!$G$4:$G$1048576,Lançamentos!$F$4:$F$1048576,Base!$A20,Lançamentos!$D$4:$D$1048576,Base!FM$3,Lançamentos!$E$4:$E$1048576,Base!$FB$2)</f>
        <v>0</v>
      </c>
      <c r="FN20" s="43">
        <f t="shared" si="27"/>
        <v>0</v>
      </c>
      <c r="FO20" s="42">
        <f>SUMIFS(Lançamentos!$G$4:$G$1048576,Lançamentos!$F$4:$F$1048576,Base!$A20,Lançamentos!$D$4:$D$1048576,Base!FO$3,Lançamentos!$E$4:$E$1048576,Base!$FO$2)</f>
        <v>0</v>
      </c>
      <c r="FP20" s="42">
        <f>SUMIFS(Lançamentos!$G$4:$G$1048576,Lançamentos!$F$4:$F$1048576,Base!$A20,Lançamentos!$D$4:$D$1048576,Base!FP$3,Lançamentos!$E$4:$E$1048576,Base!$FO$2)</f>
        <v>0</v>
      </c>
      <c r="FQ20" s="42">
        <f>SUMIFS(Lançamentos!$G$4:$G$1048576,Lançamentos!$F$4:$F$1048576,Base!$A20,Lançamentos!$D$4:$D$1048576,Base!FQ$3,Lançamentos!$E$4:$E$1048576,Base!$FO$2)</f>
        <v>0</v>
      </c>
      <c r="FR20" s="42">
        <f>SUMIFS(Lançamentos!$G$4:$G$1048576,Lançamentos!$F$4:$F$1048576,Base!$A20,Lançamentos!$D$4:$D$1048576,Base!FR$3,Lançamentos!$E$4:$E$1048576,Base!$FO$2)</f>
        <v>0</v>
      </c>
      <c r="FS20" s="42">
        <f>SUMIFS(Lançamentos!$G$4:$G$1048576,Lançamentos!$F$4:$F$1048576,Base!$A20,Lançamentos!$D$4:$D$1048576,Base!FS$3,Lançamentos!$E$4:$E$1048576,Base!$FO$2)</f>
        <v>0</v>
      </c>
      <c r="FT20" s="42">
        <f>SUMIFS(Lançamentos!$G$4:$G$1048576,Lançamentos!$F$4:$F$1048576,Base!$A20,Lançamentos!$D$4:$D$1048576,Base!FT$3,Lançamentos!$E$4:$E$1048576,Base!$FO$2)</f>
        <v>0</v>
      </c>
      <c r="FU20" s="42">
        <f>SUMIFS(Lançamentos!$G$4:$G$1048576,Lançamentos!$F$4:$F$1048576,Base!$A20,Lançamentos!$D$4:$D$1048576,Base!FU$3,Lançamentos!$E$4:$E$1048576,Base!$FO$2)</f>
        <v>0</v>
      </c>
      <c r="FV20" s="42">
        <f>SUMIFS(Lançamentos!$G$4:$G$1048576,Lançamentos!$F$4:$F$1048576,Base!$A20,Lançamentos!$D$4:$D$1048576,Base!FV$3,Lançamentos!$E$4:$E$1048576,Base!$FO$2)</f>
        <v>0</v>
      </c>
      <c r="FW20" s="42">
        <f>SUMIFS(Lançamentos!$G$4:$G$1048576,Lançamentos!$F$4:$F$1048576,Base!$A20,Lançamentos!$D$4:$D$1048576,Base!FW$3,Lançamentos!$E$4:$E$1048576,Base!$FO$2)</f>
        <v>0</v>
      </c>
      <c r="FX20" s="42">
        <f>SUMIFS(Lançamentos!$G$4:$G$1048576,Lançamentos!$F$4:$F$1048576,Base!$A20,Lançamentos!$D$4:$D$1048576,Base!FX$3,Lançamentos!$E$4:$E$1048576,Base!$FO$2)</f>
        <v>0</v>
      </c>
      <c r="FY20" s="42">
        <f>SUMIFS(Lançamentos!$G$4:$G$1048576,Lançamentos!$F$4:$F$1048576,Base!$A20,Lançamentos!$D$4:$D$1048576,Base!FY$3,Lançamentos!$E$4:$E$1048576,Base!$FO$2)</f>
        <v>0</v>
      </c>
      <c r="FZ20" s="42">
        <f>SUMIFS(Lançamentos!$G$4:$G$1048576,Lançamentos!$F$4:$F$1048576,Base!$A20,Lançamentos!$D$4:$D$1048576,Base!FZ$3,Lançamentos!$E$4:$E$1048576,Base!$FO$2)</f>
        <v>0</v>
      </c>
      <c r="GA20" s="43">
        <f t="shared" si="28"/>
        <v>0</v>
      </c>
      <c r="GB20" s="42">
        <f>SUMIFS(Lançamentos!$G$4:$G$1048576,Lançamentos!$F$4:$F$1048576,Base!$A20,Lançamentos!$D$4:$D$1048576,Base!GB$3,Lançamentos!$E$4:$E$1048576,Base!$GB$2)</f>
        <v>0</v>
      </c>
      <c r="GC20" s="42">
        <f>SUMIFS(Lançamentos!$G$4:$G$1048576,Lançamentos!$F$4:$F$1048576,Base!$A20,Lançamentos!$D$4:$D$1048576,Base!GC$3,Lançamentos!$E$4:$E$1048576,Base!$GB$2)</f>
        <v>0</v>
      </c>
      <c r="GD20" s="42">
        <f>SUMIFS(Lançamentos!$G$4:$G$1048576,Lançamentos!$F$4:$F$1048576,Base!$A20,Lançamentos!$D$4:$D$1048576,Base!GD$3,Lançamentos!$E$4:$E$1048576,Base!$GB$2)</f>
        <v>0</v>
      </c>
      <c r="GE20" s="42">
        <f>SUMIFS(Lançamentos!$G$4:$G$1048576,Lançamentos!$F$4:$F$1048576,Base!$A20,Lançamentos!$D$4:$D$1048576,Base!GE$3,Lançamentos!$E$4:$E$1048576,Base!$GB$2)</f>
        <v>0</v>
      </c>
      <c r="GF20" s="42">
        <f>SUMIFS(Lançamentos!$G$4:$G$1048576,Lançamentos!$F$4:$F$1048576,Base!$A20,Lançamentos!$D$4:$D$1048576,Base!GF$3,Lançamentos!$E$4:$E$1048576,Base!$GB$2)</f>
        <v>0</v>
      </c>
      <c r="GG20" s="42">
        <f>SUMIFS(Lançamentos!$G$4:$G$1048576,Lançamentos!$F$4:$F$1048576,Base!$A20,Lançamentos!$D$4:$D$1048576,Base!GG$3,Lançamentos!$E$4:$E$1048576,Base!$GB$2)</f>
        <v>0</v>
      </c>
      <c r="GH20" s="42">
        <f>SUMIFS(Lançamentos!$G$4:$G$1048576,Lançamentos!$F$4:$F$1048576,Base!$A20,Lançamentos!$D$4:$D$1048576,Base!GH$3,Lançamentos!$E$4:$E$1048576,Base!$GB$2)</f>
        <v>0</v>
      </c>
      <c r="GI20" s="42">
        <f>SUMIFS(Lançamentos!$G$4:$G$1048576,Lançamentos!$F$4:$F$1048576,Base!$A20,Lançamentos!$D$4:$D$1048576,Base!GI$3,Lançamentos!$E$4:$E$1048576,Base!$GB$2)</f>
        <v>0</v>
      </c>
      <c r="GJ20" s="42">
        <f>SUMIFS(Lançamentos!$G$4:$G$1048576,Lançamentos!$F$4:$F$1048576,Base!$A20,Lançamentos!$D$4:$D$1048576,Base!GJ$3,Lançamentos!$E$4:$E$1048576,Base!$GB$2)</f>
        <v>0</v>
      </c>
      <c r="GK20" s="42">
        <f>SUMIFS(Lançamentos!$G$4:$G$1048576,Lançamentos!$F$4:$F$1048576,Base!$A20,Lançamentos!$D$4:$D$1048576,Base!GK$3,Lançamentos!$E$4:$E$1048576,Base!$GB$2)</f>
        <v>0</v>
      </c>
      <c r="GL20" s="42">
        <f>SUMIFS(Lançamentos!$G$4:$G$1048576,Lançamentos!$F$4:$F$1048576,Base!$A20,Lançamentos!$D$4:$D$1048576,Base!GL$3,Lançamentos!$E$4:$E$1048576,Base!$GB$2)</f>
        <v>0</v>
      </c>
      <c r="GM20" s="42">
        <f>SUMIFS(Lançamentos!$G$4:$G$1048576,Lançamentos!$F$4:$F$1048576,Base!$A20,Lançamentos!$D$4:$D$1048576,Base!GM$3,Lançamentos!$E$4:$E$1048576,Base!$GB$2)</f>
        <v>0</v>
      </c>
      <c r="GN20" s="43">
        <f t="shared" si="29"/>
        <v>0</v>
      </c>
    </row>
    <row r="21" spans="1:198">
      <c r="A21" s="41" t="e">
        <f>IF(Lançamentos!#REF!="","",Lançamentos!#REF!)</f>
        <v>#REF!</v>
      </c>
      <c r="B21" s="42">
        <f>SUMIFS(Lançamentos!$G$4:$G$1048576,Lançamentos!$F$4:$F$1048576,Base!$A21,Lançamentos!$D$4:$D$1048576,Base!B$3,Lançamentos!$E$4:$E$1048576,Base!$B$2)</f>
        <v>0</v>
      </c>
      <c r="C21" s="42">
        <f>SUMIFS(Lançamentos!$G$4:$G$1048576,Lançamentos!$F$4:$F$1048576,Base!$A21,Lançamentos!$D$4:$D$1048576,Base!C$3,Lançamentos!$E$4:$E$1048576,Base!$B$2)</f>
        <v>0</v>
      </c>
      <c r="D21" s="42">
        <f>SUMIFS(Lançamentos!$G$4:$G$1048576,Lançamentos!$F$4:$F$1048576,Base!$A21,Lançamentos!$D$4:$D$1048576,Base!D$3,Lançamentos!$E$4:$E$1048576,Base!$B$2)</f>
        <v>0</v>
      </c>
      <c r="E21" s="42">
        <f>SUMIFS(Lançamentos!$G$4:$G$1048576,Lançamentos!$F$4:$F$1048576,Base!$A21,Lançamentos!$D$4:$D$1048576,Base!E$3,Lançamentos!$E$4:$E$1048576,Base!$B$2)</f>
        <v>0</v>
      </c>
      <c r="F21" s="42">
        <f>SUMIFS(Lançamentos!$G$4:$G$1048576,Lançamentos!$F$4:$F$1048576,Base!$A21,Lançamentos!$D$4:$D$1048576,Base!F$3,Lançamentos!$E$4:$E$1048576,Base!$B$2)</f>
        <v>0</v>
      </c>
      <c r="G21" s="42">
        <f>SUMIFS(Lançamentos!$G$4:$G$1048576,Lançamentos!$F$4:$F$1048576,Base!$A21,Lançamentos!$D$4:$D$1048576,Base!G$3,Lançamentos!$E$4:$E$1048576,Base!$B$2)</f>
        <v>0</v>
      </c>
      <c r="H21" s="42">
        <f>SUMIFS(Lançamentos!$G$4:$G$1048576,Lançamentos!$F$4:$F$1048576,Base!$A21,Lançamentos!$D$4:$D$1048576,Base!H$3,Lançamentos!$E$4:$E$1048576,Base!$B$2)</f>
        <v>0</v>
      </c>
      <c r="I21" s="42">
        <f>SUMIFS(Lançamentos!$G$4:$G$1048576,Lançamentos!$F$4:$F$1048576,Base!$A21,Lançamentos!$D$4:$D$1048576,Base!I$3,Lançamentos!$E$4:$E$1048576,Base!$B$2)</f>
        <v>0</v>
      </c>
      <c r="J21" s="42">
        <f>SUMIFS(Lançamentos!$G$4:$G$1048576,Lançamentos!$F$4:$F$1048576,Base!$A21,Lançamentos!$D$4:$D$1048576,Base!J$3,Lançamentos!$E$4:$E$1048576,Base!$B$2)</f>
        <v>0</v>
      </c>
      <c r="K21" s="42">
        <f>SUMIFS(Lançamentos!$G$4:$G$1048576,Lançamentos!$F$4:$F$1048576,Base!$A21,Lançamentos!$D$4:$D$1048576,Base!K$3,Lançamentos!$E$4:$E$1048576,Base!$B$2)</f>
        <v>0</v>
      </c>
      <c r="L21" s="42">
        <f>SUMIFS(Lançamentos!$G$4:$G$1048576,Lançamentos!$F$4:$F$1048576,Base!$A21,Lançamentos!$D$4:$D$1048576,Base!L$3,Lançamentos!$E$4:$E$1048576,Base!$B$2)</f>
        <v>0</v>
      </c>
      <c r="M21" s="42">
        <f>SUMIFS(Lançamentos!$G$4:$G$1048576,Lançamentos!$F$4:$F$1048576,Base!$A21,Lançamentos!$D$4:$D$1048576,Base!M$3,Lançamentos!$E$4:$E$1048576,Base!$B$2)</f>
        <v>0</v>
      </c>
      <c r="N21" s="43">
        <f t="shared" si="15"/>
        <v>0</v>
      </c>
      <c r="O21" s="42">
        <f>SUMIFS(Lançamentos!$G$4:$G$1048576,Lançamentos!$F$4:$F$1048576,Base!$A21,Lançamentos!$D$4:$D$1048576,Base!O$3,Lançamentos!$E$4:$E$1048576,Base!$O$2)</f>
        <v>0</v>
      </c>
      <c r="P21" s="42">
        <f>SUMIFS(Lançamentos!$G$4:$G$1048576,Lançamentos!$F$4:$F$1048576,Base!$A21,Lançamentos!$D$4:$D$1048576,Base!P$3,Lançamentos!$E$4:$E$1048576,Base!$O$2)</f>
        <v>0</v>
      </c>
      <c r="Q21" s="42">
        <f>SUMIFS(Lançamentos!$G$4:$G$1048576,Lançamentos!$F$4:$F$1048576,Base!$A21,Lançamentos!$D$4:$D$1048576,Base!Q$3,Lançamentos!$E$4:$E$1048576,Base!$O$2)</f>
        <v>0</v>
      </c>
      <c r="R21" s="42">
        <f>SUMIFS(Lançamentos!$G$4:$G$1048576,Lançamentos!$F$4:$F$1048576,Base!$A21,Lançamentos!$D$4:$D$1048576,Base!R$3,Lançamentos!$E$4:$E$1048576,Base!$O$2)</f>
        <v>0</v>
      </c>
      <c r="S21" s="42">
        <f>SUMIFS(Lançamentos!$G$4:$G$1048576,Lançamentos!$F$4:$F$1048576,Base!$A21,Lançamentos!$D$4:$D$1048576,Base!S$3,Lançamentos!$E$4:$E$1048576,Base!$O$2)</f>
        <v>0</v>
      </c>
      <c r="T21" s="42">
        <f>SUMIFS(Lançamentos!$G$4:$G$1048576,Lançamentos!$F$4:$F$1048576,Base!$A21,Lançamentos!$D$4:$D$1048576,Base!T$3,Lançamentos!$E$4:$E$1048576,Base!$O$2)</f>
        <v>0</v>
      </c>
      <c r="U21" s="42">
        <f>SUMIFS(Lançamentos!$G$4:$G$1048576,Lançamentos!$F$4:$F$1048576,Base!$A21,Lançamentos!$D$4:$D$1048576,Base!U$3,Lançamentos!$E$4:$E$1048576,Base!$O$2)</f>
        <v>0</v>
      </c>
      <c r="V21" s="42">
        <f>SUMIFS(Lançamentos!$G$4:$G$1048576,Lançamentos!$F$4:$F$1048576,Base!$A21,Lançamentos!$D$4:$D$1048576,Base!V$3,Lançamentos!$E$4:$E$1048576,Base!$O$2)</f>
        <v>0</v>
      </c>
      <c r="W21" s="42">
        <f>SUMIFS(Lançamentos!$G$4:$G$1048576,Lançamentos!$F$4:$F$1048576,Base!$A21,Lançamentos!$D$4:$D$1048576,Base!W$3,Lançamentos!$E$4:$E$1048576,Base!$O$2)</f>
        <v>0</v>
      </c>
      <c r="X21" s="42">
        <f>SUMIFS(Lançamentos!$G$4:$G$1048576,Lançamentos!$F$4:$F$1048576,Base!$A21,Lançamentos!$D$4:$D$1048576,Base!X$3,Lançamentos!$E$4:$E$1048576,Base!$O$2)</f>
        <v>0</v>
      </c>
      <c r="Y21" s="42">
        <f>SUMIFS(Lançamentos!$G$4:$G$1048576,Lançamentos!$F$4:$F$1048576,Base!$A21,Lançamentos!$D$4:$D$1048576,Base!Y$3,Lançamentos!$E$4:$E$1048576,Base!$O$2)</f>
        <v>0</v>
      </c>
      <c r="Z21" s="42">
        <f>SUMIFS(Lançamentos!$G$4:$G$1048576,Lançamentos!$F$4:$F$1048576,Base!$A21,Lançamentos!$D$4:$D$1048576,Base!Z$3,Lançamentos!$E$4:$E$1048576,Base!$O$2)</f>
        <v>0</v>
      </c>
      <c r="AA21" s="43">
        <f t="shared" si="16"/>
        <v>0</v>
      </c>
      <c r="AB21" s="42">
        <f>SUMIFS(Lançamentos!$G$4:$G$1048576,Lançamentos!$F$4:$F$1048576,Base!$A21,Lançamentos!$D$4:$D$1048576,Base!AB$3,Lançamentos!$E$4:$E$1048576,Base!$AB$2)</f>
        <v>0</v>
      </c>
      <c r="AC21" s="42">
        <f>SUMIFS(Lançamentos!$G$4:$G$1048576,Lançamentos!$F$4:$F$1048576,Base!$A21,Lançamentos!$D$4:$D$1048576,Base!AC$3,Lançamentos!$E$4:$E$1048576,Base!$AB$2)</f>
        <v>0</v>
      </c>
      <c r="AD21" s="42">
        <f>SUMIFS(Lançamentos!$G$4:$G$1048576,Lançamentos!$F$4:$F$1048576,Base!$A21,Lançamentos!$D$4:$D$1048576,Base!AD$3,Lançamentos!$E$4:$E$1048576,Base!$AB$2)</f>
        <v>0</v>
      </c>
      <c r="AE21" s="42">
        <f>SUMIFS(Lançamentos!$G$4:$G$1048576,Lançamentos!$F$4:$F$1048576,Base!$A21,Lançamentos!$D$4:$D$1048576,Base!AE$3,Lançamentos!$E$4:$E$1048576,Base!$AB$2)</f>
        <v>0</v>
      </c>
      <c r="AF21" s="42">
        <f>SUMIFS(Lançamentos!$G$4:$G$1048576,Lançamentos!$F$4:$F$1048576,Base!$A21,Lançamentos!$D$4:$D$1048576,Base!AF$3,Lançamentos!$E$4:$E$1048576,Base!$AB$2)</f>
        <v>0</v>
      </c>
      <c r="AG21" s="42">
        <f>SUMIFS(Lançamentos!$G$4:$G$1048576,Lançamentos!$F$4:$F$1048576,Base!$A21,Lançamentos!$D$4:$D$1048576,Base!AG$3,Lançamentos!$E$4:$E$1048576,Base!$AB$2)</f>
        <v>0</v>
      </c>
      <c r="AH21" s="42">
        <f>SUMIFS(Lançamentos!$G$4:$G$1048576,Lançamentos!$F$4:$F$1048576,Base!$A21,Lançamentos!$D$4:$D$1048576,Base!AH$3,Lançamentos!$E$4:$E$1048576,Base!$AB$2)</f>
        <v>0</v>
      </c>
      <c r="AI21" s="42">
        <f>SUMIFS(Lançamentos!$G$4:$G$1048576,Lançamentos!$F$4:$F$1048576,Base!$A21,Lançamentos!$D$4:$D$1048576,Base!AI$3,Lançamentos!$E$4:$E$1048576,Base!$AB$2)</f>
        <v>0</v>
      </c>
      <c r="AJ21" s="42">
        <f>SUMIFS(Lançamentos!$G$4:$G$1048576,Lançamentos!$F$4:$F$1048576,Base!$A21,Lançamentos!$D$4:$D$1048576,Base!AJ$3,Lançamentos!$E$4:$E$1048576,Base!$AB$2)</f>
        <v>0</v>
      </c>
      <c r="AK21" s="42">
        <f>SUMIFS(Lançamentos!$G$4:$G$1048576,Lançamentos!$F$4:$F$1048576,Base!$A21,Lançamentos!$D$4:$D$1048576,Base!AK$3,Lançamentos!$E$4:$E$1048576,Base!$AB$2)</f>
        <v>0</v>
      </c>
      <c r="AL21" s="42">
        <f>SUMIFS(Lançamentos!$G$4:$G$1048576,Lançamentos!$F$4:$F$1048576,Base!$A21,Lançamentos!$D$4:$D$1048576,Base!AL$3,Lançamentos!$E$4:$E$1048576,Base!$AB$2)</f>
        <v>0</v>
      </c>
      <c r="AM21" s="42">
        <f>SUMIFS(Lançamentos!$G$4:$G$1048576,Lançamentos!$F$4:$F$1048576,Base!$A21,Lançamentos!$D$4:$D$1048576,Base!AM$3,Lançamentos!$E$4:$E$1048576,Base!$AB$2)</f>
        <v>0</v>
      </c>
      <c r="AN21" s="43">
        <f t="shared" si="17"/>
        <v>0</v>
      </c>
      <c r="AO21" s="42">
        <f>SUMIFS(Lançamentos!$G$4:$G$1048576,Lançamentos!$F$4:$F$1048576,Base!$A21,Lançamentos!$D$4:$D$1048576,Base!AO$3,Lançamentos!$E$4:$E$1048576,Base!$AO$2)</f>
        <v>0</v>
      </c>
      <c r="AP21" s="42">
        <f>SUMIFS(Lançamentos!$G$4:$G$1048576,Lançamentos!$F$4:$F$1048576,Base!$A21,Lançamentos!$D$4:$D$1048576,Base!AP$3,Lançamentos!$E$4:$E$1048576,Base!$AO$2)</f>
        <v>0</v>
      </c>
      <c r="AQ21" s="42">
        <f>SUMIFS(Lançamentos!$G$4:$G$1048576,Lançamentos!$F$4:$F$1048576,Base!$A21,Lançamentos!$D$4:$D$1048576,Base!AQ$3,Lançamentos!$E$4:$E$1048576,Base!$AO$2)</f>
        <v>0</v>
      </c>
      <c r="AR21" s="42">
        <f>SUMIFS(Lançamentos!$G$4:$G$1048576,Lançamentos!$F$4:$F$1048576,Base!$A21,Lançamentos!$D$4:$D$1048576,Base!AR$3,Lançamentos!$E$4:$E$1048576,Base!$AO$2)</f>
        <v>0</v>
      </c>
      <c r="AS21" s="42">
        <f>SUMIFS(Lançamentos!$G$4:$G$1048576,Lançamentos!$F$4:$F$1048576,Base!$A21,Lançamentos!$D$4:$D$1048576,Base!AS$3,Lançamentos!$E$4:$E$1048576,Base!$AO$2)</f>
        <v>0</v>
      </c>
      <c r="AT21" s="42">
        <f>SUMIFS(Lançamentos!$G$4:$G$1048576,Lançamentos!$F$4:$F$1048576,Base!$A21,Lançamentos!$D$4:$D$1048576,Base!AT$3,Lançamentos!$E$4:$E$1048576,Base!$AO$2)</f>
        <v>0</v>
      </c>
      <c r="AU21" s="42">
        <f>SUMIFS(Lançamentos!$G$4:$G$1048576,Lançamentos!$F$4:$F$1048576,Base!$A21,Lançamentos!$D$4:$D$1048576,Base!AU$3,Lançamentos!$E$4:$E$1048576,Base!$AO$2)</f>
        <v>0</v>
      </c>
      <c r="AV21" s="42">
        <f>SUMIFS(Lançamentos!$G$4:$G$1048576,Lançamentos!$F$4:$F$1048576,Base!$A21,Lançamentos!$D$4:$D$1048576,Base!AV$3,Lançamentos!$E$4:$E$1048576,Base!$AO$2)</f>
        <v>0</v>
      </c>
      <c r="AW21" s="42">
        <f>SUMIFS(Lançamentos!$G$4:$G$1048576,Lançamentos!$F$4:$F$1048576,Base!$A21,Lançamentos!$D$4:$D$1048576,Base!AW$3,Lançamentos!$E$4:$E$1048576,Base!$AO$2)</f>
        <v>0</v>
      </c>
      <c r="AX21" s="42">
        <f>SUMIFS(Lançamentos!$G$4:$G$1048576,Lançamentos!$F$4:$F$1048576,Base!$A21,Lançamentos!$D$4:$D$1048576,Base!AX$3,Lançamentos!$E$4:$E$1048576,Base!$AO$2)</f>
        <v>0</v>
      </c>
      <c r="AY21" s="42">
        <f>SUMIFS(Lançamentos!$G$4:$G$1048576,Lançamentos!$F$4:$F$1048576,Base!$A21,Lançamentos!$D$4:$D$1048576,Base!AY$3,Lançamentos!$E$4:$E$1048576,Base!$AO$2)</f>
        <v>0</v>
      </c>
      <c r="AZ21" s="42">
        <f>SUMIFS(Lançamentos!$G$4:$G$1048576,Lançamentos!$F$4:$F$1048576,Base!$A21,Lançamentos!$D$4:$D$1048576,Base!AZ$3,Lançamentos!$E$4:$E$1048576,Base!$AO$2)</f>
        <v>0</v>
      </c>
      <c r="BA21" s="43">
        <f t="shared" si="18"/>
        <v>0</v>
      </c>
      <c r="BB21" s="42">
        <f>SUMIFS(Lançamentos!$G$4:$G$1048576,Lançamentos!$F$4:$F$1048576,Base!$A21,Lançamentos!$D$4:$D$1048576,Base!BB$3,Lançamentos!$E$4:$E$1048576,Base!$BB$2)</f>
        <v>0</v>
      </c>
      <c r="BC21" s="42">
        <f>SUMIFS(Lançamentos!$G$4:$G$1048576,Lançamentos!$F$4:$F$1048576,Base!$A21,Lançamentos!$D$4:$D$1048576,Base!BC$3,Lançamentos!$E$4:$E$1048576,Base!$BB$2)</f>
        <v>0</v>
      </c>
      <c r="BD21" s="42">
        <f>SUMIFS(Lançamentos!$G$4:$G$1048576,Lançamentos!$F$4:$F$1048576,Base!$A21,Lançamentos!$D$4:$D$1048576,Base!BD$3,Lançamentos!$E$4:$E$1048576,Base!$BB$2)</f>
        <v>0</v>
      </c>
      <c r="BE21" s="42">
        <f>SUMIFS(Lançamentos!$G$4:$G$1048576,Lançamentos!$F$4:$F$1048576,Base!$A21,Lançamentos!$D$4:$D$1048576,Base!BE$3,Lançamentos!$E$4:$E$1048576,Base!$BB$2)</f>
        <v>0</v>
      </c>
      <c r="BF21" s="42">
        <f>SUMIFS(Lançamentos!$G$4:$G$1048576,Lançamentos!$F$4:$F$1048576,Base!$A21,Lançamentos!$D$4:$D$1048576,Base!BF$3,Lançamentos!$E$4:$E$1048576,Base!$BB$2)</f>
        <v>0</v>
      </c>
      <c r="BG21" s="42">
        <f>SUMIFS(Lançamentos!$G$4:$G$1048576,Lançamentos!$F$4:$F$1048576,Base!$A21,Lançamentos!$D$4:$D$1048576,Base!BG$3,Lançamentos!$E$4:$E$1048576,Base!$BB$2)</f>
        <v>0</v>
      </c>
      <c r="BH21" s="42">
        <f>SUMIFS(Lançamentos!$G$4:$G$1048576,Lançamentos!$F$4:$F$1048576,Base!$A21,Lançamentos!$D$4:$D$1048576,Base!BH$3,Lançamentos!$E$4:$E$1048576,Base!$BB$2)</f>
        <v>0</v>
      </c>
      <c r="BI21" s="42">
        <f>SUMIFS(Lançamentos!$G$4:$G$1048576,Lançamentos!$F$4:$F$1048576,Base!$A21,Lançamentos!$D$4:$D$1048576,Base!BI$3,Lançamentos!$E$4:$E$1048576,Base!$BB$2)</f>
        <v>0</v>
      </c>
      <c r="BJ21" s="42">
        <f>SUMIFS(Lançamentos!$G$4:$G$1048576,Lançamentos!$F$4:$F$1048576,Base!$A21,Lançamentos!$D$4:$D$1048576,Base!BJ$3,Lançamentos!$E$4:$E$1048576,Base!$BB$2)</f>
        <v>0</v>
      </c>
      <c r="BK21" s="42">
        <f>SUMIFS(Lançamentos!$G$4:$G$1048576,Lançamentos!$F$4:$F$1048576,Base!$A21,Lançamentos!$D$4:$D$1048576,Base!BK$3,Lançamentos!$E$4:$E$1048576,Base!$BB$2)</f>
        <v>0</v>
      </c>
      <c r="BL21" s="42">
        <f>SUMIFS(Lançamentos!$G$4:$G$1048576,Lançamentos!$F$4:$F$1048576,Base!$A21,Lançamentos!$D$4:$D$1048576,Base!BL$3,Lançamentos!$E$4:$E$1048576,Base!$BB$2)</f>
        <v>0</v>
      </c>
      <c r="BM21" s="42">
        <f>SUMIFS(Lançamentos!$G$4:$G$1048576,Lançamentos!$F$4:$F$1048576,Base!$A21,Lançamentos!$D$4:$D$1048576,Base!BM$3,Lançamentos!$E$4:$E$1048576,Base!$BB$2)</f>
        <v>0</v>
      </c>
      <c r="BN21" s="43">
        <f t="shared" si="19"/>
        <v>0</v>
      </c>
      <c r="BO21" s="42">
        <f>SUMIFS(Lançamentos!$G$4:$G$1048576,Lançamentos!$F$4:$F$1048576,Base!$A21,Lançamentos!$D$4:$D$1048576,Base!BO$3,Lançamentos!$E$4:$E$1048576,Base!$BO$2)</f>
        <v>0</v>
      </c>
      <c r="BP21" s="42">
        <f>SUMIFS(Lançamentos!$G$4:$G$1048576,Lançamentos!$F$4:$F$1048576,Base!$A21,Lançamentos!$D$4:$D$1048576,Base!BP$3,Lançamentos!$E$4:$E$1048576,Base!$BO$2)</f>
        <v>0</v>
      </c>
      <c r="BQ21" s="42">
        <f>SUMIFS(Lançamentos!$G$4:$G$1048576,Lançamentos!$F$4:$F$1048576,Base!$A21,Lançamentos!$D$4:$D$1048576,Base!BQ$3,Lançamentos!$E$4:$E$1048576,Base!$BO$2)</f>
        <v>0</v>
      </c>
      <c r="BR21" s="42">
        <f>SUMIFS(Lançamentos!$G$4:$G$1048576,Lançamentos!$F$4:$F$1048576,Base!$A21,Lançamentos!$D$4:$D$1048576,Base!BR$3,Lançamentos!$E$4:$E$1048576,Base!$BO$2)</f>
        <v>0</v>
      </c>
      <c r="BS21" s="42">
        <f>SUMIFS(Lançamentos!$G$4:$G$1048576,Lançamentos!$F$4:$F$1048576,Base!$A21,Lançamentos!$D$4:$D$1048576,Base!BS$3,Lançamentos!$E$4:$E$1048576,Base!$BO$2)</f>
        <v>0</v>
      </c>
      <c r="BT21" s="42">
        <f>SUMIFS(Lançamentos!$G$4:$G$1048576,Lançamentos!$F$4:$F$1048576,Base!$A21,Lançamentos!$D$4:$D$1048576,Base!BT$3,Lançamentos!$E$4:$E$1048576,Base!$BO$2)</f>
        <v>0</v>
      </c>
      <c r="BU21" s="42">
        <f>SUMIFS(Lançamentos!$G$4:$G$1048576,Lançamentos!$F$4:$F$1048576,Base!$A21,Lançamentos!$D$4:$D$1048576,Base!BU$3,Lançamentos!$E$4:$E$1048576,Base!$BO$2)</f>
        <v>0</v>
      </c>
      <c r="BV21" s="42">
        <f>SUMIFS(Lançamentos!$G$4:$G$1048576,Lançamentos!$F$4:$F$1048576,Base!$A21,Lançamentos!$D$4:$D$1048576,Base!BV$3,Lançamentos!$E$4:$E$1048576,Base!$BO$2)</f>
        <v>0</v>
      </c>
      <c r="BW21" s="42">
        <f>SUMIFS(Lançamentos!$G$4:$G$1048576,Lançamentos!$F$4:$F$1048576,Base!$A21,Lançamentos!$D$4:$D$1048576,Base!BW$3,Lançamentos!$E$4:$E$1048576,Base!$BO$2)</f>
        <v>0</v>
      </c>
      <c r="BX21" s="42">
        <f>SUMIFS(Lançamentos!$G$4:$G$1048576,Lançamentos!$F$4:$F$1048576,Base!$A21,Lançamentos!$D$4:$D$1048576,Base!BX$3,Lançamentos!$E$4:$E$1048576,Base!$BO$2)</f>
        <v>0</v>
      </c>
      <c r="BY21" s="42">
        <f>SUMIFS(Lançamentos!$G$4:$G$1048576,Lançamentos!$F$4:$F$1048576,Base!$A21,Lançamentos!$D$4:$D$1048576,Base!BY$3,Lançamentos!$E$4:$E$1048576,Base!$BO$2)</f>
        <v>0</v>
      </c>
      <c r="BZ21" s="42">
        <f>SUMIFS(Lançamentos!$G$4:$G$1048576,Lançamentos!$F$4:$F$1048576,Base!$A21,Lançamentos!$D$4:$D$1048576,Base!BZ$3,Lançamentos!$E$4:$E$1048576,Base!$BO$2)</f>
        <v>0</v>
      </c>
      <c r="CA21" s="43">
        <f t="shared" si="20"/>
        <v>0</v>
      </c>
      <c r="CB21" s="42">
        <f>SUMIFS(Lançamentos!$G$4:$G$1048576,Lançamentos!$F$4:$F$1048576,Base!$A21,Lançamentos!$D$4:$D$1048576,Base!CB$3,Lançamentos!$E$4:$E$1048576,Base!$CB$2)</f>
        <v>0</v>
      </c>
      <c r="CC21" s="42">
        <f>SUMIFS(Lançamentos!$G$4:$G$1048576,Lançamentos!$F$4:$F$1048576,Base!$A21,Lançamentos!$D$4:$D$1048576,Base!CC$3,Lançamentos!$E$4:$E$1048576,Base!$CB$2)</f>
        <v>0</v>
      </c>
      <c r="CD21" s="42">
        <f>SUMIFS(Lançamentos!$G$4:$G$1048576,Lançamentos!$F$4:$F$1048576,Base!$A21,Lançamentos!$D$4:$D$1048576,Base!CD$3,Lançamentos!$E$4:$E$1048576,Base!$CB$2)</f>
        <v>0</v>
      </c>
      <c r="CE21" s="42">
        <f>SUMIFS(Lançamentos!$G$4:$G$1048576,Lançamentos!$F$4:$F$1048576,Base!$A21,Lançamentos!$D$4:$D$1048576,Base!CE$3,Lançamentos!$E$4:$E$1048576,Base!$CB$2)</f>
        <v>0</v>
      </c>
      <c r="CF21" s="42">
        <f>SUMIFS(Lançamentos!$G$4:$G$1048576,Lançamentos!$F$4:$F$1048576,Base!$A21,Lançamentos!$D$4:$D$1048576,Base!CF$3,Lançamentos!$E$4:$E$1048576,Base!$CB$2)</f>
        <v>0</v>
      </c>
      <c r="CG21" s="42">
        <f>SUMIFS(Lançamentos!$G$4:$G$1048576,Lançamentos!$F$4:$F$1048576,Base!$A21,Lançamentos!$D$4:$D$1048576,Base!CG$3,Lançamentos!$E$4:$E$1048576,Base!$CB$2)</f>
        <v>0</v>
      </c>
      <c r="CH21" s="42">
        <f>SUMIFS(Lançamentos!$G$4:$G$1048576,Lançamentos!$F$4:$F$1048576,Base!$A21,Lançamentos!$D$4:$D$1048576,Base!CH$3,Lançamentos!$E$4:$E$1048576,Base!$CB$2)</f>
        <v>0</v>
      </c>
      <c r="CI21" s="42">
        <f>SUMIFS(Lançamentos!$G$4:$G$1048576,Lançamentos!$F$4:$F$1048576,Base!$A21,Lançamentos!$D$4:$D$1048576,Base!CI$3,Lançamentos!$E$4:$E$1048576,Base!$CB$2)</f>
        <v>0</v>
      </c>
      <c r="CJ21" s="42">
        <f>SUMIFS(Lançamentos!$G$4:$G$1048576,Lançamentos!$F$4:$F$1048576,Base!$A21,Lançamentos!$D$4:$D$1048576,Base!CJ$3,Lançamentos!$E$4:$E$1048576,Base!$CB$2)</f>
        <v>0</v>
      </c>
      <c r="CK21" s="42">
        <f>SUMIFS(Lançamentos!$G$4:$G$1048576,Lançamentos!$F$4:$F$1048576,Base!$A21,Lançamentos!$D$4:$D$1048576,Base!CK$3,Lançamentos!$E$4:$E$1048576,Base!$CB$2)</f>
        <v>0</v>
      </c>
      <c r="CL21" s="42">
        <f>SUMIFS(Lançamentos!$G$4:$G$1048576,Lançamentos!$F$4:$F$1048576,Base!$A21,Lançamentos!$D$4:$D$1048576,Base!CL$3,Lançamentos!$E$4:$E$1048576,Base!$CB$2)</f>
        <v>0</v>
      </c>
      <c r="CM21" s="42">
        <f>SUMIFS(Lançamentos!$G$4:$G$1048576,Lançamentos!$F$4:$F$1048576,Base!$A21,Lançamentos!$D$4:$D$1048576,Base!CM$3,Lançamentos!$E$4:$E$1048576,Base!$CB$2)</f>
        <v>0</v>
      </c>
      <c r="CN21" s="43">
        <f t="shared" si="21"/>
        <v>0</v>
      </c>
      <c r="CO21" s="42">
        <f>SUMIFS(Lançamentos!$G$4:$G$1048576,Lançamentos!$F$4:$F$1048576,Base!$A21,Lançamentos!$D$4:$D$1048576,Base!CO$3,Lançamentos!$E$4:$E$1048576,Base!$CO$2)</f>
        <v>0</v>
      </c>
      <c r="CP21" s="42">
        <f>SUMIFS(Lançamentos!$G$4:$G$1048576,Lançamentos!$F$4:$F$1048576,Base!$A21,Lançamentos!$D$4:$D$1048576,Base!CP$3,Lançamentos!$E$4:$E$1048576,Base!$CO$2)</f>
        <v>0</v>
      </c>
      <c r="CQ21" s="42">
        <f>SUMIFS(Lançamentos!$G$4:$G$1048576,Lançamentos!$F$4:$F$1048576,Base!$A21,Lançamentos!$D$4:$D$1048576,Base!CQ$3,Lançamentos!$E$4:$E$1048576,Base!$CO$2)</f>
        <v>0</v>
      </c>
      <c r="CR21" s="42">
        <f>SUMIFS(Lançamentos!$G$4:$G$1048576,Lançamentos!$F$4:$F$1048576,Base!$A21,Lançamentos!$D$4:$D$1048576,Base!CR$3,Lançamentos!$E$4:$E$1048576,Base!$CO$2)</f>
        <v>0</v>
      </c>
      <c r="CS21" s="42">
        <f>SUMIFS(Lançamentos!$G$4:$G$1048576,Lançamentos!$F$4:$F$1048576,Base!$A21,Lançamentos!$D$4:$D$1048576,Base!CS$3,Lançamentos!$E$4:$E$1048576,Base!$CO$2)</f>
        <v>0</v>
      </c>
      <c r="CT21" s="42">
        <f>SUMIFS(Lançamentos!$G$4:$G$1048576,Lançamentos!$F$4:$F$1048576,Base!$A21,Lançamentos!$D$4:$D$1048576,Base!CT$3,Lançamentos!$E$4:$E$1048576,Base!$CO$2)</f>
        <v>0</v>
      </c>
      <c r="CU21" s="42">
        <f>SUMIFS(Lançamentos!$G$4:$G$1048576,Lançamentos!$F$4:$F$1048576,Base!$A21,Lançamentos!$D$4:$D$1048576,Base!CU$3,Lançamentos!$E$4:$E$1048576,Base!$CO$2)</f>
        <v>0</v>
      </c>
      <c r="CV21" s="42">
        <f>SUMIFS(Lançamentos!$G$4:$G$1048576,Lançamentos!$F$4:$F$1048576,Base!$A21,Lançamentos!$D$4:$D$1048576,Base!CV$3,Lançamentos!$E$4:$E$1048576,Base!$CO$2)</f>
        <v>0</v>
      </c>
      <c r="CW21" s="42">
        <f>SUMIFS(Lançamentos!$G$4:$G$1048576,Lançamentos!$F$4:$F$1048576,Base!$A21,Lançamentos!$D$4:$D$1048576,Base!CW$3,Lançamentos!$E$4:$E$1048576,Base!$CO$2)</f>
        <v>0</v>
      </c>
      <c r="CX21" s="42">
        <f>SUMIFS(Lançamentos!$G$4:$G$1048576,Lançamentos!$F$4:$F$1048576,Base!$A21,Lançamentos!$D$4:$D$1048576,Base!CX$3,Lançamentos!$E$4:$E$1048576,Base!$CO$2)</f>
        <v>0</v>
      </c>
      <c r="CY21" s="42">
        <f>SUMIFS(Lançamentos!$G$4:$G$1048576,Lançamentos!$F$4:$F$1048576,Base!$A21,Lançamentos!$D$4:$D$1048576,Base!CY$3,Lançamentos!$E$4:$E$1048576,Base!$CO$2)</f>
        <v>0</v>
      </c>
      <c r="CZ21" s="42">
        <f>SUMIFS(Lançamentos!$G$4:$G$1048576,Lançamentos!$F$4:$F$1048576,Base!$A21,Lançamentos!$D$4:$D$1048576,Base!CZ$3,Lançamentos!$E$4:$E$1048576,Base!$CO$2)</f>
        <v>0</v>
      </c>
      <c r="DA21" s="43">
        <f t="shared" si="22"/>
        <v>0</v>
      </c>
      <c r="DB21" s="42">
        <f>SUMIFS(Lançamentos!$G$4:$G$1048576,Lançamentos!$F$4:$F$1048576,Base!$A21,Lançamentos!$D$4:$D$1048576,Base!DB$3,Lançamentos!$E$4:$E$1048576,Base!$DB$2)</f>
        <v>0</v>
      </c>
      <c r="DC21" s="42">
        <f>SUMIFS(Lançamentos!$G$4:$G$1048576,Lançamentos!$F$4:$F$1048576,Base!$A21,Lançamentos!$D$4:$D$1048576,Base!DC$3,Lançamentos!$E$4:$E$1048576,Base!$DB$2)</f>
        <v>0</v>
      </c>
      <c r="DD21" s="42">
        <f>SUMIFS(Lançamentos!$G$4:$G$1048576,Lançamentos!$F$4:$F$1048576,Base!$A21,Lançamentos!$D$4:$D$1048576,Base!DD$3,Lançamentos!$E$4:$E$1048576,Base!$DB$2)</f>
        <v>0</v>
      </c>
      <c r="DE21" s="42">
        <f>SUMIFS(Lançamentos!$G$4:$G$1048576,Lançamentos!$F$4:$F$1048576,Base!$A21,Lançamentos!$D$4:$D$1048576,Base!DE$3,Lançamentos!$E$4:$E$1048576,Base!$DB$2)</f>
        <v>0</v>
      </c>
      <c r="DF21" s="42">
        <f>SUMIFS(Lançamentos!$G$4:$G$1048576,Lançamentos!$F$4:$F$1048576,Base!$A21,Lançamentos!$D$4:$D$1048576,Base!DF$3,Lançamentos!$E$4:$E$1048576,Base!$DB$2)</f>
        <v>0</v>
      </c>
      <c r="DG21" s="42">
        <f>SUMIFS(Lançamentos!$G$4:$G$1048576,Lançamentos!$F$4:$F$1048576,Base!$A21,Lançamentos!$D$4:$D$1048576,Base!DG$3,Lançamentos!$E$4:$E$1048576,Base!$DB$2)</f>
        <v>0</v>
      </c>
      <c r="DH21" s="42">
        <f>SUMIFS(Lançamentos!$G$4:$G$1048576,Lançamentos!$F$4:$F$1048576,Base!$A21,Lançamentos!$D$4:$D$1048576,Base!DH$3,Lançamentos!$E$4:$E$1048576,Base!$DB$2)</f>
        <v>0</v>
      </c>
      <c r="DI21" s="42">
        <f>SUMIFS(Lançamentos!$G$4:$G$1048576,Lançamentos!$F$4:$F$1048576,Base!$A21,Lançamentos!$D$4:$D$1048576,Base!DI$3,Lançamentos!$E$4:$E$1048576,Base!$DB$2)</f>
        <v>0</v>
      </c>
      <c r="DJ21" s="42">
        <f>SUMIFS(Lançamentos!$G$4:$G$1048576,Lançamentos!$F$4:$F$1048576,Base!$A21,Lançamentos!$D$4:$D$1048576,Base!DJ$3,Lançamentos!$E$4:$E$1048576,Base!$DB$2)</f>
        <v>0</v>
      </c>
      <c r="DK21" s="42">
        <f>SUMIFS(Lançamentos!$G$4:$G$1048576,Lançamentos!$F$4:$F$1048576,Base!$A21,Lançamentos!$D$4:$D$1048576,Base!DK$3,Lançamentos!$E$4:$E$1048576,Base!$DB$2)</f>
        <v>0</v>
      </c>
      <c r="DL21" s="42">
        <f>SUMIFS(Lançamentos!$G$4:$G$1048576,Lançamentos!$F$4:$F$1048576,Base!$A21,Lançamentos!$D$4:$D$1048576,Base!DL$3,Lançamentos!$E$4:$E$1048576,Base!$DB$2)</f>
        <v>0</v>
      </c>
      <c r="DM21" s="42">
        <f>SUMIFS(Lançamentos!$G$4:$G$1048576,Lançamentos!$F$4:$F$1048576,Base!$A21,Lançamentos!$D$4:$D$1048576,Base!DM$3,Lançamentos!$E$4:$E$1048576,Base!$DB$2)</f>
        <v>0</v>
      </c>
      <c r="DN21" s="43">
        <f t="shared" si="23"/>
        <v>0</v>
      </c>
      <c r="DO21" s="42">
        <f>SUMIFS(Lançamentos!$G$4:$G$1048576,Lançamentos!$F$4:$F$1048576,Base!$A21,Lançamentos!$D$4:$D$1048576,Base!DO$3,Lançamentos!$E$4:$E$1048576,Base!$DO$2)</f>
        <v>0</v>
      </c>
      <c r="DP21" s="42">
        <f>SUMIFS(Lançamentos!$G$4:$G$1048576,Lançamentos!$F$4:$F$1048576,Base!$A21,Lançamentos!$D$4:$D$1048576,Base!DP$3,Lançamentos!$E$4:$E$1048576,Base!$DO$2)</f>
        <v>0</v>
      </c>
      <c r="DQ21" s="42">
        <f>SUMIFS(Lançamentos!$G$4:$G$1048576,Lançamentos!$F$4:$F$1048576,Base!$A21,Lançamentos!$D$4:$D$1048576,Base!DQ$3,Lançamentos!$E$4:$E$1048576,Base!$DO$2)</f>
        <v>0</v>
      </c>
      <c r="DR21" s="42">
        <f>SUMIFS(Lançamentos!$G$4:$G$1048576,Lançamentos!$F$4:$F$1048576,Base!$A21,Lançamentos!$D$4:$D$1048576,Base!DR$3,Lançamentos!$E$4:$E$1048576,Base!$DO$2)</f>
        <v>0</v>
      </c>
      <c r="DS21" s="42">
        <f>SUMIFS(Lançamentos!$G$4:$G$1048576,Lançamentos!$F$4:$F$1048576,Base!$A21,Lançamentos!$D$4:$D$1048576,Base!DS$3,Lançamentos!$E$4:$E$1048576,Base!$DO$2)</f>
        <v>0</v>
      </c>
      <c r="DT21" s="42">
        <f>SUMIFS(Lançamentos!$G$4:$G$1048576,Lançamentos!$F$4:$F$1048576,Base!$A21,Lançamentos!$D$4:$D$1048576,Base!DT$3,Lançamentos!$E$4:$E$1048576,Base!$DO$2)</f>
        <v>0</v>
      </c>
      <c r="DU21" s="42">
        <f>SUMIFS(Lançamentos!$G$4:$G$1048576,Lançamentos!$F$4:$F$1048576,Base!$A21,Lançamentos!$D$4:$D$1048576,Base!DU$3,Lançamentos!$E$4:$E$1048576,Base!$DO$2)</f>
        <v>0</v>
      </c>
      <c r="DV21" s="42">
        <f>SUMIFS(Lançamentos!$G$4:$G$1048576,Lançamentos!$F$4:$F$1048576,Base!$A21,Lançamentos!$D$4:$D$1048576,Base!DV$3,Lançamentos!$E$4:$E$1048576,Base!$DO$2)</f>
        <v>0</v>
      </c>
      <c r="DW21" s="42">
        <f>SUMIFS(Lançamentos!$G$4:$G$1048576,Lançamentos!$F$4:$F$1048576,Base!$A21,Lançamentos!$D$4:$D$1048576,Base!DW$3,Lançamentos!$E$4:$E$1048576,Base!$DO$2)</f>
        <v>0</v>
      </c>
      <c r="DX21" s="42">
        <f>SUMIFS(Lançamentos!$G$4:$G$1048576,Lançamentos!$F$4:$F$1048576,Base!$A21,Lançamentos!$D$4:$D$1048576,Base!DX$3,Lançamentos!$E$4:$E$1048576,Base!$DO$2)</f>
        <v>0</v>
      </c>
      <c r="DY21" s="42">
        <f>SUMIFS(Lançamentos!$G$4:$G$1048576,Lançamentos!$F$4:$F$1048576,Base!$A21,Lançamentos!$D$4:$D$1048576,Base!DY$3,Lançamentos!$E$4:$E$1048576,Base!$DO$2)</f>
        <v>0</v>
      </c>
      <c r="DZ21" s="42">
        <f>SUMIFS(Lançamentos!$G$4:$G$1048576,Lançamentos!$F$4:$F$1048576,Base!$A21,Lançamentos!$D$4:$D$1048576,Base!DZ$3,Lançamentos!$E$4:$E$1048576,Base!$DO$2)</f>
        <v>0</v>
      </c>
      <c r="EA21" s="43">
        <f t="shared" si="24"/>
        <v>0</v>
      </c>
      <c r="EB21" s="42">
        <f>SUMIFS(Lançamentos!$G$4:$G$1048576,Lançamentos!$F$4:$F$1048576,Base!$A21,Lançamentos!$D$4:$D$1048576,Base!EB$3,Lançamentos!$E$4:$E$1048576,Base!$EB$2)</f>
        <v>0</v>
      </c>
      <c r="EC21" s="42">
        <f>SUMIFS(Lançamentos!$G$4:$G$1048576,Lançamentos!$F$4:$F$1048576,Base!$A21,Lançamentos!$D$4:$D$1048576,Base!EC$3,Lançamentos!$E$4:$E$1048576,Base!$EB$2)</f>
        <v>0</v>
      </c>
      <c r="ED21" s="42">
        <f>SUMIFS(Lançamentos!$G$4:$G$1048576,Lançamentos!$F$4:$F$1048576,Base!$A21,Lançamentos!$D$4:$D$1048576,Base!ED$3,Lançamentos!$E$4:$E$1048576,Base!$EB$2)</f>
        <v>0</v>
      </c>
      <c r="EE21" s="42">
        <f>SUMIFS(Lançamentos!$G$4:$G$1048576,Lançamentos!$F$4:$F$1048576,Base!$A21,Lançamentos!$D$4:$D$1048576,Base!EE$3,Lançamentos!$E$4:$E$1048576,Base!$EB$2)</f>
        <v>0</v>
      </c>
      <c r="EF21" s="42">
        <f>SUMIFS(Lançamentos!$G$4:$G$1048576,Lançamentos!$F$4:$F$1048576,Base!$A21,Lançamentos!$D$4:$D$1048576,Base!EF$3,Lançamentos!$E$4:$E$1048576,Base!$EB$2)</f>
        <v>0</v>
      </c>
      <c r="EG21" s="42">
        <f>SUMIFS(Lançamentos!$G$4:$G$1048576,Lançamentos!$F$4:$F$1048576,Base!$A21,Lançamentos!$D$4:$D$1048576,Base!EG$3,Lançamentos!$E$4:$E$1048576,Base!$EB$2)</f>
        <v>0</v>
      </c>
      <c r="EH21" s="42">
        <f>SUMIFS(Lançamentos!$G$4:$G$1048576,Lançamentos!$F$4:$F$1048576,Base!$A21,Lançamentos!$D$4:$D$1048576,Base!EH$3,Lançamentos!$E$4:$E$1048576,Base!$EB$2)</f>
        <v>0</v>
      </c>
      <c r="EI21" s="42">
        <f>SUMIFS(Lançamentos!$G$4:$G$1048576,Lançamentos!$F$4:$F$1048576,Base!$A21,Lançamentos!$D$4:$D$1048576,Base!EI$3,Lançamentos!$E$4:$E$1048576,Base!$EB$2)</f>
        <v>0</v>
      </c>
      <c r="EJ21" s="42">
        <f>SUMIFS(Lançamentos!$G$4:$G$1048576,Lançamentos!$F$4:$F$1048576,Base!$A21,Lançamentos!$D$4:$D$1048576,Base!EJ$3,Lançamentos!$E$4:$E$1048576,Base!$EB$2)</f>
        <v>0</v>
      </c>
      <c r="EK21" s="42">
        <f>SUMIFS(Lançamentos!$G$4:$G$1048576,Lançamentos!$F$4:$F$1048576,Base!$A21,Lançamentos!$D$4:$D$1048576,Base!EK$3,Lançamentos!$E$4:$E$1048576,Base!$EB$2)</f>
        <v>0</v>
      </c>
      <c r="EL21" s="42">
        <f>SUMIFS(Lançamentos!$G$4:$G$1048576,Lançamentos!$F$4:$F$1048576,Base!$A21,Lançamentos!$D$4:$D$1048576,Base!EL$3,Lançamentos!$E$4:$E$1048576,Base!$EB$2)</f>
        <v>0</v>
      </c>
      <c r="EM21" s="42">
        <f>SUMIFS(Lançamentos!$G$4:$G$1048576,Lançamentos!$F$4:$F$1048576,Base!$A21,Lançamentos!$D$4:$D$1048576,Base!EM$3,Lançamentos!$E$4:$E$1048576,Base!$EB$2)</f>
        <v>0</v>
      </c>
      <c r="EN21" s="43">
        <f t="shared" si="25"/>
        <v>0</v>
      </c>
      <c r="EO21" s="42">
        <f>SUMIFS(Lançamentos!$G$4:$G$1048576,Lançamentos!$F$4:$F$1048576,Base!$A21,Lançamentos!$D$4:$D$1048576,Base!EO$3,Lançamentos!$E$4:$E$1048576,Base!$EO$2)</f>
        <v>0</v>
      </c>
      <c r="EP21" s="42">
        <f>SUMIFS(Lançamentos!$G$4:$G$1048576,Lançamentos!$F$4:$F$1048576,Base!$A21,Lançamentos!$D$4:$D$1048576,Base!EP$3,Lançamentos!$E$4:$E$1048576,Base!$EO$2)</f>
        <v>0</v>
      </c>
      <c r="EQ21" s="42">
        <f>SUMIFS(Lançamentos!$G$4:$G$1048576,Lançamentos!$F$4:$F$1048576,Base!$A21,Lançamentos!$D$4:$D$1048576,Base!EQ$3,Lançamentos!$E$4:$E$1048576,Base!$EO$2)</f>
        <v>0</v>
      </c>
      <c r="ER21" s="42">
        <f>SUMIFS(Lançamentos!$G$4:$G$1048576,Lançamentos!$F$4:$F$1048576,Base!$A21,Lançamentos!$D$4:$D$1048576,Base!ER$3,Lançamentos!$E$4:$E$1048576,Base!$EO$2)</f>
        <v>0</v>
      </c>
      <c r="ES21" s="42">
        <f>SUMIFS(Lançamentos!$G$4:$G$1048576,Lançamentos!$F$4:$F$1048576,Base!$A21,Lançamentos!$D$4:$D$1048576,Base!ES$3,Lançamentos!$E$4:$E$1048576,Base!$EO$2)</f>
        <v>0</v>
      </c>
      <c r="ET21" s="42">
        <f>SUMIFS(Lançamentos!$G$4:$G$1048576,Lançamentos!$F$4:$F$1048576,Base!$A21,Lançamentos!$D$4:$D$1048576,Base!ET$3,Lançamentos!$E$4:$E$1048576,Base!$EO$2)</f>
        <v>0</v>
      </c>
      <c r="EU21" s="42">
        <f>SUMIFS(Lançamentos!$G$4:$G$1048576,Lançamentos!$F$4:$F$1048576,Base!$A21,Lançamentos!$D$4:$D$1048576,Base!EU$3,Lançamentos!$E$4:$E$1048576,Base!$EO$2)</f>
        <v>0</v>
      </c>
      <c r="EV21" s="42">
        <f>SUMIFS(Lançamentos!$G$4:$G$1048576,Lançamentos!$F$4:$F$1048576,Base!$A21,Lançamentos!$D$4:$D$1048576,Base!EV$3,Lançamentos!$E$4:$E$1048576,Base!$EO$2)</f>
        <v>0</v>
      </c>
      <c r="EW21" s="42">
        <f>SUMIFS(Lançamentos!$G$4:$G$1048576,Lançamentos!$F$4:$F$1048576,Base!$A21,Lançamentos!$D$4:$D$1048576,Base!EW$3,Lançamentos!$E$4:$E$1048576,Base!$EO$2)</f>
        <v>0</v>
      </c>
      <c r="EX21" s="42">
        <f>SUMIFS(Lançamentos!$G$4:$G$1048576,Lançamentos!$F$4:$F$1048576,Base!$A21,Lançamentos!$D$4:$D$1048576,Base!EX$3,Lançamentos!$E$4:$E$1048576,Base!$EO$2)</f>
        <v>0</v>
      </c>
      <c r="EY21" s="42">
        <f>SUMIFS(Lançamentos!$G$4:$G$1048576,Lançamentos!$F$4:$F$1048576,Base!$A21,Lançamentos!$D$4:$D$1048576,Base!EY$3,Lançamentos!$E$4:$E$1048576,Base!$EO$2)</f>
        <v>0</v>
      </c>
      <c r="EZ21" s="42">
        <f>SUMIFS(Lançamentos!$G$4:$G$1048576,Lançamentos!$F$4:$F$1048576,Base!$A21,Lançamentos!$D$4:$D$1048576,Base!EZ$3,Lançamentos!$E$4:$E$1048576,Base!$EO$2)</f>
        <v>0</v>
      </c>
      <c r="FA21" s="43">
        <f t="shared" si="26"/>
        <v>0</v>
      </c>
      <c r="FB21" s="42">
        <f>SUMIFS(Lançamentos!$G$4:$G$1048576,Lançamentos!$F$4:$F$1048576,Base!$A21,Lançamentos!$D$4:$D$1048576,Base!FB$3,Lançamentos!$E$4:$E$1048576,Base!$FB$2)</f>
        <v>0</v>
      </c>
      <c r="FC21" s="42">
        <f>SUMIFS(Lançamentos!$G$4:$G$1048576,Lançamentos!$F$4:$F$1048576,Base!$A21,Lançamentos!$D$4:$D$1048576,Base!FC$3,Lançamentos!$E$4:$E$1048576,Base!$FB$2)</f>
        <v>0</v>
      </c>
      <c r="FD21" s="42">
        <f>SUMIFS(Lançamentos!$G$4:$G$1048576,Lançamentos!$F$4:$F$1048576,Base!$A21,Lançamentos!$D$4:$D$1048576,Base!FD$3,Lançamentos!$E$4:$E$1048576,Base!$FB$2)</f>
        <v>0</v>
      </c>
      <c r="FE21" s="42">
        <f>SUMIFS(Lançamentos!$G$4:$G$1048576,Lançamentos!$F$4:$F$1048576,Base!$A21,Lançamentos!$D$4:$D$1048576,Base!FE$3,Lançamentos!$E$4:$E$1048576,Base!$FB$2)</f>
        <v>0</v>
      </c>
      <c r="FF21" s="42">
        <f>SUMIFS(Lançamentos!$G$4:$G$1048576,Lançamentos!$F$4:$F$1048576,Base!$A21,Lançamentos!$D$4:$D$1048576,Base!FF$3,Lançamentos!$E$4:$E$1048576,Base!$FB$2)</f>
        <v>0</v>
      </c>
      <c r="FG21" s="42">
        <f>SUMIFS(Lançamentos!$G$4:$G$1048576,Lançamentos!$F$4:$F$1048576,Base!$A21,Lançamentos!$D$4:$D$1048576,Base!FG$3,Lançamentos!$E$4:$E$1048576,Base!$FB$2)</f>
        <v>0</v>
      </c>
      <c r="FH21" s="42">
        <f>SUMIFS(Lançamentos!$G$4:$G$1048576,Lançamentos!$F$4:$F$1048576,Base!$A21,Lançamentos!$D$4:$D$1048576,Base!FH$3,Lançamentos!$E$4:$E$1048576,Base!$FB$2)</f>
        <v>0</v>
      </c>
      <c r="FI21" s="42">
        <f>SUMIFS(Lançamentos!$G$4:$G$1048576,Lançamentos!$F$4:$F$1048576,Base!$A21,Lançamentos!$D$4:$D$1048576,Base!FI$3,Lançamentos!$E$4:$E$1048576,Base!$FB$2)</f>
        <v>0</v>
      </c>
      <c r="FJ21" s="42">
        <f>SUMIFS(Lançamentos!$G$4:$G$1048576,Lançamentos!$F$4:$F$1048576,Base!$A21,Lançamentos!$D$4:$D$1048576,Base!FJ$3,Lançamentos!$E$4:$E$1048576,Base!$FB$2)</f>
        <v>0</v>
      </c>
      <c r="FK21" s="42">
        <f>SUMIFS(Lançamentos!$G$4:$G$1048576,Lançamentos!$F$4:$F$1048576,Base!$A21,Lançamentos!$D$4:$D$1048576,Base!FK$3,Lançamentos!$E$4:$E$1048576,Base!$FB$2)</f>
        <v>0</v>
      </c>
      <c r="FL21" s="42">
        <f>SUMIFS(Lançamentos!$G$4:$G$1048576,Lançamentos!$F$4:$F$1048576,Base!$A21,Lançamentos!$D$4:$D$1048576,Base!FL$3,Lançamentos!$E$4:$E$1048576,Base!$FB$2)</f>
        <v>0</v>
      </c>
      <c r="FM21" s="42">
        <f>SUMIFS(Lançamentos!$G$4:$G$1048576,Lançamentos!$F$4:$F$1048576,Base!$A21,Lançamentos!$D$4:$D$1048576,Base!FM$3,Lançamentos!$E$4:$E$1048576,Base!$FB$2)</f>
        <v>0</v>
      </c>
      <c r="FN21" s="43">
        <f t="shared" si="27"/>
        <v>0</v>
      </c>
      <c r="FO21" s="42">
        <f>SUMIFS(Lançamentos!$G$4:$G$1048576,Lançamentos!$F$4:$F$1048576,Base!$A21,Lançamentos!$D$4:$D$1048576,Base!FO$3,Lançamentos!$E$4:$E$1048576,Base!$FO$2)</f>
        <v>0</v>
      </c>
      <c r="FP21" s="42">
        <f>SUMIFS(Lançamentos!$G$4:$G$1048576,Lançamentos!$F$4:$F$1048576,Base!$A21,Lançamentos!$D$4:$D$1048576,Base!FP$3,Lançamentos!$E$4:$E$1048576,Base!$FO$2)</f>
        <v>0</v>
      </c>
      <c r="FQ21" s="42">
        <f>SUMIFS(Lançamentos!$G$4:$G$1048576,Lançamentos!$F$4:$F$1048576,Base!$A21,Lançamentos!$D$4:$D$1048576,Base!FQ$3,Lançamentos!$E$4:$E$1048576,Base!$FO$2)</f>
        <v>0</v>
      </c>
      <c r="FR21" s="42">
        <f>SUMIFS(Lançamentos!$G$4:$G$1048576,Lançamentos!$F$4:$F$1048576,Base!$A21,Lançamentos!$D$4:$D$1048576,Base!FR$3,Lançamentos!$E$4:$E$1048576,Base!$FO$2)</f>
        <v>0</v>
      </c>
      <c r="FS21" s="42">
        <f>SUMIFS(Lançamentos!$G$4:$G$1048576,Lançamentos!$F$4:$F$1048576,Base!$A21,Lançamentos!$D$4:$D$1048576,Base!FS$3,Lançamentos!$E$4:$E$1048576,Base!$FO$2)</f>
        <v>0</v>
      </c>
      <c r="FT21" s="42">
        <f>SUMIFS(Lançamentos!$G$4:$G$1048576,Lançamentos!$F$4:$F$1048576,Base!$A21,Lançamentos!$D$4:$D$1048576,Base!FT$3,Lançamentos!$E$4:$E$1048576,Base!$FO$2)</f>
        <v>0</v>
      </c>
      <c r="FU21" s="42">
        <f>SUMIFS(Lançamentos!$G$4:$G$1048576,Lançamentos!$F$4:$F$1048576,Base!$A21,Lançamentos!$D$4:$D$1048576,Base!FU$3,Lançamentos!$E$4:$E$1048576,Base!$FO$2)</f>
        <v>0</v>
      </c>
      <c r="FV21" s="42">
        <f>SUMIFS(Lançamentos!$G$4:$G$1048576,Lançamentos!$F$4:$F$1048576,Base!$A21,Lançamentos!$D$4:$D$1048576,Base!FV$3,Lançamentos!$E$4:$E$1048576,Base!$FO$2)</f>
        <v>0</v>
      </c>
      <c r="FW21" s="42">
        <f>SUMIFS(Lançamentos!$G$4:$G$1048576,Lançamentos!$F$4:$F$1048576,Base!$A21,Lançamentos!$D$4:$D$1048576,Base!FW$3,Lançamentos!$E$4:$E$1048576,Base!$FO$2)</f>
        <v>0</v>
      </c>
      <c r="FX21" s="42">
        <f>SUMIFS(Lançamentos!$G$4:$G$1048576,Lançamentos!$F$4:$F$1048576,Base!$A21,Lançamentos!$D$4:$D$1048576,Base!FX$3,Lançamentos!$E$4:$E$1048576,Base!$FO$2)</f>
        <v>0</v>
      </c>
      <c r="FY21" s="42">
        <f>SUMIFS(Lançamentos!$G$4:$G$1048576,Lançamentos!$F$4:$F$1048576,Base!$A21,Lançamentos!$D$4:$D$1048576,Base!FY$3,Lançamentos!$E$4:$E$1048576,Base!$FO$2)</f>
        <v>0</v>
      </c>
      <c r="FZ21" s="42">
        <f>SUMIFS(Lançamentos!$G$4:$G$1048576,Lançamentos!$F$4:$F$1048576,Base!$A21,Lançamentos!$D$4:$D$1048576,Base!FZ$3,Lançamentos!$E$4:$E$1048576,Base!$FO$2)</f>
        <v>0</v>
      </c>
      <c r="GA21" s="43">
        <f t="shared" si="28"/>
        <v>0</v>
      </c>
      <c r="GB21" s="42">
        <f>SUMIFS(Lançamentos!$G$4:$G$1048576,Lançamentos!$F$4:$F$1048576,Base!$A21,Lançamentos!$D$4:$D$1048576,Base!GB$3,Lançamentos!$E$4:$E$1048576,Base!$GB$2)</f>
        <v>0</v>
      </c>
      <c r="GC21" s="42">
        <f>SUMIFS(Lançamentos!$G$4:$G$1048576,Lançamentos!$F$4:$F$1048576,Base!$A21,Lançamentos!$D$4:$D$1048576,Base!GC$3,Lançamentos!$E$4:$E$1048576,Base!$GB$2)</f>
        <v>0</v>
      </c>
      <c r="GD21" s="42">
        <f>SUMIFS(Lançamentos!$G$4:$G$1048576,Lançamentos!$F$4:$F$1048576,Base!$A21,Lançamentos!$D$4:$D$1048576,Base!GD$3,Lançamentos!$E$4:$E$1048576,Base!$GB$2)</f>
        <v>0</v>
      </c>
      <c r="GE21" s="42">
        <f>SUMIFS(Lançamentos!$G$4:$G$1048576,Lançamentos!$F$4:$F$1048576,Base!$A21,Lançamentos!$D$4:$D$1048576,Base!GE$3,Lançamentos!$E$4:$E$1048576,Base!$GB$2)</f>
        <v>0</v>
      </c>
      <c r="GF21" s="42">
        <f>SUMIFS(Lançamentos!$G$4:$G$1048576,Lançamentos!$F$4:$F$1048576,Base!$A21,Lançamentos!$D$4:$D$1048576,Base!GF$3,Lançamentos!$E$4:$E$1048576,Base!$GB$2)</f>
        <v>0</v>
      </c>
      <c r="GG21" s="42">
        <f>SUMIFS(Lançamentos!$G$4:$G$1048576,Lançamentos!$F$4:$F$1048576,Base!$A21,Lançamentos!$D$4:$D$1048576,Base!GG$3,Lançamentos!$E$4:$E$1048576,Base!$GB$2)</f>
        <v>0</v>
      </c>
      <c r="GH21" s="42">
        <f>SUMIFS(Lançamentos!$G$4:$G$1048576,Lançamentos!$F$4:$F$1048576,Base!$A21,Lançamentos!$D$4:$D$1048576,Base!GH$3,Lançamentos!$E$4:$E$1048576,Base!$GB$2)</f>
        <v>0</v>
      </c>
      <c r="GI21" s="42">
        <f>SUMIFS(Lançamentos!$G$4:$G$1048576,Lançamentos!$F$4:$F$1048576,Base!$A21,Lançamentos!$D$4:$D$1048576,Base!GI$3,Lançamentos!$E$4:$E$1048576,Base!$GB$2)</f>
        <v>0</v>
      </c>
      <c r="GJ21" s="42">
        <f>SUMIFS(Lançamentos!$G$4:$G$1048576,Lançamentos!$F$4:$F$1048576,Base!$A21,Lançamentos!$D$4:$D$1048576,Base!GJ$3,Lançamentos!$E$4:$E$1048576,Base!$GB$2)</f>
        <v>0</v>
      </c>
      <c r="GK21" s="42">
        <f>SUMIFS(Lançamentos!$G$4:$G$1048576,Lançamentos!$F$4:$F$1048576,Base!$A21,Lançamentos!$D$4:$D$1048576,Base!GK$3,Lançamentos!$E$4:$E$1048576,Base!$GB$2)</f>
        <v>0</v>
      </c>
      <c r="GL21" s="42">
        <f>SUMIFS(Lançamentos!$G$4:$G$1048576,Lançamentos!$F$4:$F$1048576,Base!$A21,Lançamentos!$D$4:$D$1048576,Base!GL$3,Lançamentos!$E$4:$E$1048576,Base!$GB$2)</f>
        <v>0</v>
      </c>
      <c r="GM21" s="42">
        <f>SUMIFS(Lançamentos!$G$4:$G$1048576,Lançamentos!$F$4:$F$1048576,Base!$A21,Lançamentos!$D$4:$D$1048576,Base!GM$3,Lançamentos!$E$4:$E$1048576,Base!$GB$2)</f>
        <v>0</v>
      </c>
      <c r="GN21" s="43">
        <f t="shared" si="29"/>
        <v>0</v>
      </c>
    </row>
    <row r="22" spans="1:198">
      <c r="A22" s="41" t="e">
        <f>IF(Lançamentos!#REF!="","",Lançamentos!#REF!)</f>
        <v>#REF!</v>
      </c>
      <c r="B22" s="42">
        <f>SUMIFS(Lançamentos!$G$4:$G$1048576,Lançamentos!$F$4:$F$1048576,Base!$A22,Lançamentos!$D$4:$D$1048576,Base!B$3,Lançamentos!$E$4:$E$1048576,Base!$B$2)</f>
        <v>0</v>
      </c>
      <c r="C22" s="42">
        <f>SUMIFS(Lançamentos!$G$4:$G$1048576,Lançamentos!$F$4:$F$1048576,Base!$A22,Lançamentos!$D$4:$D$1048576,Base!C$3,Lançamentos!$E$4:$E$1048576,Base!$B$2)</f>
        <v>0</v>
      </c>
      <c r="D22" s="42">
        <f>SUMIFS(Lançamentos!$G$4:$G$1048576,Lançamentos!$F$4:$F$1048576,Base!$A22,Lançamentos!$D$4:$D$1048576,Base!D$3,Lançamentos!$E$4:$E$1048576,Base!$B$2)</f>
        <v>0</v>
      </c>
      <c r="E22" s="42">
        <f>SUMIFS(Lançamentos!$G$4:$G$1048576,Lançamentos!$F$4:$F$1048576,Base!$A22,Lançamentos!$D$4:$D$1048576,Base!E$3,Lançamentos!$E$4:$E$1048576,Base!$B$2)</f>
        <v>0</v>
      </c>
      <c r="F22" s="42">
        <f>SUMIFS(Lançamentos!$G$4:$G$1048576,Lançamentos!$F$4:$F$1048576,Base!$A22,Lançamentos!$D$4:$D$1048576,Base!F$3,Lançamentos!$E$4:$E$1048576,Base!$B$2)</f>
        <v>0</v>
      </c>
      <c r="G22" s="42">
        <f>SUMIFS(Lançamentos!$G$4:$G$1048576,Lançamentos!$F$4:$F$1048576,Base!$A22,Lançamentos!$D$4:$D$1048576,Base!G$3,Lançamentos!$E$4:$E$1048576,Base!$B$2)</f>
        <v>0</v>
      </c>
      <c r="H22" s="42">
        <f>SUMIFS(Lançamentos!$G$4:$G$1048576,Lançamentos!$F$4:$F$1048576,Base!$A22,Lançamentos!$D$4:$D$1048576,Base!H$3,Lançamentos!$E$4:$E$1048576,Base!$B$2)</f>
        <v>0</v>
      </c>
      <c r="I22" s="42">
        <f>SUMIFS(Lançamentos!$G$4:$G$1048576,Lançamentos!$F$4:$F$1048576,Base!$A22,Lançamentos!$D$4:$D$1048576,Base!I$3,Lançamentos!$E$4:$E$1048576,Base!$B$2)</f>
        <v>0</v>
      </c>
      <c r="J22" s="42">
        <f>SUMIFS(Lançamentos!$G$4:$G$1048576,Lançamentos!$F$4:$F$1048576,Base!$A22,Lançamentos!$D$4:$D$1048576,Base!J$3,Lançamentos!$E$4:$E$1048576,Base!$B$2)</f>
        <v>0</v>
      </c>
      <c r="K22" s="42">
        <f>SUMIFS(Lançamentos!$G$4:$G$1048576,Lançamentos!$F$4:$F$1048576,Base!$A22,Lançamentos!$D$4:$D$1048576,Base!K$3,Lançamentos!$E$4:$E$1048576,Base!$B$2)</f>
        <v>0</v>
      </c>
      <c r="L22" s="42">
        <f>SUMIFS(Lançamentos!$G$4:$G$1048576,Lançamentos!$F$4:$F$1048576,Base!$A22,Lançamentos!$D$4:$D$1048576,Base!L$3,Lançamentos!$E$4:$E$1048576,Base!$B$2)</f>
        <v>0</v>
      </c>
      <c r="M22" s="42">
        <f>SUMIFS(Lançamentos!$G$4:$G$1048576,Lançamentos!$F$4:$F$1048576,Base!$A22,Lançamentos!$D$4:$D$1048576,Base!M$3,Lançamentos!$E$4:$E$1048576,Base!$B$2)</f>
        <v>0</v>
      </c>
      <c r="N22" s="43">
        <f t="shared" si="15"/>
        <v>0</v>
      </c>
      <c r="O22" s="42">
        <f>SUMIFS(Lançamentos!$G$4:$G$1048576,Lançamentos!$F$4:$F$1048576,Base!$A22,Lançamentos!$D$4:$D$1048576,Base!O$3,Lançamentos!$E$4:$E$1048576,Base!$O$2)</f>
        <v>0</v>
      </c>
      <c r="P22" s="42">
        <f>SUMIFS(Lançamentos!$G$4:$G$1048576,Lançamentos!$F$4:$F$1048576,Base!$A22,Lançamentos!$D$4:$D$1048576,Base!P$3,Lançamentos!$E$4:$E$1048576,Base!$O$2)</f>
        <v>0</v>
      </c>
      <c r="Q22" s="42">
        <f>SUMIFS(Lançamentos!$G$4:$G$1048576,Lançamentos!$F$4:$F$1048576,Base!$A22,Lançamentos!$D$4:$D$1048576,Base!Q$3,Lançamentos!$E$4:$E$1048576,Base!$O$2)</f>
        <v>0</v>
      </c>
      <c r="R22" s="42">
        <f>SUMIFS(Lançamentos!$G$4:$G$1048576,Lançamentos!$F$4:$F$1048576,Base!$A22,Lançamentos!$D$4:$D$1048576,Base!R$3,Lançamentos!$E$4:$E$1048576,Base!$O$2)</f>
        <v>0</v>
      </c>
      <c r="S22" s="42">
        <f>SUMIFS(Lançamentos!$G$4:$G$1048576,Lançamentos!$F$4:$F$1048576,Base!$A22,Lançamentos!$D$4:$D$1048576,Base!S$3,Lançamentos!$E$4:$E$1048576,Base!$O$2)</f>
        <v>0</v>
      </c>
      <c r="T22" s="42">
        <f>SUMIFS(Lançamentos!$G$4:$G$1048576,Lançamentos!$F$4:$F$1048576,Base!$A22,Lançamentos!$D$4:$D$1048576,Base!T$3,Lançamentos!$E$4:$E$1048576,Base!$O$2)</f>
        <v>0</v>
      </c>
      <c r="U22" s="42">
        <f>SUMIFS(Lançamentos!$G$4:$G$1048576,Lançamentos!$F$4:$F$1048576,Base!$A22,Lançamentos!$D$4:$D$1048576,Base!U$3,Lançamentos!$E$4:$E$1048576,Base!$O$2)</f>
        <v>0</v>
      </c>
      <c r="V22" s="42">
        <f>SUMIFS(Lançamentos!$G$4:$G$1048576,Lançamentos!$F$4:$F$1048576,Base!$A22,Lançamentos!$D$4:$D$1048576,Base!V$3,Lançamentos!$E$4:$E$1048576,Base!$O$2)</f>
        <v>0</v>
      </c>
      <c r="W22" s="42">
        <f>SUMIFS(Lançamentos!$G$4:$G$1048576,Lançamentos!$F$4:$F$1048576,Base!$A22,Lançamentos!$D$4:$D$1048576,Base!W$3,Lançamentos!$E$4:$E$1048576,Base!$O$2)</f>
        <v>0</v>
      </c>
      <c r="X22" s="42">
        <f>SUMIFS(Lançamentos!$G$4:$G$1048576,Lançamentos!$F$4:$F$1048576,Base!$A22,Lançamentos!$D$4:$D$1048576,Base!X$3,Lançamentos!$E$4:$E$1048576,Base!$O$2)</f>
        <v>0</v>
      </c>
      <c r="Y22" s="42">
        <f>SUMIFS(Lançamentos!$G$4:$G$1048576,Lançamentos!$F$4:$F$1048576,Base!$A22,Lançamentos!$D$4:$D$1048576,Base!Y$3,Lançamentos!$E$4:$E$1048576,Base!$O$2)</f>
        <v>0</v>
      </c>
      <c r="Z22" s="42">
        <f>SUMIFS(Lançamentos!$G$4:$G$1048576,Lançamentos!$F$4:$F$1048576,Base!$A22,Lançamentos!$D$4:$D$1048576,Base!Z$3,Lançamentos!$E$4:$E$1048576,Base!$O$2)</f>
        <v>0</v>
      </c>
      <c r="AA22" s="43">
        <f t="shared" si="16"/>
        <v>0</v>
      </c>
      <c r="AB22" s="42">
        <f>SUMIFS(Lançamentos!$G$4:$G$1048576,Lançamentos!$F$4:$F$1048576,Base!$A22,Lançamentos!$D$4:$D$1048576,Base!AB$3,Lançamentos!$E$4:$E$1048576,Base!$AB$2)</f>
        <v>0</v>
      </c>
      <c r="AC22" s="42">
        <f>SUMIFS(Lançamentos!$G$4:$G$1048576,Lançamentos!$F$4:$F$1048576,Base!$A22,Lançamentos!$D$4:$D$1048576,Base!AC$3,Lançamentos!$E$4:$E$1048576,Base!$AB$2)</f>
        <v>0</v>
      </c>
      <c r="AD22" s="42">
        <f>SUMIFS(Lançamentos!$G$4:$G$1048576,Lançamentos!$F$4:$F$1048576,Base!$A22,Lançamentos!$D$4:$D$1048576,Base!AD$3,Lançamentos!$E$4:$E$1048576,Base!$AB$2)</f>
        <v>0</v>
      </c>
      <c r="AE22" s="42">
        <f>SUMIFS(Lançamentos!$G$4:$G$1048576,Lançamentos!$F$4:$F$1048576,Base!$A22,Lançamentos!$D$4:$D$1048576,Base!AE$3,Lançamentos!$E$4:$E$1048576,Base!$AB$2)</f>
        <v>0</v>
      </c>
      <c r="AF22" s="42">
        <f>SUMIFS(Lançamentos!$G$4:$G$1048576,Lançamentos!$F$4:$F$1048576,Base!$A22,Lançamentos!$D$4:$D$1048576,Base!AF$3,Lançamentos!$E$4:$E$1048576,Base!$AB$2)</f>
        <v>0</v>
      </c>
      <c r="AG22" s="42">
        <f>SUMIFS(Lançamentos!$G$4:$G$1048576,Lançamentos!$F$4:$F$1048576,Base!$A22,Lançamentos!$D$4:$D$1048576,Base!AG$3,Lançamentos!$E$4:$E$1048576,Base!$AB$2)</f>
        <v>0</v>
      </c>
      <c r="AH22" s="42">
        <f>SUMIFS(Lançamentos!$G$4:$G$1048576,Lançamentos!$F$4:$F$1048576,Base!$A22,Lançamentos!$D$4:$D$1048576,Base!AH$3,Lançamentos!$E$4:$E$1048576,Base!$AB$2)</f>
        <v>0</v>
      </c>
      <c r="AI22" s="42">
        <f>SUMIFS(Lançamentos!$G$4:$G$1048576,Lançamentos!$F$4:$F$1048576,Base!$A22,Lançamentos!$D$4:$D$1048576,Base!AI$3,Lançamentos!$E$4:$E$1048576,Base!$AB$2)</f>
        <v>0</v>
      </c>
      <c r="AJ22" s="42">
        <f>SUMIFS(Lançamentos!$G$4:$G$1048576,Lançamentos!$F$4:$F$1048576,Base!$A22,Lançamentos!$D$4:$D$1048576,Base!AJ$3,Lançamentos!$E$4:$E$1048576,Base!$AB$2)</f>
        <v>0</v>
      </c>
      <c r="AK22" s="42">
        <f>SUMIFS(Lançamentos!$G$4:$G$1048576,Lançamentos!$F$4:$F$1048576,Base!$A22,Lançamentos!$D$4:$D$1048576,Base!AK$3,Lançamentos!$E$4:$E$1048576,Base!$AB$2)</f>
        <v>0</v>
      </c>
      <c r="AL22" s="42">
        <f>SUMIFS(Lançamentos!$G$4:$G$1048576,Lançamentos!$F$4:$F$1048576,Base!$A22,Lançamentos!$D$4:$D$1048576,Base!AL$3,Lançamentos!$E$4:$E$1048576,Base!$AB$2)</f>
        <v>0</v>
      </c>
      <c r="AM22" s="42">
        <f>SUMIFS(Lançamentos!$G$4:$G$1048576,Lançamentos!$F$4:$F$1048576,Base!$A22,Lançamentos!$D$4:$D$1048576,Base!AM$3,Lançamentos!$E$4:$E$1048576,Base!$AB$2)</f>
        <v>0</v>
      </c>
      <c r="AN22" s="43">
        <f t="shared" si="17"/>
        <v>0</v>
      </c>
      <c r="AO22" s="42">
        <f>SUMIFS(Lançamentos!$G$4:$G$1048576,Lançamentos!$F$4:$F$1048576,Base!$A22,Lançamentos!$D$4:$D$1048576,Base!AO$3,Lançamentos!$E$4:$E$1048576,Base!$AO$2)</f>
        <v>0</v>
      </c>
      <c r="AP22" s="42">
        <f>SUMIFS(Lançamentos!$G$4:$G$1048576,Lançamentos!$F$4:$F$1048576,Base!$A22,Lançamentos!$D$4:$D$1048576,Base!AP$3,Lançamentos!$E$4:$E$1048576,Base!$AO$2)</f>
        <v>0</v>
      </c>
      <c r="AQ22" s="42">
        <f>SUMIFS(Lançamentos!$G$4:$G$1048576,Lançamentos!$F$4:$F$1048576,Base!$A22,Lançamentos!$D$4:$D$1048576,Base!AQ$3,Lançamentos!$E$4:$E$1048576,Base!$AO$2)</f>
        <v>0</v>
      </c>
      <c r="AR22" s="42">
        <f>SUMIFS(Lançamentos!$G$4:$G$1048576,Lançamentos!$F$4:$F$1048576,Base!$A22,Lançamentos!$D$4:$D$1048576,Base!AR$3,Lançamentos!$E$4:$E$1048576,Base!$AO$2)</f>
        <v>0</v>
      </c>
      <c r="AS22" s="42">
        <f>SUMIFS(Lançamentos!$G$4:$G$1048576,Lançamentos!$F$4:$F$1048576,Base!$A22,Lançamentos!$D$4:$D$1048576,Base!AS$3,Lançamentos!$E$4:$E$1048576,Base!$AO$2)</f>
        <v>0</v>
      </c>
      <c r="AT22" s="42">
        <f>SUMIFS(Lançamentos!$G$4:$G$1048576,Lançamentos!$F$4:$F$1048576,Base!$A22,Lançamentos!$D$4:$D$1048576,Base!AT$3,Lançamentos!$E$4:$E$1048576,Base!$AO$2)</f>
        <v>0</v>
      </c>
      <c r="AU22" s="42">
        <f>SUMIFS(Lançamentos!$G$4:$G$1048576,Lançamentos!$F$4:$F$1048576,Base!$A22,Lançamentos!$D$4:$D$1048576,Base!AU$3,Lançamentos!$E$4:$E$1048576,Base!$AO$2)</f>
        <v>0</v>
      </c>
      <c r="AV22" s="42">
        <f>SUMIFS(Lançamentos!$G$4:$G$1048576,Lançamentos!$F$4:$F$1048576,Base!$A22,Lançamentos!$D$4:$D$1048576,Base!AV$3,Lançamentos!$E$4:$E$1048576,Base!$AO$2)</f>
        <v>0</v>
      </c>
      <c r="AW22" s="42">
        <f>SUMIFS(Lançamentos!$G$4:$G$1048576,Lançamentos!$F$4:$F$1048576,Base!$A22,Lançamentos!$D$4:$D$1048576,Base!AW$3,Lançamentos!$E$4:$E$1048576,Base!$AO$2)</f>
        <v>0</v>
      </c>
      <c r="AX22" s="42">
        <f>SUMIFS(Lançamentos!$G$4:$G$1048576,Lançamentos!$F$4:$F$1048576,Base!$A22,Lançamentos!$D$4:$D$1048576,Base!AX$3,Lançamentos!$E$4:$E$1048576,Base!$AO$2)</f>
        <v>0</v>
      </c>
      <c r="AY22" s="42">
        <f>SUMIFS(Lançamentos!$G$4:$G$1048576,Lançamentos!$F$4:$F$1048576,Base!$A22,Lançamentos!$D$4:$D$1048576,Base!AY$3,Lançamentos!$E$4:$E$1048576,Base!$AO$2)</f>
        <v>0</v>
      </c>
      <c r="AZ22" s="42">
        <f>SUMIFS(Lançamentos!$G$4:$G$1048576,Lançamentos!$F$4:$F$1048576,Base!$A22,Lançamentos!$D$4:$D$1048576,Base!AZ$3,Lançamentos!$E$4:$E$1048576,Base!$AO$2)</f>
        <v>0</v>
      </c>
      <c r="BA22" s="43">
        <f t="shared" si="18"/>
        <v>0</v>
      </c>
      <c r="BB22" s="42">
        <f>SUMIFS(Lançamentos!$G$4:$G$1048576,Lançamentos!$F$4:$F$1048576,Base!$A22,Lançamentos!$D$4:$D$1048576,Base!BB$3,Lançamentos!$E$4:$E$1048576,Base!$BB$2)</f>
        <v>0</v>
      </c>
      <c r="BC22" s="42">
        <f>SUMIFS(Lançamentos!$G$4:$G$1048576,Lançamentos!$F$4:$F$1048576,Base!$A22,Lançamentos!$D$4:$D$1048576,Base!BC$3,Lançamentos!$E$4:$E$1048576,Base!$BB$2)</f>
        <v>0</v>
      </c>
      <c r="BD22" s="42">
        <f>SUMIFS(Lançamentos!$G$4:$G$1048576,Lançamentos!$F$4:$F$1048576,Base!$A22,Lançamentos!$D$4:$D$1048576,Base!BD$3,Lançamentos!$E$4:$E$1048576,Base!$BB$2)</f>
        <v>0</v>
      </c>
      <c r="BE22" s="42">
        <f>SUMIFS(Lançamentos!$G$4:$G$1048576,Lançamentos!$F$4:$F$1048576,Base!$A22,Lançamentos!$D$4:$D$1048576,Base!BE$3,Lançamentos!$E$4:$E$1048576,Base!$BB$2)</f>
        <v>0</v>
      </c>
      <c r="BF22" s="42">
        <f>SUMIFS(Lançamentos!$G$4:$G$1048576,Lançamentos!$F$4:$F$1048576,Base!$A22,Lançamentos!$D$4:$D$1048576,Base!BF$3,Lançamentos!$E$4:$E$1048576,Base!$BB$2)</f>
        <v>0</v>
      </c>
      <c r="BG22" s="42">
        <f>SUMIFS(Lançamentos!$G$4:$G$1048576,Lançamentos!$F$4:$F$1048576,Base!$A22,Lançamentos!$D$4:$D$1048576,Base!BG$3,Lançamentos!$E$4:$E$1048576,Base!$BB$2)</f>
        <v>0</v>
      </c>
      <c r="BH22" s="42">
        <f>SUMIFS(Lançamentos!$G$4:$G$1048576,Lançamentos!$F$4:$F$1048576,Base!$A22,Lançamentos!$D$4:$D$1048576,Base!BH$3,Lançamentos!$E$4:$E$1048576,Base!$BB$2)</f>
        <v>0</v>
      </c>
      <c r="BI22" s="42">
        <f>SUMIFS(Lançamentos!$G$4:$G$1048576,Lançamentos!$F$4:$F$1048576,Base!$A22,Lançamentos!$D$4:$D$1048576,Base!BI$3,Lançamentos!$E$4:$E$1048576,Base!$BB$2)</f>
        <v>0</v>
      </c>
      <c r="BJ22" s="42">
        <f>SUMIFS(Lançamentos!$G$4:$G$1048576,Lançamentos!$F$4:$F$1048576,Base!$A22,Lançamentos!$D$4:$D$1048576,Base!BJ$3,Lançamentos!$E$4:$E$1048576,Base!$BB$2)</f>
        <v>0</v>
      </c>
      <c r="BK22" s="42">
        <f>SUMIFS(Lançamentos!$G$4:$G$1048576,Lançamentos!$F$4:$F$1048576,Base!$A22,Lançamentos!$D$4:$D$1048576,Base!BK$3,Lançamentos!$E$4:$E$1048576,Base!$BB$2)</f>
        <v>0</v>
      </c>
      <c r="BL22" s="42">
        <f>SUMIFS(Lançamentos!$G$4:$G$1048576,Lançamentos!$F$4:$F$1048576,Base!$A22,Lançamentos!$D$4:$D$1048576,Base!BL$3,Lançamentos!$E$4:$E$1048576,Base!$BB$2)</f>
        <v>0</v>
      </c>
      <c r="BM22" s="42">
        <f>SUMIFS(Lançamentos!$G$4:$G$1048576,Lançamentos!$F$4:$F$1048576,Base!$A22,Lançamentos!$D$4:$D$1048576,Base!BM$3,Lançamentos!$E$4:$E$1048576,Base!$BB$2)</f>
        <v>0</v>
      </c>
      <c r="BN22" s="43">
        <f t="shared" si="19"/>
        <v>0</v>
      </c>
      <c r="BO22" s="42">
        <f>SUMIFS(Lançamentos!$G$4:$G$1048576,Lançamentos!$F$4:$F$1048576,Base!$A22,Lançamentos!$D$4:$D$1048576,Base!BO$3,Lançamentos!$E$4:$E$1048576,Base!$BO$2)</f>
        <v>0</v>
      </c>
      <c r="BP22" s="42">
        <f>SUMIFS(Lançamentos!$G$4:$G$1048576,Lançamentos!$F$4:$F$1048576,Base!$A22,Lançamentos!$D$4:$D$1048576,Base!BP$3,Lançamentos!$E$4:$E$1048576,Base!$BO$2)</f>
        <v>0</v>
      </c>
      <c r="BQ22" s="42">
        <f>SUMIFS(Lançamentos!$G$4:$G$1048576,Lançamentos!$F$4:$F$1048576,Base!$A22,Lançamentos!$D$4:$D$1048576,Base!BQ$3,Lançamentos!$E$4:$E$1048576,Base!$BO$2)</f>
        <v>0</v>
      </c>
      <c r="BR22" s="42">
        <f>SUMIFS(Lançamentos!$G$4:$G$1048576,Lançamentos!$F$4:$F$1048576,Base!$A22,Lançamentos!$D$4:$D$1048576,Base!BR$3,Lançamentos!$E$4:$E$1048576,Base!$BO$2)</f>
        <v>0</v>
      </c>
      <c r="BS22" s="42">
        <f>SUMIFS(Lançamentos!$G$4:$G$1048576,Lançamentos!$F$4:$F$1048576,Base!$A22,Lançamentos!$D$4:$D$1048576,Base!BS$3,Lançamentos!$E$4:$E$1048576,Base!$BO$2)</f>
        <v>0</v>
      </c>
      <c r="BT22" s="42">
        <f>SUMIFS(Lançamentos!$G$4:$G$1048576,Lançamentos!$F$4:$F$1048576,Base!$A22,Lançamentos!$D$4:$D$1048576,Base!BT$3,Lançamentos!$E$4:$E$1048576,Base!$BO$2)</f>
        <v>0</v>
      </c>
      <c r="BU22" s="42">
        <f>SUMIFS(Lançamentos!$G$4:$G$1048576,Lançamentos!$F$4:$F$1048576,Base!$A22,Lançamentos!$D$4:$D$1048576,Base!BU$3,Lançamentos!$E$4:$E$1048576,Base!$BO$2)</f>
        <v>0</v>
      </c>
      <c r="BV22" s="42">
        <f>SUMIFS(Lançamentos!$G$4:$G$1048576,Lançamentos!$F$4:$F$1048576,Base!$A22,Lançamentos!$D$4:$D$1048576,Base!BV$3,Lançamentos!$E$4:$E$1048576,Base!$BO$2)</f>
        <v>0</v>
      </c>
      <c r="BW22" s="42">
        <f>SUMIFS(Lançamentos!$G$4:$G$1048576,Lançamentos!$F$4:$F$1048576,Base!$A22,Lançamentos!$D$4:$D$1048576,Base!BW$3,Lançamentos!$E$4:$E$1048576,Base!$BO$2)</f>
        <v>0</v>
      </c>
      <c r="BX22" s="42">
        <f>SUMIFS(Lançamentos!$G$4:$G$1048576,Lançamentos!$F$4:$F$1048576,Base!$A22,Lançamentos!$D$4:$D$1048576,Base!BX$3,Lançamentos!$E$4:$E$1048576,Base!$BO$2)</f>
        <v>0</v>
      </c>
      <c r="BY22" s="42">
        <f>SUMIFS(Lançamentos!$G$4:$G$1048576,Lançamentos!$F$4:$F$1048576,Base!$A22,Lançamentos!$D$4:$D$1048576,Base!BY$3,Lançamentos!$E$4:$E$1048576,Base!$BO$2)</f>
        <v>0</v>
      </c>
      <c r="BZ22" s="42">
        <f>SUMIFS(Lançamentos!$G$4:$G$1048576,Lançamentos!$F$4:$F$1048576,Base!$A22,Lançamentos!$D$4:$D$1048576,Base!BZ$3,Lançamentos!$E$4:$E$1048576,Base!$BO$2)</f>
        <v>0</v>
      </c>
      <c r="CA22" s="43">
        <f t="shared" si="20"/>
        <v>0</v>
      </c>
      <c r="CB22" s="42">
        <f>SUMIFS(Lançamentos!$G$4:$G$1048576,Lançamentos!$F$4:$F$1048576,Base!$A22,Lançamentos!$D$4:$D$1048576,Base!CB$3,Lançamentos!$E$4:$E$1048576,Base!$CB$2)</f>
        <v>0</v>
      </c>
      <c r="CC22" s="42">
        <f>SUMIFS(Lançamentos!$G$4:$G$1048576,Lançamentos!$F$4:$F$1048576,Base!$A22,Lançamentos!$D$4:$D$1048576,Base!CC$3,Lançamentos!$E$4:$E$1048576,Base!$CB$2)</f>
        <v>0</v>
      </c>
      <c r="CD22" s="42">
        <f>SUMIFS(Lançamentos!$G$4:$G$1048576,Lançamentos!$F$4:$F$1048576,Base!$A22,Lançamentos!$D$4:$D$1048576,Base!CD$3,Lançamentos!$E$4:$E$1048576,Base!$CB$2)</f>
        <v>0</v>
      </c>
      <c r="CE22" s="42">
        <f>SUMIFS(Lançamentos!$G$4:$G$1048576,Lançamentos!$F$4:$F$1048576,Base!$A22,Lançamentos!$D$4:$D$1048576,Base!CE$3,Lançamentos!$E$4:$E$1048576,Base!$CB$2)</f>
        <v>0</v>
      </c>
      <c r="CF22" s="42">
        <f>SUMIFS(Lançamentos!$G$4:$G$1048576,Lançamentos!$F$4:$F$1048576,Base!$A22,Lançamentos!$D$4:$D$1048576,Base!CF$3,Lançamentos!$E$4:$E$1048576,Base!$CB$2)</f>
        <v>0</v>
      </c>
      <c r="CG22" s="42">
        <f>SUMIFS(Lançamentos!$G$4:$G$1048576,Lançamentos!$F$4:$F$1048576,Base!$A22,Lançamentos!$D$4:$D$1048576,Base!CG$3,Lançamentos!$E$4:$E$1048576,Base!$CB$2)</f>
        <v>0</v>
      </c>
      <c r="CH22" s="42">
        <f>SUMIFS(Lançamentos!$G$4:$G$1048576,Lançamentos!$F$4:$F$1048576,Base!$A22,Lançamentos!$D$4:$D$1048576,Base!CH$3,Lançamentos!$E$4:$E$1048576,Base!$CB$2)</f>
        <v>0</v>
      </c>
      <c r="CI22" s="42">
        <f>SUMIFS(Lançamentos!$G$4:$G$1048576,Lançamentos!$F$4:$F$1048576,Base!$A22,Lançamentos!$D$4:$D$1048576,Base!CI$3,Lançamentos!$E$4:$E$1048576,Base!$CB$2)</f>
        <v>0</v>
      </c>
      <c r="CJ22" s="42">
        <f>SUMIFS(Lançamentos!$G$4:$G$1048576,Lançamentos!$F$4:$F$1048576,Base!$A22,Lançamentos!$D$4:$D$1048576,Base!CJ$3,Lançamentos!$E$4:$E$1048576,Base!$CB$2)</f>
        <v>0</v>
      </c>
      <c r="CK22" s="42">
        <f>SUMIFS(Lançamentos!$G$4:$G$1048576,Lançamentos!$F$4:$F$1048576,Base!$A22,Lançamentos!$D$4:$D$1048576,Base!CK$3,Lançamentos!$E$4:$E$1048576,Base!$CB$2)</f>
        <v>0</v>
      </c>
      <c r="CL22" s="42">
        <f>SUMIFS(Lançamentos!$G$4:$G$1048576,Lançamentos!$F$4:$F$1048576,Base!$A22,Lançamentos!$D$4:$D$1048576,Base!CL$3,Lançamentos!$E$4:$E$1048576,Base!$CB$2)</f>
        <v>0</v>
      </c>
      <c r="CM22" s="42">
        <f>SUMIFS(Lançamentos!$G$4:$G$1048576,Lançamentos!$F$4:$F$1048576,Base!$A22,Lançamentos!$D$4:$D$1048576,Base!CM$3,Lançamentos!$E$4:$E$1048576,Base!$CB$2)</f>
        <v>0</v>
      </c>
      <c r="CN22" s="43">
        <f t="shared" si="21"/>
        <v>0</v>
      </c>
      <c r="CO22" s="42">
        <f>SUMIFS(Lançamentos!$G$4:$G$1048576,Lançamentos!$F$4:$F$1048576,Base!$A22,Lançamentos!$D$4:$D$1048576,Base!CO$3,Lançamentos!$E$4:$E$1048576,Base!$CO$2)</f>
        <v>0</v>
      </c>
      <c r="CP22" s="42">
        <f>SUMIFS(Lançamentos!$G$4:$G$1048576,Lançamentos!$F$4:$F$1048576,Base!$A22,Lançamentos!$D$4:$D$1048576,Base!CP$3,Lançamentos!$E$4:$E$1048576,Base!$CO$2)</f>
        <v>0</v>
      </c>
      <c r="CQ22" s="42">
        <f>SUMIFS(Lançamentos!$G$4:$G$1048576,Lançamentos!$F$4:$F$1048576,Base!$A22,Lançamentos!$D$4:$D$1048576,Base!CQ$3,Lançamentos!$E$4:$E$1048576,Base!$CO$2)</f>
        <v>0</v>
      </c>
      <c r="CR22" s="42">
        <f>SUMIFS(Lançamentos!$G$4:$G$1048576,Lançamentos!$F$4:$F$1048576,Base!$A22,Lançamentos!$D$4:$D$1048576,Base!CR$3,Lançamentos!$E$4:$E$1048576,Base!$CO$2)</f>
        <v>0</v>
      </c>
      <c r="CS22" s="42">
        <f>SUMIFS(Lançamentos!$G$4:$G$1048576,Lançamentos!$F$4:$F$1048576,Base!$A22,Lançamentos!$D$4:$D$1048576,Base!CS$3,Lançamentos!$E$4:$E$1048576,Base!$CO$2)</f>
        <v>0</v>
      </c>
      <c r="CT22" s="42">
        <f>SUMIFS(Lançamentos!$G$4:$G$1048576,Lançamentos!$F$4:$F$1048576,Base!$A22,Lançamentos!$D$4:$D$1048576,Base!CT$3,Lançamentos!$E$4:$E$1048576,Base!$CO$2)</f>
        <v>0</v>
      </c>
      <c r="CU22" s="42">
        <f>SUMIFS(Lançamentos!$G$4:$G$1048576,Lançamentos!$F$4:$F$1048576,Base!$A22,Lançamentos!$D$4:$D$1048576,Base!CU$3,Lançamentos!$E$4:$E$1048576,Base!$CO$2)</f>
        <v>0</v>
      </c>
      <c r="CV22" s="42">
        <f>SUMIFS(Lançamentos!$G$4:$G$1048576,Lançamentos!$F$4:$F$1048576,Base!$A22,Lançamentos!$D$4:$D$1048576,Base!CV$3,Lançamentos!$E$4:$E$1048576,Base!$CO$2)</f>
        <v>0</v>
      </c>
      <c r="CW22" s="42">
        <f>SUMIFS(Lançamentos!$G$4:$G$1048576,Lançamentos!$F$4:$F$1048576,Base!$A22,Lançamentos!$D$4:$D$1048576,Base!CW$3,Lançamentos!$E$4:$E$1048576,Base!$CO$2)</f>
        <v>0</v>
      </c>
      <c r="CX22" s="42">
        <f>SUMIFS(Lançamentos!$G$4:$G$1048576,Lançamentos!$F$4:$F$1048576,Base!$A22,Lançamentos!$D$4:$D$1048576,Base!CX$3,Lançamentos!$E$4:$E$1048576,Base!$CO$2)</f>
        <v>0</v>
      </c>
      <c r="CY22" s="42">
        <f>SUMIFS(Lançamentos!$G$4:$G$1048576,Lançamentos!$F$4:$F$1048576,Base!$A22,Lançamentos!$D$4:$D$1048576,Base!CY$3,Lançamentos!$E$4:$E$1048576,Base!$CO$2)</f>
        <v>0</v>
      </c>
      <c r="CZ22" s="42">
        <f>SUMIFS(Lançamentos!$G$4:$G$1048576,Lançamentos!$F$4:$F$1048576,Base!$A22,Lançamentos!$D$4:$D$1048576,Base!CZ$3,Lançamentos!$E$4:$E$1048576,Base!$CO$2)</f>
        <v>0</v>
      </c>
      <c r="DA22" s="43">
        <f t="shared" si="22"/>
        <v>0</v>
      </c>
      <c r="DB22" s="42">
        <f>SUMIFS(Lançamentos!$G$4:$G$1048576,Lançamentos!$F$4:$F$1048576,Base!$A22,Lançamentos!$D$4:$D$1048576,Base!DB$3,Lançamentos!$E$4:$E$1048576,Base!$DB$2)</f>
        <v>0</v>
      </c>
      <c r="DC22" s="42">
        <f>SUMIFS(Lançamentos!$G$4:$G$1048576,Lançamentos!$F$4:$F$1048576,Base!$A22,Lançamentos!$D$4:$D$1048576,Base!DC$3,Lançamentos!$E$4:$E$1048576,Base!$DB$2)</f>
        <v>0</v>
      </c>
      <c r="DD22" s="42">
        <f>SUMIFS(Lançamentos!$G$4:$G$1048576,Lançamentos!$F$4:$F$1048576,Base!$A22,Lançamentos!$D$4:$D$1048576,Base!DD$3,Lançamentos!$E$4:$E$1048576,Base!$DB$2)</f>
        <v>0</v>
      </c>
      <c r="DE22" s="42">
        <f>SUMIFS(Lançamentos!$G$4:$G$1048576,Lançamentos!$F$4:$F$1048576,Base!$A22,Lançamentos!$D$4:$D$1048576,Base!DE$3,Lançamentos!$E$4:$E$1048576,Base!$DB$2)</f>
        <v>0</v>
      </c>
      <c r="DF22" s="42">
        <f>SUMIFS(Lançamentos!$G$4:$G$1048576,Lançamentos!$F$4:$F$1048576,Base!$A22,Lançamentos!$D$4:$D$1048576,Base!DF$3,Lançamentos!$E$4:$E$1048576,Base!$DB$2)</f>
        <v>0</v>
      </c>
      <c r="DG22" s="42">
        <f>SUMIFS(Lançamentos!$G$4:$G$1048576,Lançamentos!$F$4:$F$1048576,Base!$A22,Lançamentos!$D$4:$D$1048576,Base!DG$3,Lançamentos!$E$4:$E$1048576,Base!$DB$2)</f>
        <v>0</v>
      </c>
      <c r="DH22" s="42">
        <f>SUMIFS(Lançamentos!$G$4:$G$1048576,Lançamentos!$F$4:$F$1048576,Base!$A22,Lançamentos!$D$4:$D$1048576,Base!DH$3,Lançamentos!$E$4:$E$1048576,Base!$DB$2)</f>
        <v>0</v>
      </c>
      <c r="DI22" s="42">
        <f>SUMIFS(Lançamentos!$G$4:$G$1048576,Lançamentos!$F$4:$F$1048576,Base!$A22,Lançamentos!$D$4:$D$1048576,Base!DI$3,Lançamentos!$E$4:$E$1048576,Base!$DB$2)</f>
        <v>0</v>
      </c>
      <c r="DJ22" s="42">
        <f>SUMIFS(Lançamentos!$G$4:$G$1048576,Lançamentos!$F$4:$F$1048576,Base!$A22,Lançamentos!$D$4:$D$1048576,Base!DJ$3,Lançamentos!$E$4:$E$1048576,Base!$DB$2)</f>
        <v>0</v>
      </c>
      <c r="DK22" s="42">
        <f>SUMIFS(Lançamentos!$G$4:$G$1048576,Lançamentos!$F$4:$F$1048576,Base!$A22,Lançamentos!$D$4:$D$1048576,Base!DK$3,Lançamentos!$E$4:$E$1048576,Base!$DB$2)</f>
        <v>0</v>
      </c>
      <c r="DL22" s="42">
        <f>SUMIFS(Lançamentos!$G$4:$G$1048576,Lançamentos!$F$4:$F$1048576,Base!$A22,Lançamentos!$D$4:$D$1048576,Base!DL$3,Lançamentos!$E$4:$E$1048576,Base!$DB$2)</f>
        <v>0</v>
      </c>
      <c r="DM22" s="42">
        <f>SUMIFS(Lançamentos!$G$4:$G$1048576,Lançamentos!$F$4:$F$1048576,Base!$A22,Lançamentos!$D$4:$D$1048576,Base!DM$3,Lançamentos!$E$4:$E$1048576,Base!$DB$2)</f>
        <v>0</v>
      </c>
      <c r="DN22" s="43">
        <f t="shared" si="23"/>
        <v>0</v>
      </c>
      <c r="DO22" s="42">
        <f>SUMIFS(Lançamentos!$G$4:$G$1048576,Lançamentos!$F$4:$F$1048576,Base!$A22,Lançamentos!$D$4:$D$1048576,Base!DO$3,Lançamentos!$E$4:$E$1048576,Base!$DO$2)</f>
        <v>0</v>
      </c>
      <c r="DP22" s="42">
        <f>SUMIFS(Lançamentos!$G$4:$G$1048576,Lançamentos!$F$4:$F$1048576,Base!$A22,Lançamentos!$D$4:$D$1048576,Base!DP$3,Lançamentos!$E$4:$E$1048576,Base!$DO$2)</f>
        <v>0</v>
      </c>
      <c r="DQ22" s="42">
        <f>SUMIFS(Lançamentos!$G$4:$G$1048576,Lançamentos!$F$4:$F$1048576,Base!$A22,Lançamentos!$D$4:$D$1048576,Base!DQ$3,Lançamentos!$E$4:$E$1048576,Base!$DO$2)</f>
        <v>0</v>
      </c>
      <c r="DR22" s="42">
        <f>SUMIFS(Lançamentos!$G$4:$G$1048576,Lançamentos!$F$4:$F$1048576,Base!$A22,Lançamentos!$D$4:$D$1048576,Base!DR$3,Lançamentos!$E$4:$E$1048576,Base!$DO$2)</f>
        <v>0</v>
      </c>
      <c r="DS22" s="42">
        <f>SUMIFS(Lançamentos!$G$4:$G$1048576,Lançamentos!$F$4:$F$1048576,Base!$A22,Lançamentos!$D$4:$D$1048576,Base!DS$3,Lançamentos!$E$4:$E$1048576,Base!$DO$2)</f>
        <v>0</v>
      </c>
      <c r="DT22" s="42">
        <f>SUMIFS(Lançamentos!$G$4:$G$1048576,Lançamentos!$F$4:$F$1048576,Base!$A22,Lançamentos!$D$4:$D$1048576,Base!DT$3,Lançamentos!$E$4:$E$1048576,Base!$DO$2)</f>
        <v>0</v>
      </c>
      <c r="DU22" s="42">
        <f>SUMIFS(Lançamentos!$G$4:$G$1048576,Lançamentos!$F$4:$F$1048576,Base!$A22,Lançamentos!$D$4:$D$1048576,Base!DU$3,Lançamentos!$E$4:$E$1048576,Base!$DO$2)</f>
        <v>0</v>
      </c>
      <c r="DV22" s="42">
        <f>SUMIFS(Lançamentos!$G$4:$G$1048576,Lançamentos!$F$4:$F$1048576,Base!$A22,Lançamentos!$D$4:$D$1048576,Base!DV$3,Lançamentos!$E$4:$E$1048576,Base!$DO$2)</f>
        <v>0</v>
      </c>
      <c r="DW22" s="42">
        <f>SUMIFS(Lançamentos!$G$4:$G$1048576,Lançamentos!$F$4:$F$1048576,Base!$A22,Lançamentos!$D$4:$D$1048576,Base!DW$3,Lançamentos!$E$4:$E$1048576,Base!$DO$2)</f>
        <v>0</v>
      </c>
      <c r="DX22" s="42">
        <f>SUMIFS(Lançamentos!$G$4:$G$1048576,Lançamentos!$F$4:$F$1048576,Base!$A22,Lançamentos!$D$4:$D$1048576,Base!DX$3,Lançamentos!$E$4:$E$1048576,Base!$DO$2)</f>
        <v>0</v>
      </c>
      <c r="DY22" s="42">
        <f>SUMIFS(Lançamentos!$G$4:$G$1048576,Lançamentos!$F$4:$F$1048576,Base!$A22,Lançamentos!$D$4:$D$1048576,Base!DY$3,Lançamentos!$E$4:$E$1048576,Base!$DO$2)</f>
        <v>0</v>
      </c>
      <c r="DZ22" s="42">
        <f>SUMIFS(Lançamentos!$G$4:$G$1048576,Lançamentos!$F$4:$F$1048576,Base!$A22,Lançamentos!$D$4:$D$1048576,Base!DZ$3,Lançamentos!$E$4:$E$1048576,Base!$DO$2)</f>
        <v>0</v>
      </c>
      <c r="EA22" s="43">
        <f t="shared" si="24"/>
        <v>0</v>
      </c>
      <c r="EB22" s="42">
        <f>SUMIFS(Lançamentos!$G$4:$G$1048576,Lançamentos!$F$4:$F$1048576,Base!$A22,Lançamentos!$D$4:$D$1048576,Base!EB$3,Lançamentos!$E$4:$E$1048576,Base!$EB$2)</f>
        <v>0</v>
      </c>
      <c r="EC22" s="42">
        <f>SUMIFS(Lançamentos!$G$4:$G$1048576,Lançamentos!$F$4:$F$1048576,Base!$A22,Lançamentos!$D$4:$D$1048576,Base!EC$3,Lançamentos!$E$4:$E$1048576,Base!$EB$2)</f>
        <v>0</v>
      </c>
      <c r="ED22" s="42">
        <f>SUMIFS(Lançamentos!$G$4:$G$1048576,Lançamentos!$F$4:$F$1048576,Base!$A22,Lançamentos!$D$4:$D$1048576,Base!ED$3,Lançamentos!$E$4:$E$1048576,Base!$EB$2)</f>
        <v>0</v>
      </c>
      <c r="EE22" s="42">
        <f>SUMIFS(Lançamentos!$G$4:$G$1048576,Lançamentos!$F$4:$F$1048576,Base!$A22,Lançamentos!$D$4:$D$1048576,Base!EE$3,Lançamentos!$E$4:$E$1048576,Base!$EB$2)</f>
        <v>0</v>
      </c>
      <c r="EF22" s="42">
        <f>SUMIFS(Lançamentos!$G$4:$G$1048576,Lançamentos!$F$4:$F$1048576,Base!$A22,Lançamentos!$D$4:$D$1048576,Base!EF$3,Lançamentos!$E$4:$E$1048576,Base!$EB$2)</f>
        <v>0</v>
      </c>
      <c r="EG22" s="42">
        <f>SUMIFS(Lançamentos!$G$4:$G$1048576,Lançamentos!$F$4:$F$1048576,Base!$A22,Lançamentos!$D$4:$D$1048576,Base!EG$3,Lançamentos!$E$4:$E$1048576,Base!$EB$2)</f>
        <v>0</v>
      </c>
      <c r="EH22" s="42">
        <f>SUMIFS(Lançamentos!$G$4:$G$1048576,Lançamentos!$F$4:$F$1048576,Base!$A22,Lançamentos!$D$4:$D$1048576,Base!EH$3,Lançamentos!$E$4:$E$1048576,Base!$EB$2)</f>
        <v>0</v>
      </c>
      <c r="EI22" s="42">
        <f>SUMIFS(Lançamentos!$G$4:$G$1048576,Lançamentos!$F$4:$F$1048576,Base!$A22,Lançamentos!$D$4:$D$1048576,Base!EI$3,Lançamentos!$E$4:$E$1048576,Base!$EB$2)</f>
        <v>0</v>
      </c>
      <c r="EJ22" s="42">
        <f>SUMIFS(Lançamentos!$G$4:$G$1048576,Lançamentos!$F$4:$F$1048576,Base!$A22,Lançamentos!$D$4:$D$1048576,Base!EJ$3,Lançamentos!$E$4:$E$1048576,Base!$EB$2)</f>
        <v>0</v>
      </c>
      <c r="EK22" s="42">
        <f>SUMIFS(Lançamentos!$G$4:$G$1048576,Lançamentos!$F$4:$F$1048576,Base!$A22,Lançamentos!$D$4:$D$1048576,Base!EK$3,Lançamentos!$E$4:$E$1048576,Base!$EB$2)</f>
        <v>0</v>
      </c>
      <c r="EL22" s="42">
        <f>SUMIFS(Lançamentos!$G$4:$G$1048576,Lançamentos!$F$4:$F$1048576,Base!$A22,Lançamentos!$D$4:$D$1048576,Base!EL$3,Lançamentos!$E$4:$E$1048576,Base!$EB$2)</f>
        <v>0</v>
      </c>
      <c r="EM22" s="42">
        <f>SUMIFS(Lançamentos!$G$4:$G$1048576,Lançamentos!$F$4:$F$1048576,Base!$A22,Lançamentos!$D$4:$D$1048576,Base!EM$3,Lançamentos!$E$4:$E$1048576,Base!$EB$2)</f>
        <v>0</v>
      </c>
      <c r="EN22" s="43">
        <f t="shared" si="25"/>
        <v>0</v>
      </c>
      <c r="EO22" s="42">
        <f>SUMIFS(Lançamentos!$G$4:$G$1048576,Lançamentos!$F$4:$F$1048576,Base!$A22,Lançamentos!$D$4:$D$1048576,Base!EO$3,Lançamentos!$E$4:$E$1048576,Base!$EO$2)</f>
        <v>0</v>
      </c>
      <c r="EP22" s="42">
        <f>SUMIFS(Lançamentos!$G$4:$G$1048576,Lançamentos!$F$4:$F$1048576,Base!$A22,Lançamentos!$D$4:$D$1048576,Base!EP$3,Lançamentos!$E$4:$E$1048576,Base!$EO$2)</f>
        <v>0</v>
      </c>
      <c r="EQ22" s="42">
        <f>SUMIFS(Lançamentos!$G$4:$G$1048576,Lançamentos!$F$4:$F$1048576,Base!$A22,Lançamentos!$D$4:$D$1048576,Base!EQ$3,Lançamentos!$E$4:$E$1048576,Base!$EO$2)</f>
        <v>0</v>
      </c>
      <c r="ER22" s="42">
        <f>SUMIFS(Lançamentos!$G$4:$G$1048576,Lançamentos!$F$4:$F$1048576,Base!$A22,Lançamentos!$D$4:$D$1048576,Base!ER$3,Lançamentos!$E$4:$E$1048576,Base!$EO$2)</f>
        <v>0</v>
      </c>
      <c r="ES22" s="42">
        <f>SUMIFS(Lançamentos!$G$4:$G$1048576,Lançamentos!$F$4:$F$1048576,Base!$A22,Lançamentos!$D$4:$D$1048576,Base!ES$3,Lançamentos!$E$4:$E$1048576,Base!$EO$2)</f>
        <v>0</v>
      </c>
      <c r="ET22" s="42">
        <f>SUMIFS(Lançamentos!$G$4:$G$1048576,Lançamentos!$F$4:$F$1048576,Base!$A22,Lançamentos!$D$4:$D$1048576,Base!ET$3,Lançamentos!$E$4:$E$1048576,Base!$EO$2)</f>
        <v>0</v>
      </c>
      <c r="EU22" s="42">
        <f>SUMIFS(Lançamentos!$G$4:$G$1048576,Lançamentos!$F$4:$F$1048576,Base!$A22,Lançamentos!$D$4:$D$1048576,Base!EU$3,Lançamentos!$E$4:$E$1048576,Base!$EO$2)</f>
        <v>0</v>
      </c>
      <c r="EV22" s="42">
        <f>SUMIFS(Lançamentos!$G$4:$G$1048576,Lançamentos!$F$4:$F$1048576,Base!$A22,Lançamentos!$D$4:$D$1048576,Base!EV$3,Lançamentos!$E$4:$E$1048576,Base!$EO$2)</f>
        <v>0</v>
      </c>
      <c r="EW22" s="42">
        <f>SUMIFS(Lançamentos!$G$4:$G$1048576,Lançamentos!$F$4:$F$1048576,Base!$A22,Lançamentos!$D$4:$D$1048576,Base!EW$3,Lançamentos!$E$4:$E$1048576,Base!$EO$2)</f>
        <v>0</v>
      </c>
      <c r="EX22" s="42">
        <f>SUMIFS(Lançamentos!$G$4:$G$1048576,Lançamentos!$F$4:$F$1048576,Base!$A22,Lançamentos!$D$4:$D$1048576,Base!EX$3,Lançamentos!$E$4:$E$1048576,Base!$EO$2)</f>
        <v>0</v>
      </c>
      <c r="EY22" s="42">
        <f>SUMIFS(Lançamentos!$G$4:$G$1048576,Lançamentos!$F$4:$F$1048576,Base!$A22,Lançamentos!$D$4:$D$1048576,Base!EY$3,Lançamentos!$E$4:$E$1048576,Base!$EO$2)</f>
        <v>0</v>
      </c>
      <c r="EZ22" s="42">
        <f>SUMIFS(Lançamentos!$G$4:$G$1048576,Lançamentos!$F$4:$F$1048576,Base!$A22,Lançamentos!$D$4:$D$1048576,Base!EZ$3,Lançamentos!$E$4:$E$1048576,Base!$EO$2)</f>
        <v>0</v>
      </c>
      <c r="FA22" s="43">
        <f t="shared" si="26"/>
        <v>0</v>
      </c>
      <c r="FB22" s="42">
        <f>SUMIFS(Lançamentos!$G$4:$G$1048576,Lançamentos!$F$4:$F$1048576,Base!$A22,Lançamentos!$D$4:$D$1048576,Base!FB$3,Lançamentos!$E$4:$E$1048576,Base!$FB$2)</f>
        <v>0</v>
      </c>
      <c r="FC22" s="42">
        <f>SUMIFS(Lançamentos!$G$4:$G$1048576,Lançamentos!$F$4:$F$1048576,Base!$A22,Lançamentos!$D$4:$D$1048576,Base!FC$3,Lançamentos!$E$4:$E$1048576,Base!$FB$2)</f>
        <v>0</v>
      </c>
      <c r="FD22" s="42">
        <f>SUMIFS(Lançamentos!$G$4:$G$1048576,Lançamentos!$F$4:$F$1048576,Base!$A22,Lançamentos!$D$4:$D$1048576,Base!FD$3,Lançamentos!$E$4:$E$1048576,Base!$FB$2)</f>
        <v>0</v>
      </c>
      <c r="FE22" s="42">
        <f>SUMIFS(Lançamentos!$G$4:$G$1048576,Lançamentos!$F$4:$F$1048576,Base!$A22,Lançamentos!$D$4:$D$1048576,Base!FE$3,Lançamentos!$E$4:$E$1048576,Base!$FB$2)</f>
        <v>0</v>
      </c>
      <c r="FF22" s="42">
        <f>SUMIFS(Lançamentos!$G$4:$G$1048576,Lançamentos!$F$4:$F$1048576,Base!$A22,Lançamentos!$D$4:$D$1048576,Base!FF$3,Lançamentos!$E$4:$E$1048576,Base!$FB$2)</f>
        <v>0</v>
      </c>
      <c r="FG22" s="42">
        <f>SUMIFS(Lançamentos!$G$4:$G$1048576,Lançamentos!$F$4:$F$1048576,Base!$A22,Lançamentos!$D$4:$D$1048576,Base!FG$3,Lançamentos!$E$4:$E$1048576,Base!$FB$2)</f>
        <v>0</v>
      </c>
      <c r="FH22" s="42">
        <f>SUMIFS(Lançamentos!$G$4:$G$1048576,Lançamentos!$F$4:$F$1048576,Base!$A22,Lançamentos!$D$4:$D$1048576,Base!FH$3,Lançamentos!$E$4:$E$1048576,Base!$FB$2)</f>
        <v>0</v>
      </c>
      <c r="FI22" s="42">
        <f>SUMIFS(Lançamentos!$G$4:$G$1048576,Lançamentos!$F$4:$F$1048576,Base!$A22,Lançamentos!$D$4:$D$1048576,Base!FI$3,Lançamentos!$E$4:$E$1048576,Base!$FB$2)</f>
        <v>0</v>
      </c>
      <c r="FJ22" s="42">
        <f>SUMIFS(Lançamentos!$G$4:$G$1048576,Lançamentos!$F$4:$F$1048576,Base!$A22,Lançamentos!$D$4:$D$1048576,Base!FJ$3,Lançamentos!$E$4:$E$1048576,Base!$FB$2)</f>
        <v>0</v>
      </c>
      <c r="FK22" s="42">
        <f>SUMIFS(Lançamentos!$G$4:$G$1048576,Lançamentos!$F$4:$F$1048576,Base!$A22,Lançamentos!$D$4:$D$1048576,Base!FK$3,Lançamentos!$E$4:$E$1048576,Base!$FB$2)</f>
        <v>0</v>
      </c>
      <c r="FL22" s="42">
        <f>SUMIFS(Lançamentos!$G$4:$G$1048576,Lançamentos!$F$4:$F$1048576,Base!$A22,Lançamentos!$D$4:$D$1048576,Base!FL$3,Lançamentos!$E$4:$E$1048576,Base!$FB$2)</f>
        <v>0</v>
      </c>
      <c r="FM22" s="42">
        <f>SUMIFS(Lançamentos!$G$4:$G$1048576,Lançamentos!$F$4:$F$1048576,Base!$A22,Lançamentos!$D$4:$D$1048576,Base!FM$3,Lançamentos!$E$4:$E$1048576,Base!$FB$2)</f>
        <v>0</v>
      </c>
      <c r="FN22" s="43">
        <f t="shared" si="27"/>
        <v>0</v>
      </c>
      <c r="FO22" s="42">
        <f>SUMIFS(Lançamentos!$G$4:$G$1048576,Lançamentos!$F$4:$F$1048576,Base!$A22,Lançamentos!$D$4:$D$1048576,Base!FO$3,Lançamentos!$E$4:$E$1048576,Base!$FO$2)</f>
        <v>0</v>
      </c>
      <c r="FP22" s="42">
        <f>SUMIFS(Lançamentos!$G$4:$G$1048576,Lançamentos!$F$4:$F$1048576,Base!$A22,Lançamentos!$D$4:$D$1048576,Base!FP$3,Lançamentos!$E$4:$E$1048576,Base!$FO$2)</f>
        <v>0</v>
      </c>
      <c r="FQ22" s="42">
        <f>SUMIFS(Lançamentos!$G$4:$G$1048576,Lançamentos!$F$4:$F$1048576,Base!$A22,Lançamentos!$D$4:$D$1048576,Base!FQ$3,Lançamentos!$E$4:$E$1048576,Base!$FO$2)</f>
        <v>0</v>
      </c>
      <c r="FR22" s="42">
        <f>SUMIFS(Lançamentos!$G$4:$G$1048576,Lançamentos!$F$4:$F$1048576,Base!$A22,Lançamentos!$D$4:$D$1048576,Base!FR$3,Lançamentos!$E$4:$E$1048576,Base!$FO$2)</f>
        <v>0</v>
      </c>
      <c r="FS22" s="42">
        <f>SUMIFS(Lançamentos!$G$4:$G$1048576,Lançamentos!$F$4:$F$1048576,Base!$A22,Lançamentos!$D$4:$D$1048576,Base!FS$3,Lançamentos!$E$4:$E$1048576,Base!$FO$2)</f>
        <v>0</v>
      </c>
      <c r="FT22" s="42">
        <f>SUMIFS(Lançamentos!$G$4:$G$1048576,Lançamentos!$F$4:$F$1048576,Base!$A22,Lançamentos!$D$4:$D$1048576,Base!FT$3,Lançamentos!$E$4:$E$1048576,Base!$FO$2)</f>
        <v>0</v>
      </c>
      <c r="FU22" s="42">
        <f>SUMIFS(Lançamentos!$G$4:$G$1048576,Lançamentos!$F$4:$F$1048576,Base!$A22,Lançamentos!$D$4:$D$1048576,Base!FU$3,Lançamentos!$E$4:$E$1048576,Base!$FO$2)</f>
        <v>0</v>
      </c>
      <c r="FV22" s="42">
        <f>SUMIFS(Lançamentos!$G$4:$G$1048576,Lançamentos!$F$4:$F$1048576,Base!$A22,Lançamentos!$D$4:$D$1048576,Base!FV$3,Lançamentos!$E$4:$E$1048576,Base!$FO$2)</f>
        <v>0</v>
      </c>
      <c r="FW22" s="42">
        <f>SUMIFS(Lançamentos!$G$4:$G$1048576,Lançamentos!$F$4:$F$1048576,Base!$A22,Lançamentos!$D$4:$D$1048576,Base!FW$3,Lançamentos!$E$4:$E$1048576,Base!$FO$2)</f>
        <v>0</v>
      </c>
      <c r="FX22" s="42">
        <f>SUMIFS(Lançamentos!$G$4:$G$1048576,Lançamentos!$F$4:$F$1048576,Base!$A22,Lançamentos!$D$4:$D$1048576,Base!FX$3,Lançamentos!$E$4:$E$1048576,Base!$FO$2)</f>
        <v>0</v>
      </c>
      <c r="FY22" s="42">
        <f>SUMIFS(Lançamentos!$G$4:$G$1048576,Lançamentos!$F$4:$F$1048576,Base!$A22,Lançamentos!$D$4:$D$1048576,Base!FY$3,Lançamentos!$E$4:$E$1048576,Base!$FO$2)</f>
        <v>0</v>
      </c>
      <c r="FZ22" s="42">
        <f>SUMIFS(Lançamentos!$G$4:$G$1048576,Lançamentos!$F$4:$F$1048576,Base!$A22,Lançamentos!$D$4:$D$1048576,Base!FZ$3,Lançamentos!$E$4:$E$1048576,Base!$FO$2)</f>
        <v>0</v>
      </c>
      <c r="GA22" s="43">
        <f t="shared" si="28"/>
        <v>0</v>
      </c>
      <c r="GB22" s="42">
        <f>SUMIFS(Lançamentos!$G$4:$G$1048576,Lançamentos!$F$4:$F$1048576,Base!$A22,Lançamentos!$D$4:$D$1048576,Base!GB$3,Lançamentos!$E$4:$E$1048576,Base!$GB$2)</f>
        <v>0</v>
      </c>
      <c r="GC22" s="42">
        <f>SUMIFS(Lançamentos!$G$4:$G$1048576,Lançamentos!$F$4:$F$1048576,Base!$A22,Lançamentos!$D$4:$D$1048576,Base!GC$3,Lançamentos!$E$4:$E$1048576,Base!$GB$2)</f>
        <v>0</v>
      </c>
      <c r="GD22" s="42">
        <f>SUMIFS(Lançamentos!$G$4:$G$1048576,Lançamentos!$F$4:$F$1048576,Base!$A22,Lançamentos!$D$4:$D$1048576,Base!GD$3,Lançamentos!$E$4:$E$1048576,Base!$GB$2)</f>
        <v>0</v>
      </c>
      <c r="GE22" s="42">
        <f>SUMIFS(Lançamentos!$G$4:$G$1048576,Lançamentos!$F$4:$F$1048576,Base!$A22,Lançamentos!$D$4:$D$1048576,Base!GE$3,Lançamentos!$E$4:$E$1048576,Base!$GB$2)</f>
        <v>0</v>
      </c>
      <c r="GF22" s="42">
        <f>SUMIFS(Lançamentos!$G$4:$G$1048576,Lançamentos!$F$4:$F$1048576,Base!$A22,Lançamentos!$D$4:$D$1048576,Base!GF$3,Lançamentos!$E$4:$E$1048576,Base!$GB$2)</f>
        <v>0</v>
      </c>
      <c r="GG22" s="42">
        <f>SUMIFS(Lançamentos!$G$4:$G$1048576,Lançamentos!$F$4:$F$1048576,Base!$A22,Lançamentos!$D$4:$D$1048576,Base!GG$3,Lançamentos!$E$4:$E$1048576,Base!$GB$2)</f>
        <v>0</v>
      </c>
      <c r="GH22" s="42">
        <f>SUMIFS(Lançamentos!$G$4:$G$1048576,Lançamentos!$F$4:$F$1048576,Base!$A22,Lançamentos!$D$4:$D$1048576,Base!GH$3,Lançamentos!$E$4:$E$1048576,Base!$GB$2)</f>
        <v>0</v>
      </c>
      <c r="GI22" s="42">
        <f>SUMIFS(Lançamentos!$G$4:$G$1048576,Lançamentos!$F$4:$F$1048576,Base!$A22,Lançamentos!$D$4:$D$1048576,Base!GI$3,Lançamentos!$E$4:$E$1048576,Base!$GB$2)</f>
        <v>0</v>
      </c>
      <c r="GJ22" s="42">
        <f>SUMIFS(Lançamentos!$G$4:$G$1048576,Lançamentos!$F$4:$F$1048576,Base!$A22,Lançamentos!$D$4:$D$1048576,Base!GJ$3,Lançamentos!$E$4:$E$1048576,Base!$GB$2)</f>
        <v>0</v>
      </c>
      <c r="GK22" s="42">
        <f>SUMIFS(Lançamentos!$G$4:$G$1048576,Lançamentos!$F$4:$F$1048576,Base!$A22,Lançamentos!$D$4:$D$1048576,Base!GK$3,Lançamentos!$E$4:$E$1048576,Base!$GB$2)</f>
        <v>0</v>
      </c>
      <c r="GL22" s="42">
        <f>SUMIFS(Lançamentos!$G$4:$G$1048576,Lançamentos!$F$4:$F$1048576,Base!$A22,Lançamentos!$D$4:$D$1048576,Base!GL$3,Lançamentos!$E$4:$E$1048576,Base!$GB$2)</f>
        <v>0</v>
      </c>
      <c r="GM22" s="42">
        <f>SUMIFS(Lançamentos!$G$4:$G$1048576,Lançamentos!$F$4:$F$1048576,Base!$A22,Lançamentos!$D$4:$D$1048576,Base!GM$3,Lançamentos!$E$4:$E$1048576,Base!$GB$2)</f>
        <v>0</v>
      </c>
      <c r="GN22" s="43">
        <f t="shared" si="29"/>
        <v>0</v>
      </c>
    </row>
    <row r="23" spans="1:198">
      <c r="A23" s="41" t="str">
        <f>IF(Lançamentos!A17="","",Lançamentos!A17)</f>
        <v xml:space="preserve">cartao de debito </v>
      </c>
      <c r="B23" s="42">
        <f>SUMIFS(Lançamentos!$G$4:$G$1048576,Lançamentos!$F$4:$F$1048576,Base!$A23,Lançamentos!$D$4:$D$1048576,Base!B$3,Lançamentos!$E$4:$E$1048576,Base!$B$2)</f>
        <v>0</v>
      </c>
      <c r="C23" s="42">
        <f>SUMIFS(Lançamentos!$G$4:$G$1048576,Lançamentos!$F$4:$F$1048576,Base!$A23,Lançamentos!$D$4:$D$1048576,Base!C$3,Lançamentos!$E$4:$E$1048576,Base!$B$2)</f>
        <v>0</v>
      </c>
      <c r="D23" s="42">
        <f>SUMIFS(Lançamentos!$G$4:$G$1048576,Lançamentos!$F$4:$F$1048576,Base!$A23,Lançamentos!$D$4:$D$1048576,Base!D$3,Lançamentos!$E$4:$E$1048576,Base!$B$2)</f>
        <v>0</v>
      </c>
      <c r="E23" s="42">
        <f>SUMIFS(Lançamentos!$G$4:$G$1048576,Lançamentos!$F$4:$F$1048576,Base!$A23,Lançamentos!$D$4:$D$1048576,Base!E$3,Lançamentos!$E$4:$E$1048576,Base!$B$2)</f>
        <v>0</v>
      </c>
      <c r="F23" s="42">
        <f>SUMIFS(Lançamentos!$G$4:$G$1048576,Lançamentos!$F$4:$F$1048576,Base!$A23,Lançamentos!$D$4:$D$1048576,Base!F$3,Lançamentos!$E$4:$E$1048576,Base!$B$2)</f>
        <v>0</v>
      </c>
      <c r="G23" s="42">
        <f>SUMIFS(Lançamentos!$G$4:$G$1048576,Lançamentos!$F$4:$F$1048576,Base!$A23,Lançamentos!$D$4:$D$1048576,Base!G$3,Lançamentos!$E$4:$E$1048576,Base!$B$2)</f>
        <v>0</v>
      </c>
      <c r="H23" s="42">
        <f>SUMIFS(Lançamentos!$G$4:$G$1048576,Lançamentos!$F$4:$F$1048576,Base!$A23,Lançamentos!$D$4:$D$1048576,Base!H$3,Lançamentos!$E$4:$E$1048576,Base!$B$2)</f>
        <v>0</v>
      </c>
      <c r="I23" s="42">
        <f>SUMIFS(Lançamentos!$G$4:$G$1048576,Lançamentos!$F$4:$F$1048576,Base!$A23,Lançamentos!$D$4:$D$1048576,Base!I$3,Lançamentos!$E$4:$E$1048576,Base!$B$2)</f>
        <v>0</v>
      </c>
      <c r="J23" s="42">
        <f>SUMIFS(Lançamentos!$G$4:$G$1048576,Lançamentos!$F$4:$F$1048576,Base!$A23,Lançamentos!$D$4:$D$1048576,Base!J$3,Lançamentos!$E$4:$E$1048576,Base!$B$2)</f>
        <v>0</v>
      </c>
      <c r="K23" s="42">
        <f>SUMIFS(Lançamentos!$G$4:$G$1048576,Lançamentos!$F$4:$F$1048576,Base!$A23,Lançamentos!$D$4:$D$1048576,Base!K$3,Lançamentos!$E$4:$E$1048576,Base!$B$2)</f>
        <v>0</v>
      </c>
      <c r="L23" s="42">
        <f>SUMIFS(Lançamentos!$G$4:$G$1048576,Lançamentos!$F$4:$F$1048576,Base!$A23,Lançamentos!$D$4:$D$1048576,Base!L$3,Lançamentos!$E$4:$E$1048576,Base!$B$2)</f>
        <v>0</v>
      </c>
      <c r="M23" s="42">
        <f>SUMIFS(Lançamentos!$G$4:$G$1048576,Lançamentos!$F$4:$F$1048576,Base!$A23,Lançamentos!$D$4:$D$1048576,Base!M$3,Lançamentos!$E$4:$E$1048576,Base!$B$2)</f>
        <v>0</v>
      </c>
      <c r="N23" s="43">
        <f t="shared" si="15"/>
        <v>0</v>
      </c>
      <c r="O23" s="42">
        <f>SUMIFS(Lançamentos!$G$4:$G$1048576,Lançamentos!$F$4:$F$1048576,Base!$A23,Lançamentos!$D$4:$D$1048576,Base!O$3,Lançamentos!$E$4:$E$1048576,Base!$O$2)</f>
        <v>0</v>
      </c>
      <c r="P23" s="42">
        <f>SUMIFS(Lançamentos!$G$4:$G$1048576,Lançamentos!$F$4:$F$1048576,Base!$A23,Lançamentos!$D$4:$D$1048576,Base!P$3,Lançamentos!$E$4:$E$1048576,Base!$O$2)</f>
        <v>0</v>
      </c>
      <c r="Q23" s="42">
        <f>SUMIFS(Lançamentos!$G$4:$G$1048576,Lançamentos!$F$4:$F$1048576,Base!$A23,Lançamentos!$D$4:$D$1048576,Base!Q$3,Lançamentos!$E$4:$E$1048576,Base!$O$2)</f>
        <v>0</v>
      </c>
      <c r="R23" s="42">
        <f>SUMIFS(Lançamentos!$G$4:$G$1048576,Lançamentos!$F$4:$F$1048576,Base!$A23,Lançamentos!$D$4:$D$1048576,Base!R$3,Lançamentos!$E$4:$E$1048576,Base!$O$2)</f>
        <v>0</v>
      </c>
      <c r="S23" s="42">
        <f>SUMIFS(Lançamentos!$G$4:$G$1048576,Lançamentos!$F$4:$F$1048576,Base!$A23,Lançamentos!$D$4:$D$1048576,Base!S$3,Lançamentos!$E$4:$E$1048576,Base!$O$2)</f>
        <v>0</v>
      </c>
      <c r="T23" s="42">
        <f>SUMIFS(Lançamentos!$G$4:$G$1048576,Lançamentos!$F$4:$F$1048576,Base!$A23,Lançamentos!$D$4:$D$1048576,Base!T$3,Lançamentos!$E$4:$E$1048576,Base!$O$2)</f>
        <v>0</v>
      </c>
      <c r="U23" s="42">
        <f>SUMIFS(Lançamentos!$G$4:$G$1048576,Lançamentos!$F$4:$F$1048576,Base!$A23,Lançamentos!$D$4:$D$1048576,Base!U$3,Lançamentos!$E$4:$E$1048576,Base!$O$2)</f>
        <v>0</v>
      </c>
      <c r="V23" s="42">
        <f>SUMIFS(Lançamentos!$G$4:$G$1048576,Lançamentos!$F$4:$F$1048576,Base!$A23,Lançamentos!$D$4:$D$1048576,Base!V$3,Lançamentos!$E$4:$E$1048576,Base!$O$2)</f>
        <v>0</v>
      </c>
      <c r="W23" s="42">
        <f>SUMIFS(Lançamentos!$G$4:$G$1048576,Lançamentos!$F$4:$F$1048576,Base!$A23,Lançamentos!$D$4:$D$1048576,Base!W$3,Lançamentos!$E$4:$E$1048576,Base!$O$2)</f>
        <v>0</v>
      </c>
      <c r="X23" s="42">
        <f>SUMIFS(Lançamentos!$G$4:$G$1048576,Lançamentos!$F$4:$F$1048576,Base!$A23,Lançamentos!$D$4:$D$1048576,Base!X$3,Lançamentos!$E$4:$E$1048576,Base!$O$2)</f>
        <v>0</v>
      </c>
      <c r="Y23" s="42">
        <f>SUMIFS(Lançamentos!$G$4:$G$1048576,Lançamentos!$F$4:$F$1048576,Base!$A23,Lançamentos!$D$4:$D$1048576,Base!Y$3,Lançamentos!$E$4:$E$1048576,Base!$O$2)</f>
        <v>0</v>
      </c>
      <c r="Z23" s="42">
        <f>SUMIFS(Lançamentos!$G$4:$G$1048576,Lançamentos!$F$4:$F$1048576,Base!$A23,Lançamentos!$D$4:$D$1048576,Base!Z$3,Lançamentos!$E$4:$E$1048576,Base!$O$2)</f>
        <v>0</v>
      </c>
      <c r="AA23" s="43">
        <f t="shared" si="16"/>
        <v>0</v>
      </c>
      <c r="AB23" s="42">
        <f>SUMIFS(Lançamentos!$G$4:$G$1048576,Lançamentos!$F$4:$F$1048576,Base!$A23,Lançamentos!$D$4:$D$1048576,Base!AB$3,Lançamentos!$E$4:$E$1048576,Base!$AB$2)</f>
        <v>0</v>
      </c>
      <c r="AC23" s="42">
        <f>SUMIFS(Lançamentos!$G$4:$G$1048576,Lançamentos!$F$4:$F$1048576,Base!$A23,Lançamentos!$D$4:$D$1048576,Base!AC$3,Lançamentos!$E$4:$E$1048576,Base!$AB$2)</f>
        <v>0</v>
      </c>
      <c r="AD23" s="42">
        <f>SUMIFS(Lançamentos!$G$4:$G$1048576,Lançamentos!$F$4:$F$1048576,Base!$A23,Lançamentos!$D$4:$D$1048576,Base!AD$3,Lançamentos!$E$4:$E$1048576,Base!$AB$2)</f>
        <v>0</v>
      </c>
      <c r="AE23" s="42">
        <f>SUMIFS(Lançamentos!$G$4:$G$1048576,Lançamentos!$F$4:$F$1048576,Base!$A23,Lançamentos!$D$4:$D$1048576,Base!AE$3,Lançamentos!$E$4:$E$1048576,Base!$AB$2)</f>
        <v>0</v>
      </c>
      <c r="AF23" s="42">
        <f>SUMIFS(Lançamentos!$G$4:$G$1048576,Lançamentos!$F$4:$F$1048576,Base!$A23,Lançamentos!$D$4:$D$1048576,Base!AF$3,Lançamentos!$E$4:$E$1048576,Base!$AB$2)</f>
        <v>0</v>
      </c>
      <c r="AG23" s="42">
        <f>SUMIFS(Lançamentos!$G$4:$G$1048576,Lançamentos!$F$4:$F$1048576,Base!$A23,Lançamentos!$D$4:$D$1048576,Base!AG$3,Lançamentos!$E$4:$E$1048576,Base!$AB$2)</f>
        <v>0</v>
      </c>
      <c r="AH23" s="42">
        <f>SUMIFS(Lançamentos!$G$4:$G$1048576,Lançamentos!$F$4:$F$1048576,Base!$A23,Lançamentos!$D$4:$D$1048576,Base!AH$3,Lançamentos!$E$4:$E$1048576,Base!$AB$2)</f>
        <v>0</v>
      </c>
      <c r="AI23" s="42">
        <f>SUMIFS(Lançamentos!$G$4:$G$1048576,Lançamentos!$F$4:$F$1048576,Base!$A23,Lançamentos!$D$4:$D$1048576,Base!AI$3,Lançamentos!$E$4:$E$1048576,Base!$AB$2)</f>
        <v>0</v>
      </c>
      <c r="AJ23" s="42">
        <f>SUMIFS(Lançamentos!$G$4:$G$1048576,Lançamentos!$F$4:$F$1048576,Base!$A23,Lançamentos!$D$4:$D$1048576,Base!AJ$3,Lançamentos!$E$4:$E$1048576,Base!$AB$2)</f>
        <v>0</v>
      </c>
      <c r="AK23" s="42">
        <f>SUMIFS(Lançamentos!$G$4:$G$1048576,Lançamentos!$F$4:$F$1048576,Base!$A23,Lançamentos!$D$4:$D$1048576,Base!AK$3,Lançamentos!$E$4:$E$1048576,Base!$AB$2)</f>
        <v>0</v>
      </c>
      <c r="AL23" s="42">
        <f>SUMIFS(Lançamentos!$G$4:$G$1048576,Lançamentos!$F$4:$F$1048576,Base!$A23,Lançamentos!$D$4:$D$1048576,Base!AL$3,Lançamentos!$E$4:$E$1048576,Base!$AB$2)</f>
        <v>0</v>
      </c>
      <c r="AM23" s="42">
        <f>SUMIFS(Lançamentos!$G$4:$G$1048576,Lançamentos!$F$4:$F$1048576,Base!$A23,Lançamentos!$D$4:$D$1048576,Base!AM$3,Lançamentos!$E$4:$E$1048576,Base!$AB$2)</f>
        <v>0</v>
      </c>
      <c r="AN23" s="43">
        <f t="shared" si="17"/>
        <v>0</v>
      </c>
      <c r="AO23" s="42">
        <f>SUMIFS(Lançamentos!$G$4:$G$1048576,Lançamentos!$F$4:$F$1048576,Base!$A23,Lançamentos!$D$4:$D$1048576,Base!AO$3,Lançamentos!$E$4:$E$1048576,Base!$AO$2)</f>
        <v>0</v>
      </c>
      <c r="AP23" s="42">
        <f>SUMIFS(Lançamentos!$G$4:$G$1048576,Lançamentos!$F$4:$F$1048576,Base!$A23,Lançamentos!$D$4:$D$1048576,Base!AP$3,Lançamentos!$E$4:$E$1048576,Base!$AO$2)</f>
        <v>0</v>
      </c>
      <c r="AQ23" s="42">
        <f>SUMIFS(Lançamentos!$G$4:$G$1048576,Lançamentos!$F$4:$F$1048576,Base!$A23,Lançamentos!$D$4:$D$1048576,Base!AQ$3,Lançamentos!$E$4:$E$1048576,Base!$AO$2)</f>
        <v>0</v>
      </c>
      <c r="AR23" s="42">
        <f>SUMIFS(Lançamentos!$G$4:$G$1048576,Lançamentos!$F$4:$F$1048576,Base!$A23,Lançamentos!$D$4:$D$1048576,Base!AR$3,Lançamentos!$E$4:$E$1048576,Base!$AO$2)</f>
        <v>0</v>
      </c>
      <c r="AS23" s="42">
        <f>SUMIFS(Lançamentos!$G$4:$G$1048576,Lançamentos!$F$4:$F$1048576,Base!$A23,Lançamentos!$D$4:$D$1048576,Base!AS$3,Lançamentos!$E$4:$E$1048576,Base!$AO$2)</f>
        <v>0</v>
      </c>
      <c r="AT23" s="42">
        <f>SUMIFS(Lançamentos!$G$4:$G$1048576,Lançamentos!$F$4:$F$1048576,Base!$A23,Lançamentos!$D$4:$D$1048576,Base!AT$3,Lançamentos!$E$4:$E$1048576,Base!$AO$2)</f>
        <v>0</v>
      </c>
      <c r="AU23" s="42">
        <f>SUMIFS(Lançamentos!$G$4:$G$1048576,Lançamentos!$F$4:$F$1048576,Base!$A23,Lançamentos!$D$4:$D$1048576,Base!AU$3,Lançamentos!$E$4:$E$1048576,Base!$AO$2)</f>
        <v>0</v>
      </c>
      <c r="AV23" s="42">
        <f>SUMIFS(Lançamentos!$G$4:$G$1048576,Lançamentos!$F$4:$F$1048576,Base!$A23,Lançamentos!$D$4:$D$1048576,Base!AV$3,Lançamentos!$E$4:$E$1048576,Base!$AO$2)</f>
        <v>0</v>
      </c>
      <c r="AW23" s="42">
        <f>SUMIFS(Lançamentos!$G$4:$G$1048576,Lançamentos!$F$4:$F$1048576,Base!$A23,Lançamentos!$D$4:$D$1048576,Base!AW$3,Lançamentos!$E$4:$E$1048576,Base!$AO$2)</f>
        <v>0</v>
      </c>
      <c r="AX23" s="42">
        <f>SUMIFS(Lançamentos!$G$4:$G$1048576,Lançamentos!$F$4:$F$1048576,Base!$A23,Lançamentos!$D$4:$D$1048576,Base!AX$3,Lançamentos!$E$4:$E$1048576,Base!$AO$2)</f>
        <v>0</v>
      </c>
      <c r="AY23" s="42">
        <f>SUMIFS(Lançamentos!$G$4:$G$1048576,Lançamentos!$F$4:$F$1048576,Base!$A23,Lançamentos!$D$4:$D$1048576,Base!AY$3,Lançamentos!$E$4:$E$1048576,Base!$AO$2)</f>
        <v>0</v>
      </c>
      <c r="AZ23" s="42">
        <f>SUMIFS(Lançamentos!$G$4:$G$1048576,Lançamentos!$F$4:$F$1048576,Base!$A23,Lançamentos!$D$4:$D$1048576,Base!AZ$3,Lançamentos!$E$4:$E$1048576,Base!$AO$2)</f>
        <v>0</v>
      </c>
      <c r="BA23" s="43">
        <f t="shared" si="18"/>
        <v>0</v>
      </c>
      <c r="BB23" s="42">
        <f>SUMIFS(Lançamentos!$G$4:$G$1048576,Lançamentos!$F$4:$F$1048576,Base!$A23,Lançamentos!$D$4:$D$1048576,Base!BB$3,Lançamentos!$E$4:$E$1048576,Base!$BB$2)</f>
        <v>0</v>
      </c>
      <c r="BC23" s="42">
        <f>SUMIFS(Lançamentos!$G$4:$G$1048576,Lançamentos!$F$4:$F$1048576,Base!$A23,Lançamentos!$D$4:$D$1048576,Base!BC$3,Lançamentos!$E$4:$E$1048576,Base!$BB$2)</f>
        <v>0</v>
      </c>
      <c r="BD23" s="42">
        <f>SUMIFS(Lançamentos!$G$4:$G$1048576,Lançamentos!$F$4:$F$1048576,Base!$A23,Lançamentos!$D$4:$D$1048576,Base!BD$3,Lançamentos!$E$4:$E$1048576,Base!$BB$2)</f>
        <v>0</v>
      </c>
      <c r="BE23" s="42">
        <f>SUMIFS(Lançamentos!$G$4:$G$1048576,Lançamentos!$F$4:$F$1048576,Base!$A23,Lançamentos!$D$4:$D$1048576,Base!BE$3,Lançamentos!$E$4:$E$1048576,Base!$BB$2)</f>
        <v>0</v>
      </c>
      <c r="BF23" s="42">
        <f>SUMIFS(Lançamentos!$G$4:$G$1048576,Lançamentos!$F$4:$F$1048576,Base!$A23,Lançamentos!$D$4:$D$1048576,Base!BF$3,Lançamentos!$E$4:$E$1048576,Base!$BB$2)</f>
        <v>0</v>
      </c>
      <c r="BG23" s="42">
        <f>SUMIFS(Lançamentos!$G$4:$G$1048576,Lançamentos!$F$4:$F$1048576,Base!$A23,Lançamentos!$D$4:$D$1048576,Base!BG$3,Lançamentos!$E$4:$E$1048576,Base!$BB$2)</f>
        <v>0</v>
      </c>
      <c r="BH23" s="42">
        <f>SUMIFS(Lançamentos!$G$4:$G$1048576,Lançamentos!$F$4:$F$1048576,Base!$A23,Lançamentos!$D$4:$D$1048576,Base!BH$3,Lançamentos!$E$4:$E$1048576,Base!$BB$2)</f>
        <v>0</v>
      </c>
      <c r="BI23" s="42">
        <f>SUMIFS(Lançamentos!$G$4:$G$1048576,Lançamentos!$F$4:$F$1048576,Base!$A23,Lançamentos!$D$4:$D$1048576,Base!BI$3,Lançamentos!$E$4:$E$1048576,Base!$BB$2)</f>
        <v>0</v>
      </c>
      <c r="BJ23" s="42">
        <f>SUMIFS(Lançamentos!$G$4:$G$1048576,Lançamentos!$F$4:$F$1048576,Base!$A23,Lançamentos!$D$4:$D$1048576,Base!BJ$3,Lançamentos!$E$4:$E$1048576,Base!$BB$2)</f>
        <v>0</v>
      </c>
      <c r="BK23" s="42">
        <f>SUMIFS(Lançamentos!$G$4:$G$1048576,Lançamentos!$F$4:$F$1048576,Base!$A23,Lançamentos!$D$4:$D$1048576,Base!BK$3,Lançamentos!$E$4:$E$1048576,Base!$BB$2)</f>
        <v>0</v>
      </c>
      <c r="BL23" s="42">
        <f>SUMIFS(Lançamentos!$G$4:$G$1048576,Lançamentos!$F$4:$F$1048576,Base!$A23,Lançamentos!$D$4:$D$1048576,Base!BL$3,Lançamentos!$E$4:$E$1048576,Base!$BB$2)</f>
        <v>0</v>
      </c>
      <c r="BM23" s="42">
        <f>SUMIFS(Lançamentos!$G$4:$G$1048576,Lançamentos!$F$4:$F$1048576,Base!$A23,Lançamentos!$D$4:$D$1048576,Base!BM$3,Lançamentos!$E$4:$E$1048576,Base!$BB$2)</f>
        <v>0</v>
      </c>
      <c r="BN23" s="43">
        <f t="shared" si="19"/>
        <v>0</v>
      </c>
      <c r="BO23" s="42">
        <f>SUMIFS(Lançamentos!$G$4:$G$1048576,Lançamentos!$F$4:$F$1048576,Base!$A23,Lançamentos!$D$4:$D$1048576,Base!BO$3,Lançamentos!$E$4:$E$1048576,Base!$BO$2)</f>
        <v>0</v>
      </c>
      <c r="BP23" s="42">
        <f>SUMIFS(Lançamentos!$G$4:$G$1048576,Lançamentos!$F$4:$F$1048576,Base!$A23,Lançamentos!$D$4:$D$1048576,Base!BP$3,Lançamentos!$E$4:$E$1048576,Base!$BO$2)</f>
        <v>0</v>
      </c>
      <c r="BQ23" s="42">
        <f>SUMIFS(Lançamentos!$G$4:$G$1048576,Lançamentos!$F$4:$F$1048576,Base!$A23,Lançamentos!$D$4:$D$1048576,Base!BQ$3,Lançamentos!$E$4:$E$1048576,Base!$BO$2)</f>
        <v>0</v>
      </c>
      <c r="BR23" s="42">
        <f>SUMIFS(Lançamentos!$G$4:$G$1048576,Lançamentos!$F$4:$F$1048576,Base!$A23,Lançamentos!$D$4:$D$1048576,Base!BR$3,Lançamentos!$E$4:$E$1048576,Base!$BO$2)</f>
        <v>0</v>
      </c>
      <c r="BS23" s="42">
        <f>SUMIFS(Lançamentos!$G$4:$G$1048576,Lançamentos!$F$4:$F$1048576,Base!$A23,Lançamentos!$D$4:$D$1048576,Base!BS$3,Lançamentos!$E$4:$E$1048576,Base!$BO$2)</f>
        <v>0</v>
      </c>
      <c r="BT23" s="42">
        <f>SUMIFS(Lançamentos!$G$4:$G$1048576,Lançamentos!$F$4:$F$1048576,Base!$A23,Lançamentos!$D$4:$D$1048576,Base!BT$3,Lançamentos!$E$4:$E$1048576,Base!$BO$2)</f>
        <v>0</v>
      </c>
      <c r="BU23" s="42">
        <f>SUMIFS(Lançamentos!$G$4:$G$1048576,Lançamentos!$F$4:$F$1048576,Base!$A23,Lançamentos!$D$4:$D$1048576,Base!BU$3,Lançamentos!$E$4:$E$1048576,Base!$BO$2)</f>
        <v>0</v>
      </c>
      <c r="BV23" s="42">
        <f>SUMIFS(Lançamentos!$G$4:$G$1048576,Lançamentos!$F$4:$F$1048576,Base!$A23,Lançamentos!$D$4:$D$1048576,Base!BV$3,Lançamentos!$E$4:$E$1048576,Base!$BO$2)</f>
        <v>0</v>
      </c>
      <c r="BW23" s="42">
        <f>SUMIFS(Lançamentos!$G$4:$G$1048576,Lançamentos!$F$4:$F$1048576,Base!$A23,Lançamentos!$D$4:$D$1048576,Base!BW$3,Lançamentos!$E$4:$E$1048576,Base!$BO$2)</f>
        <v>0</v>
      </c>
      <c r="BX23" s="42">
        <f>SUMIFS(Lançamentos!$G$4:$G$1048576,Lançamentos!$F$4:$F$1048576,Base!$A23,Lançamentos!$D$4:$D$1048576,Base!BX$3,Lançamentos!$E$4:$E$1048576,Base!$BO$2)</f>
        <v>0</v>
      </c>
      <c r="BY23" s="42">
        <f>SUMIFS(Lançamentos!$G$4:$G$1048576,Lançamentos!$F$4:$F$1048576,Base!$A23,Lançamentos!$D$4:$D$1048576,Base!BY$3,Lançamentos!$E$4:$E$1048576,Base!$BO$2)</f>
        <v>0</v>
      </c>
      <c r="BZ23" s="42">
        <f>SUMIFS(Lançamentos!$G$4:$G$1048576,Lançamentos!$F$4:$F$1048576,Base!$A23,Lançamentos!$D$4:$D$1048576,Base!BZ$3,Lançamentos!$E$4:$E$1048576,Base!$BO$2)</f>
        <v>0</v>
      </c>
      <c r="CA23" s="43">
        <f t="shared" si="20"/>
        <v>0</v>
      </c>
      <c r="CB23" s="42">
        <f>SUMIFS(Lançamentos!$G$4:$G$1048576,Lançamentos!$F$4:$F$1048576,Base!$A23,Lançamentos!$D$4:$D$1048576,Base!CB$3,Lançamentos!$E$4:$E$1048576,Base!$CB$2)</f>
        <v>0</v>
      </c>
      <c r="CC23" s="42">
        <f>SUMIFS(Lançamentos!$G$4:$G$1048576,Lançamentos!$F$4:$F$1048576,Base!$A23,Lançamentos!$D$4:$D$1048576,Base!CC$3,Lançamentos!$E$4:$E$1048576,Base!$CB$2)</f>
        <v>0</v>
      </c>
      <c r="CD23" s="42">
        <f>SUMIFS(Lançamentos!$G$4:$G$1048576,Lançamentos!$F$4:$F$1048576,Base!$A23,Lançamentos!$D$4:$D$1048576,Base!CD$3,Lançamentos!$E$4:$E$1048576,Base!$CB$2)</f>
        <v>0</v>
      </c>
      <c r="CE23" s="42">
        <f>SUMIFS(Lançamentos!$G$4:$G$1048576,Lançamentos!$F$4:$F$1048576,Base!$A23,Lançamentos!$D$4:$D$1048576,Base!CE$3,Lançamentos!$E$4:$E$1048576,Base!$CB$2)</f>
        <v>0</v>
      </c>
      <c r="CF23" s="42">
        <f>SUMIFS(Lançamentos!$G$4:$G$1048576,Lançamentos!$F$4:$F$1048576,Base!$A23,Lançamentos!$D$4:$D$1048576,Base!CF$3,Lançamentos!$E$4:$E$1048576,Base!$CB$2)</f>
        <v>0</v>
      </c>
      <c r="CG23" s="42">
        <f>SUMIFS(Lançamentos!$G$4:$G$1048576,Lançamentos!$F$4:$F$1048576,Base!$A23,Lançamentos!$D$4:$D$1048576,Base!CG$3,Lançamentos!$E$4:$E$1048576,Base!$CB$2)</f>
        <v>0</v>
      </c>
      <c r="CH23" s="42">
        <f>SUMIFS(Lançamentos!$G$4:$G$1048576,Lançamentos!$F$4:$F$1048576,Base!$A23,Lançamentos!$D$4:$D$1048576,Base!CH$3,Lançamentos!$E$4:$E$1048576,Base!$CB$2)</f>
        <v>0</v>
      </c>
      <c r="CI23" s="42">
        <f>SUMIFS(Lançamentos!$G$4:$G$1048576,Lançamentos!$F$4:$F$1048576,Base!$A23,Lançamentos!$D$4:$D$1048576,Base!CI$3,Lançamentos!$E$4:$E$1048576,Base!$CB$2)</f>
        <v>0</v>
      </c>
      <c r="CJ23" s="42">
        <f>SUMIFS(Lançamentos!$G$4:$G$1048576,Lançamentos!$F$4:$F$1048576,Base!$A23,Lançamentos!$D$4:$D$1048576,Base!CJ$3,Lançamentos!$E$4:$E$1048576,Base!$CB$2)</f>
        <v>0</v>
      </c>
      <c r="CK23" s="42">
        <f>SUMIFS(Lançamentos!$G$4:$G$1048576,Lançamentos!$F$4:$F$1048576,Base!$A23,Lançamentos!$D$4:$D$1048576,Base!CK$3,Lançamentos!$E$4:$E$1048576,Base!$CB$2)</f>
        <v>0</v>
      </c>
      <c r="CL23" s="42">
        <f>SUMIFS(Lançamentos!$G$4:$G$1048576,Lançamentos!$F$4:$F$1048576,Base!$A23,Lançamentos!$D$4:$D$1048576,Base!CL$3,Lançamentos!$E$4:$E$1048576,Base!$CB$2)</f>
        <v>0</v>
      </c>
      <c r="CM23" s="42">
        <f>SUMIFS(Lançamentos!$G$4:$G$1048576,Lançamentos!$F$4:$F$1048576,Base!$A23,Lançamentos!$D$4:$D$1048576,Base!CM$3,Lançamentos!$E$4:$E$1048576,Base!$CB$2)</f>
        <v>0</v>
      </c>
      <c r="CN23" s="43">
        <f t="shared" si="21"/>
        <v>0</v>
      </c>
      <c r="CO23" s="42">
        <f>SUMIFS(Lançamentos!$G$4:$G$1048576,Lançamentos!$F$4:$F$1048576,Base!$A23,Lançamentos!$D$4:$D$1048576,Base!CO$3,Lançamentos!$E$4:$E$1048576,Base!$CO$2)</f>
        <v>0</v>
      </c>
      <c r="CP23" s="42">
        <f>SUMIFS(Lançamentos!$G$4:$G$1048576,Lançamentos!$F$4:$F$1048576,Base!$A23,Lançamentos!$D$4:$D$1048576,Base!CP$3,Lançamentos!$E$4:$E$1048576,Base!$CO$2)</f>
        <v>0</v>
      </c>
      <c r="CQ23" s="42">
        <f>SUMIFS(Lançamentos!$G$4:$G$1048576,Lançamentos!$F$4:$F$1048576,Base!$A23,Lançamentos!$D$4:$D$1048576,Base!CQ$3,Lançamentos!$E$4:$E$1048576,Base!$CO$2)</f>
        <v>0</v>
      </c>
      <c r="CR23" s="42">
        <f>SUMIFS(Lançamentos!$G$4:$G$1048576,Lançamentos!$F$4:$F$1048576,Base!$A23,Lançamentos!$D$4:$D$1048576,Base!CR$3,Lançamentos!$E$4:$E$1048576,Base!$CO$2)</f>
        <v>0</v>
      </c>
      <c r="CS23" s="42">
        <f>SUMIFS(Lançamentos!$G$4:$G$1048576,Lançamentos!$F$4:$F$1048576,Base!$A23,Lançamentos!$D$4:$D$1048576,Base!CS$3,Lançamentos!$E$4:$E$1048576,Base!$CO$2)</f>
        <v>500</v>
      </c>
      <c r="CT23" s="42">
        <f>SUMIFS(Lançamentos!$G$4:$G$1048576,Lançamentos!$F$4:$F$1048576,Base!$A23,Lançamentos!$D$4:$D$1048576,Base!CT$3,Lançamentos!$E$4:$E$1048576,Base!$CO$2)</f>
        <v>0</v>
      </c>
      <c r="CU23" s="42">
        <f>SUMIFS(Lançamentos!$G$4:$G$1048576,Lançamentos!$F$4:$F$1048576,Base!$A23,Lançamentos!$D$4:$D$1048576,Base!CU$3,Lançamentos!$E$4:$E$1048576,Base!$CO$2)</f>
        <v>0</v>
      </c>
      <c r="CV23" s="42">
        <f>SUMIFS(Lançamentos!$G$4:$G$1048576,Lançamentos!$F$4:$F$1048576,Base!$A23,Lançamentos!$D$4:$D$1048576,Base!CV$3,Lançamentos!$E$4:$E$1048576,Base!$CO$2)</f>
        <v>0</v>
      </c>
      <c r="CW23" s="42">
        <f>SUMIFS(Lançamentos!$G$4:$G$1048576,Lançamentos!$F$4:$F$1048576,Base!$A23,Lançamentos!$D$4:$D$1048576,Base!CW$3,Lançamentos!$E$4:$E$1048576,Base!$CO$2)</f>
        <v>0</v>
      </c>
      <c r="CX23" s="42">
        <f>SUMIFS(Lançamentos!$G$4:$G$1048576,Lançamentos!$F$4:$F$1048576,Base!$A23,Lançamentos!$D$4:$D$1048576,Base!CX$3,Lançamentos!$E$4:$E$1048576,Base!$CO$2)</f>
        <v>0</v>
      </c>
      <c r="CY23" s="42">
        <f>SUMIFS(Lançamentos!$G$4:$G$1048576,Lançamentos!$F$4:$F$1048576,Base!$A23,Lançamentos!$D$4:$D$1048576,Base!CY$3,Lançamentos!$E$4:$E$1048576,Base!$CO$2)</f>
        <v>0</v>
      </c>
      <c r="CZ23" s="42">
        <f>SUMIFS(Lançamentos!$G$4:$G$1048576,Lançamentos!$F$4:$F$1048576,Base!$A23,Lançamentos!$D$4:$D$1048576,Base!CZ$3,Lançamentos!$E$4:$E$1048576,Base!$CO$2)</f>
        <v>0</v>
      </c>
      <c r="DA23" s="43">
        <f t="shared" si="22"/>
        <v>500</v>
      </c>
      <c r="DB23" s="42">
        <f>SUMIFS(Lançamentos!$G$4:$G$1048576,Lançamentos!$F$4:$F$1048576,Base!$A23,Lançamentos!$D$4:$D$1048576,Base!DB$3,Lançamentos!$E$4:$E$1048576,Base!$DB$2)</f>
        <v>0</v>
      </c>
      <c r="DC23" s="42">
        <f>SUMIFS(Lançamentos!$G$4:$G$1048576,Lançamentos!$F$4:$F$1048576,Base!$A23,Lançamentos!$D$4:$D$1048576,Base!DC$3,Lançamentos!$E$4:$E$1048576,Base!$DB$2)</f>
        <v>0</v>
      </c>
      <c r="DD23" s="42">
        <f>SUMIFS(Lançamentos!$G$4:$G$1048576,Lançamentos!$F$4:$F$1048576,Base!$A23,Lançamentos!$D$4:$D$1048576,Base!DD$3,Lançamentos!$E$4:$E$1048576,Base!$DB$2)</f>
        <v>0</v>
      </c>
      <c r="DE23" s="42">
        <f>SUMIFS(Lançamentos!$G$4:$G$1048576,Lançamentos!$F$4:$F$1048576,Base!$A23,Lançamentos!$D$4:$D$1048576,Base!DE$3,Lançamentos!$E$4:$E$1048576,Base!$DB$2)</f>
        <v>0</v>
      </c>
      <c r="DF23" s="42">
        <f>SUMIFS(Lançamentos!$G$4:$G$1048576,Lançamentos!$F$4:$F$1048576,Base!$A23,Lançamentos!$D$4:$D$1048576,Base!DF$3,Lançamentos!$E$4:$E$1048576,Base!$DB$2)</f>
        <v>0</v>
      </c>
      <c r="DG23" s="42">
        <f>SUMIFS(Lançamentos!$G$4:$G$1048576,Lançamentos!$F$4:$F$1048576,Base!$A23,Lançamentos!$D$4:$D$1048576,Base!DG$3,Lançamentos!$E$4:$E$1048576,Base!$DB$2)</f>
        <v>0</v>
      </c>
      <c r="DH23" s="42">
        <f>SUMIFS(Lançamentos!$G$4:$G$1048576,Lançamentos!$F$4:$F$1048576,Base!$A23,Lançamentos!$D$4:$D$1048576,Base!DH$3,Lançamentos!$E$4:$E$1048576,Base!$DB$2)</f>
        <v>0</v>
      </c>
      <c r="DI23" s="42">
        <f>SUMIFS(Lançamentos!$G$4:$G$1048576,Lançamentos!$F$4:$F$1048576,Base!$A23,Lançamentos!$D$4:$D$1048576,Base!DI$3,Lançamentos!$E$4:$E$1048576,Base!$DB$2)</f>
        <v>0</v>
      </c>
      <c r="DJ23" s="42">
        <f>SUMIFS(Lançamentos!$G$4:$G$1048576,Lançamentos!$F$4:$F$1048576,Base!$A23,Lançamentos!$D$4:$D$1048576,Base!DJ$3,Lançamentos!$E$4:$E$1048576,Base!$DB$2)</f>
        <v>0</v>
      </c>
      <c r="DK23" s="42">
        <f>SUMIFS(Lançamentos!$G$4:$G$1048576,Lançamentos!$F$4:$F$1048576,Base!$A23,Lançamentos!$D$4:$D$1048576,Base!DK$3,Lançamentos!$E$4:$E$1048576,Base!$DB$2)</f>
        <v>0</v>
      </c>
      <c r="DL23" s="42">
        <f>SUMIFS(Lançamentos!$G$4:$G$1048576,Lançamentos!$F$4:$F$1048576,Base!$A23,Lançamentos!$D$4:$D$1048576,Base!DL$3,Lançamentos!$E$4:$E$1048576,Base!$DB$2)</f>
        <v>0</v>
      </c>
      <c r="DM23" s="42">
        <f>SUMIFS(Lançamentos!$G$4:$G$1048576,Lançamentos!$F$4:$F$1048576,Base!$A23,Lançamentos!$D$4:$D$1048576,Base!DM$3,Lançamentos!$E$4:$E$1048576,Base!$DB$2)</f>
        <v>0</v>
      </c>
      <c r="DN23" s="43">
        <f t="shared" si="23"/>
        <v>0</v>
      </c>
      <c r="DO23" s="42">
        <f>SUMIFS(Lançamentos!$G$4:$G$1048576,Lançamentos!$F$4:$F$1048576,Base!$A23,Lançamentos!$D$4:$D$1048576,Base!DO$3,Lançamentos!$E$4:$E$1048576,Base!$DO$2)</f>
        <v>0</v>
      </c>
      <c r="DP23" s="42">
        <f>SUMIFS(Lançamentos!$G$4:$G$1048576,Lançamentos!$F$4:$F$1048576,Base!$A23,Lançamentos!$D$4:$D$1048576,Base!DP$3,Lançamentos!$E$4:$E$1048576,Base!$DO$2)</f>
        <v>0</v>
      </c>
      <c r="DQ23" s="42">
        <f>SUMIFS(Lançamentos!$G$4:$G$1048576,Lançamentos!$F$4:$F$1048576,Base!$A23,Lançamentos!$D$4:$D$1048576,Base!DQ$3,Lançamentos!$E$4:$E$1048576,Base!$DO$2)</f>
        <v>0</v>
      </c>
      <c r="DR23" s="42">
        <f>SUMIFS(Lançamentos!$G$4:$G$1048576,Lançamentos!$F$4:$F$1048576,Base!$A23,Lançamentos!$D$4:$D$1048576,Base!DR$3,Lançamentos!$E$4:$E$1048576,Base!$DO$2)</f>
        <v>0</v>
      </c>
      <c r="DS23" s="42">
        <f>SUMIFS(Lançamentos!$G$4:$G$1048576,Lançamentos!$F$4:$F$1048576,Base!$A23,Lançamentos!$D$4:$D$1048576,Base!DS$3,Lançamentos!$E$4:$E$1048576,Base!$DO$2)</f>
        <v>0</v>
      </c>
      <c r="DT23" s="42">
        <f>SUMIFS(Lançamentos!$G$4:$G$1048576,Lançamentos!$F$4:$F$1048576,Base!$A23,Lançamentos!$D$4:$D$1048576,Base!DT$3,Lançamentos!$E$4:$E$1048576,Base!$DO$2)</f>
        <v>0</v>
      </c>
      <c r="DU23" s="42">
        <f>SUMIFS(Lançamentos!$G$4:$G$1048576,Lançamentos!$F$4:$F$1048576,Base!$A23,Lançamentos!$D$4:$D$1048576,Base!DU$3,Lançamentos!$E$4:$E$1048576,Base!$DO$2)</f>
        <v>0</v>
      </c>
      <c r="DV23" s="42">
        <f>SUMIFS(Lançamentos!$G$4:$G$1048576,Lançamentos!$F$4:$F$1048576,Base!$A23,Lançamentos!$D$4:$D$1048576,Base!DV$3,Lançamentos!$E$4:$E$1048576,Base!$DO$2)</f>
        <v>0</v>
      </c>
      <c r="DW23" s="42">
        <f>SUMIFS(Lançamentos!$G$4:$G$1048576,Lançamentos!$F$4:$F$1048576,Base!$A23,Lançamentos!$D$4:$D$1048576,Base!DW$3,Lançamentos!$E$4:$E$1048576,Base!$DO$2)</f>
        <v>0</v>
      </c>
      <c r="DX23" s="42">
        <f>SUMIFS(Lançamentos!$G$4:$G$1048576,Lançamentos!$F$4:$F$1048576,Base!$A23,Lançamentos!$D$4:$D$1048576,Base!DX$3,Lançamentos!$E$4:$E$1048576,Base!$DO$2)</f>
        <v>0</v>
      </c>
      <c r="DY23" s="42">
        <f>SUMIFS(Lançamentos!$G$4:$G$1048576,Lançamentos!$F$4:$F$1048576,Base!$A23,Lançamentos!$D$4:$D$1048576,Base!DY$3,Lançamentos!$E$4:$E$1048576,Base!$DO$2)</f>
        <v>0</v>
      </c>
      <c r="DZ23" s="42">
        <f>SUMIFS(Lançamentos!$G$4:$G$1048576,Lançamentos!$F$4:$F$1048576,Base!$A23,Lançamentos!$D$4:$D$1048576,Base!DZ$3,Lançamentos!$E$4:$E$1048576,Base!$DO$2)</f>
        <v>0</v>
      </c>
      <c r="EA23" s="43">
        <f t="shared" si="24"/>
        <v>0</v>
      </c>
      <c r="EB23" s="42">
        <f>SUMIFS(Lançamentos!$G$4:$G$1048576,Lançamentos!$F$4:$F$1048576,Base!$A23,Lançamentos!$D$4:$D$1048576,Base!EB$3,Lançamentos!$E$4:$E$1048576,Base!$EB$2)</f>
        <v>0</v>
      </c>
      <c r="EC23" s="42">
        <f>SUMIFS(Lançamentos!$G$4:$G$1048576,Lançamentos!$F$4:$F$1048576,Base!$A23,Lançamentos!$D$4:$D$1048576,Base!EC$3,Lançamentos!$E$4:$E$1048576,Base!$EB$2)</f>
        <v>0</v>
      </c>
      <c r="ED23" s="42">
        <f>SUMIFS(Lançamentos!$G$4:$G$1048576,Lançamentos!$F$4:$F$1048576,Base!$A23,Lançamentos!$D$4:$D$1048576,Base!ED$3,Lançamentos!$E$4:$E$1048576,Base!$EB$2)</f>
        <v>0</v>
      </c>
      <c r="EE23" s="42">
        <f>SUMIFS(Lançamentos!$G$4:$G$1048576,Lançamentos!$F$4:$F$1048576,Base!$A23,Lançamentos!$D$4:$D$1048576,Base!EE$3,Lançamentos!$E$4:$E$1048576,Base!$EB$2)</f>
        <v>0</v>
      </c>
      <c r="EF23" s="42">
        <f>SUMIFS(Lançamentos!$G$4:$G$1048576,Lançamentos!$F$4:$F$1048576,Base!$A23,Lançamentos!$D$4:$D$1048576,Base!EF$3,Lançamentos!$E$4:$E$1048576,Base!$EB$2)</f>
        <v>0</v>
      </c>
      <c r="EG23" s="42">
        <f>SUMIFS(Lançamentos!$G$4:$G$1048576,Lançamentos!$F$4:$F$1048576,Base!$A23,Lançamentos!$D$4:$D$1048576,Base!EG$3,Lançamentos!$E$4:$E$1048576,Base!$EB$2)</f>
        <v>0</v>
      </c>
      <c r="EH23" s="42">
        <f>SUMIFS(Lançamentos!$G$4:$G$1048576,Lançamentos!$F$4:$F$1048576,Base!$A23,Lançamentos!$D$4:$D$1048576,Base!EH$3,Lançamentos!$E$4:$E$1048576,Base!$EB$2)</f>
        <v>0</v>
      </c>
      <c r="EI23" s="42">
        <f>SUMIFS(Lançamentos!$G$4:$G$1048576,Lançamentos!$F$4:$F$1048576,Base!$A23,Lançamentos!$D$4:$D$1048576,Base!EI$3,Lançamentos!$E$4:$E$1048576,Base!$EB$2)</f>
        <v>0</v>
      </c>
      <c r="EJ23" s="42">
        <f>SUMIFS(Lançamentos!$G$4:$G$1048576,Lançamentos!$F$4:$F$1048576,Base!$A23,Lançamentos!$D$4:$D$1048576,Base!EJ$3,Lançamentos!$E$4:$E$1048576,Base!$EB$2)</f>
        <v>0</v>
      </c>
      <c r="EK23" s="42">
        <f>SUMIFS(Lançamentos!$G$4:$G$1048576,Lançamentos!$F$4:$F$1048576,Base!$A23,Lançamentos!$D$4:$D$1048576,Base!EK$3,Lançamentos!$E$4:$E$1048576,Base!$EB$2)</f>
        <v>0</v>
      </c>
      <c r="EL23" s="42">
        <f>SUMIFS(Lançamentos!$G$4:$G$1048576,Lançamentos!$F$4:$F$1048576,Base!$A23,Lançamentos!$D$4:$D$1048576,Base!EL$3,Lançamentos!$E$4:$E$1048576,Base!$EB$2)</f>
        <v>0</v>
      </c>
      <c r="EM23" s="42">
        <f>SUMIFS(Lançamentos!$G$4:$G$1048576,Lançamentos!$F$4:$F$1048576,Base!$A23,Lançamentos!$D$4:$D$1048576,Base!EM$3,Lançamentos!$E$4:$E$1048576,Base!$EB$2)</f>
        <v>0</v>
      </c>
      <c r="EN23" s="43">
        <f t="shared" si="25"/>
        <v>0</v>
      </c>
      <c r="EO23" s="42">
        <f>SUMIFS(Lançamentos!$G$4:$G$1048576,Lançamentos!$F$4:$F$1048576,Base!$A23,Lançamentos!$D$4:$D$1048576,Base!EO$3,Lançamentos!$E$4:$E$1048576,Base!$EO$2)</f>
        <v>0</v>
      </c>
      <c r="EP23" s="42">
        <f>SUMIFS(Lançamentos!$G$4:$G$1048576,Lançamentos!$F$4:$F$1048576,Base!$A23,Lançamentos!$D$4:$D$1048576,Base!EP$3,Lançamentos!$E$4:$E$1048576,Base!$EO$2)</f>
        <v>0</v>
      </c>
      <c r="EQ23" s="42">
        <f>SUMIFS(Lançamentos!$G$4:$G$1048576,Lançamentos!$F$4:$F$1048576,Base!$A23,Lançamentos!$D$4:$D$1048576,Base!EQ$3,Lançamentos!$E$4:$E$1048576,Base!$EO$2)</f>
        <v>0</v>
      </c>
      <c r="ER23" s="42">
        <f>SUMIFS(Lançamentos!$G$4:$G$1048576,Lançamentos!$F$4:$F$1048576,Base!$A23,Lançamentos!$D$4:$D$1048576,Base!ER$3,Lançamentos!$E$4:$E$1048576,Base!$EO$2)</f>
        <v>0</v>
      </c>
      <c r="ES23" s="42">
        <f>SUMIFS(Lançamentos!$G$4:$G$1048576,Lançamentos!$F$4:$F$1048576,Base!$A23,Lançamentos!$D$4:$D$1048576,Base!ES$3,Lançamentos!$E$4:$E$1048576,Base!$EO$2)</f>
        <v>0</v>
      </c>
      <c r="ET23" s="42">
        <f>SUMIFS(Lançamentos!$G$4:$G$1048576,Lançamentos!$F$4:$F$1048576,Base!$A23,Lançamentos!$D$4:$D$1048576,Base!ET$3,Lançamentos!$E$4:$E$1048576,Base!$EO$2)</f>
        <v>0</v>
      </c>
      <c r="EU23" s="42">
        <f>SUMIFS(Lançamentos!$G$4:$G$1048576,Lançamentos!$F$4:$F$1048576,Base!$A23,Lançamentos!$D$4:$D$1048576,Base!EU$3,Lançamentos!$E$4:$E$1048576,Base!$EO$2)</f>
        <v>0</v>
      </c>
      <c r="EV23" s="42">
        <f>SUMIFS(Lançamentos!$G$4:$G$1048576,Lançamentos!$F$4:$F$1048576,Base!$A23,Lançamentos!$D$4:$D$1048576,Base!EV$3,Lançamentos!$E$4:$E$1048576,Base!$EO$2)</f>
        <v>0</v>
      </c>
      <c r="EW23" s="42">
        <f>SUMIFS(Lançamentos!$G$4:$G$1048576,Lançamentos!$F$4:$F$1048576,Base!$A23,Lançamentos!$D$4:$D$1048576,Base!EW$3,Lançamentos!$E$4:$E$1048576,Base!$EO$2)</f>
        <v>0</v>
      </c>
      <c r="EX23" s="42">
        <f>SUMIFS(Lançamentos!$G$4:$G$1048576,Lançamentos!$F$4:$F$1048576,Base!$A23,Lançamentos!$D$4:$D$1048576,Base!EX$3,Lançamentos!$E$4:$E$1048576,Base!$EO$2)</f>
        <v>0</v>
      </c>
      <c r="EY23" s="42">
        <f>SUMIFS(Lançamentos!$G$4:$G$1048576,Lançamentos!$F$4:$F$1048576,Base!$A23,Lançamentos!$D$4:$D$1048576,Base!EY$3,Lançamentos!$E$4:$E$1048576,Base!$EO$2)</f>
        <v>0</v>
      </c>
      <c r="EZ23" s="42">
        <f>SUMIFS(Lançamentos!$G$4:$G$1048576,Lançamentos!$F$4:$F$1048576,Base!$A23,Lançamentos!$D$4:$D$1048576,Base!EZ$3,Lançamentos!$E$4:$E$1048576,Base!$EO$2)</f>
        <v>0</v>
      </c>
      <c r="FA23" s="43">
        <f t="shared" si="26"/>
        <v>0</v>
      </c>
      <c r="FB23" s="42">
        <f>SUMIFS(Lançamentos!$G$4:$G$1048576,Lançamentos!$F$4:$F$1048576,Base!$A23,Lançamentos!$D$4:$D$1048576,Base!FB$3,Lançamentos!$E$4:$E$1048576,Base!$FB$2)</f>
        <v>0</v>
      </c>
      <c r="FC23" s="42">
        <f>SUMIFS(Lançamentos!$G$4:$G$1048576,Lançamentos!$F$4:$F$1048576,Base!$A23,Lançamentos!$D$4:$D$1048576,Base!FC$3,Lançamentos!$E$4:$E$1048576,Base!$FB$2)</f>
        <v>0</v>
      </c>
      <c r="FD23" s="42">
        <f>SUMIFS(Lançamentos!$G$4:$G$1048576,Lançamentos!$F$4:$F$1048576,Base!$A23,Lançamentos!$D$4:$D$1048576,Base!FD$3,Lançamentos!$E$4:$E$1048576,Base!$FB$2)</f>
        <v>0</v>
      </c>
      <c r="FE23" s="42">
        <f>SUMIFS(Lançamentos!$G$4:$G$1048576,Lançamentos!$F$4:$F$1048576,Base!$A23,Lançamentos!$D$4:$D$1048576,Base!FE$3,Lançamentos!$E$4:$E$1048576,Base!$FB$2)</f>
        <v>0</v>
      </c>
      <c r="FF23" s="42">
        <f>SUMIFS(Lançamentos!$G$4:$G$1048576,Lançamentos!$F$4:$F$1048576,Base!$A23,Lançamentos!$D$4:$D$1048576,Base!FF$3,Lançamentos!$E$4:$E$1048576,Base!$FB$2)</f>
        <v>0</v>
      </c>
      <c r="FG23" s="42">
        <f>SUMIFS(Lançamentos!$G$4:$G$1048576,Lançamentos!$F$4:$F$1048576,Base!$A23,Lançamentos!$D$4:$D$1048576,Base!FG$3,Lançamentos!$E$4:$E$1048576,Base!$FB$2)</f>
        <v>0</v>
      </c>
      <c r="FH23" s="42">
        <f>SUMIFS(Lançamentos!$G$4:$G$1048576,Lançamentos!$F$4:$F$1048576,Base!$A23,Lançamentos!$D$4:$D$1048576,Base!FH$3,Lançamentos!$E$4:$E$1048576,Base!$FB$2)</f>
        <v>0</v>
      </c>
      <c r="FI23" s="42">
        <f>SUMIFS(Lançamentos!$G$4:$G$1048576,Lançamentos!$F$4:$F$1048576,Base!$A23,Lançamentos!$D$4:$D$1048576,Base!FI$3,Lançamentos!$E$4:$E$1048576,Base!$FB$2)</f>
        <v>0</v>
      </c>
      <c r="FJ23" s="42">
        <f>SUMIFS(Lançamentos!$G$4:$G$1048576,Lançamentos!$F$4:$F$1048576,Base!$A23,Lançamentos!$D$4:$D$1048576,Base!FJ$3,Lançamentos!$E$4:$E$1048576,Base!$FB$2)</f>
        <v>0</v>
      </c>
      <c r="FK23" s="42">
        <f>SUMIFS(Lançamentos!$G$4:$G$1048576,Lançamentos!$F$4:$F$1048576,Base!$A23,Lançamentos!$D$4:$D$1048576,Base!FK$3,Lançamentos!$E$4:$E$1048576,Base!$FB$2)</f>
        <v>0</v>
      </c>
      <c r="FL23" s="42">
        <f>SUMIFS(Lançamentos!$G$4:$G$1048576,Lançamentos!$F$4:$F$1048576,Base!$A23,Lançamentos!$D$4:$D$1048576,Base!FL$3,Lançamentos!$E$4:$E$1048576,Base!$FB$2)</f>
        <v>0</v>
      </c>
      <c r="FM23" s="42">
        <f>SUMIFS(Lançamentos!$G$4:$G$1048576,Lançamentos!$F$4:$F$1048576,Base!$A23,Lançamentos!$D$4:$D$1048576,Base!FM$3,Lançamentos!$E$4:$E$1048576,Base!$FB$2)</f>
        <v>0</v>
      </c>
      <c r="FN23" s="43">
        <f t="shared" si="27"/>
        <v>0</v>
      </c>
      <c r="FO23" s="42">
        <f>SUMIFS(Lançamentos!$G$4:$G$1048576,Lançamentos!$F$4:$F$1048576,Base!$A23,Lançamentos!$D$4:$D$1048576,Base!FO$3,Lançamentos!$E$4:$E$1048576,Base!$FO$2)</f>
        <v>0</v>
      </c>
      <c r="FP23" s="42">
        <f>SUMIFS(Lançamentos!$G$4:$G$1048576,Lançamentos!$F$4:$F$1048576,Base!$A23,Lançamentos!$D$4:$D$1048576,Base!FP$3,Lançamentos!$E$4:$E$1048576,Base!$FO$2)</f>
        <v>0</v>
      </c>
      <c r="FQ23" s="42">
        <f>SUMIFS(Lançamentos!$G$4:$G$1048576,Lançamentos!$F$4:$F$1048576,Base!$A23,Lançamentos!$D$4:$D$1048576,Base!FQ$3,Lançamentos!$E$4:$E$1048576,Base!$FO$2)</f>
        <v>0</v>
      </c>
      <c r="FR23" s="42">
        <f>SUMIFS(Lançamentos!$G$4:$G$1048576,Lançamentos!$F$4:$F$1048576,Base!$A23,Lançamentos!$D$4:$D$1048576,Base!FR$3,Lançamentos!$E$4:$E$1048576,Base!$FO$2)</f>
        <v>0</v>
      </c>
      <c r="FS23" s="42">
        <f>SUMIFS(Lançamentos!$G$4:$G$1048576,Lançamentos!$F$4:$F$1048576,Base!$A23,Lançamentos!$D$4:$D$1048576,Base!FS$3,Lançamentos!$E$4:$E$1048576,Base!$FO$2)</f>
        <v>0</v>
      </c>
      <c r="FT23" s="42">
        <f>SUMIFS(Lançamentos!$G$4:$G$1048576,Lançamentos!$F$4:$F$1048576,Base!$A23,Lançamentos!$D$4:$D$1048576,Base!FT$3,Lançamentos!$E$4:$E$1048576,Base!$FO$2)</f>
        <v>0</v>
      </c>
      <c r="FU23" s="42">
        <f>SUMIFS(Lançamentos!$G$4:$G$1048576,Lançamentos!$F$4:$F$1048576,Base!$A23,Lançamentos!$D$4:$D$1048576,Base!FU$3,Lançamentos!$E$4:$E$1048576,Base!$FO$2)</f>
        <v>0</v>
      </c>
      <c r="FV23" s="42">
        <f>SUMIFS(Lançamentos!$G$4:$G$1048576,Lançamentos!$F$4:$F$1048576,Base!$A23,Lançamentos!$D$4:$D$1048576,Base!FV$3,Lançamentos!$E$4:$E$1048576,Base!$FO$2)</f>
        <v>0</v>
      </c>
      <c r="FW23" s="42">
        <f>SUMIFS(Lançamentos!$G$4:$G$1048576,Lançamentos!$F$4:$F$1048576,Base!$A23,Lançamentos!$D$4:$D$1048576,Base!FW$3,Lançamentos!$E$4:$E$1048576,Base!$FO$2)</f>
        <v>0</v>
      </c>
      <c r="FX23" s="42">
        <f>SUMIFS(Lançamentos!$G$4:$G$1048576,Lançamentos!$F$4:$F$1048576,Base!$A23,Lançamentos!$D$4:$D$1048576,Base!FX$3,Lançamentos!$E$4:$E$1048576,Base!$FO$2)</f>
        <v>0</v>
      </c>
      <c r="FY23" s="42">
        <f>SUMIFS(Lançamentos!$G$4:$G$1048576,Lançamentos!$F$4:$F$1048576,Base!$A23,Lançamentos!$D$4:$D$1048576,Base!FY$3,Lançamentos!$E$4:$E$1048576,Base!$FO$2)</f>
        <v>0</v>
      </c>
      <c r="FZ23" s="42">
        <f>SUMIFS(Lançamentos!$G$4:$G$1048576,Lançamentos!$F$4:$F$1048576,Base!$A23,Lançamentos!$D$4:$D$1048576,Base!FZ$3,Lançamentos!$E$4:$E$1048576,Base!$FO$2)</f>
        <v>0</v>
      </c>
      <c r="GA23" s="43">
        <f t="shared" si="28"/>
        <v>0</v>
      </c>
      <c r="GB23" s="42">
        <f>SUMIFS(Lançamentos!$G$4:$G$1048576,Lançamentos!$F$4:$F$1048576,Base!$A23,Lançamentos!$D$4:$D$1048576,Base!GB$3,Lançamentos!$E$4:$E$1048576,Base!$GB$2)</f>
        <v>0</v>
      </c>
      <c r="GC23" s="42">
        <f>SUMIFS(Lançamentos!$G$4:$G$1048576,Lançamentos!$F$4:$F$1048576,Base!$A23,Lançamentos!$D$4:$D$1048576,Base!GC$3,Lançamentos!$E$4:$E$1048576,Base!$GB$2)</f>
        <v>0</v>
      </c>
      <c r="GD23" s="42">
        <f>SUMIFS(Lançamentos!$G$4:$G$1048576,Lançamentos!$F$4:$F$1048576,Base!$A23,Lançamentos!$D$4:$D$1048576,Base!GD$3,Lançamentos!$E$4:$E$1048576,Base!$GB$2)</f>
        <v>0</v>
      </c>
      <c r="GE23" s="42">
        <f>SUMIFS(Lançamentos!$G$4:$G$1048576,Lançamentos!$F$4:$F$1048576,Base!$A23,Lançamentos!$D$4:$D$1048576,Base!GE$3,Lançamentos!$E$4:$E$1048576,Base!$GB$2)</f>
        <v>0</v>
      </c>
      <c r="GF23" s="42">
        <f>SUMIFS(Lançamentos!$G$4:$G$1048576,Lançamentos!$F$4:$F$1048576,Base!$A23,Lançamentos!$D$4:$D$1048576,Base!GF$3,Lançamentos!$E$4:$E$1048576,Base!$GB$2)</f>
        <v>0</v>
      </c>
      <c r="GG23" s="42">
        <f>SUMIFS(Lançamentos!$G$4:$G$1048576,Lançamentos!$F$4:$F$1048576,Base!$A23,Lançamentos!$D$4:$D$1048576,Base!GG$3,Lançamentos!$E$4:$E$1048576,Base!$GB$2)</f>
        <v>0</v>
      </c>
      <c r="GH23" s="42">
        <f>SUMIFS(Lançamentos!$G$4:$G$1048576,Lançamentos!$F$4:$F$1048576,Base!$A23,Lançamentos!$D$4:$D$1048576,Base!GH$3,Lançamentos!$E$4:$E$1048576,Base!$GB$2)</f>
        <v>0</v>
      </c>
      <c r="GI23" s="42">
        <f>SUMIFS(Lançamentos!$G$4:$G$1048576,Lançamentos!$F$4:$F$1048576,Base!$A23,Lançamentos!$D$4:$D$1048576,Base!GI$3,Lançamentos!$E$4:$E$1048576,Base!$GB$2)</f>
        <v>0</v>
      </c>
      <c r="GJ23" s="42">
        <f>SUMIFS(Lançamentos!$G$4:$G$1048576,Lançamentos!$F$4:$F$1048576,Base!$A23,Lançamentos!$D$4:$D$1048576,Base!GJ$3,Lançamentos!$E$4:$E$1048576,Base!$GB$2)</f>
        <v>0</v>
      </c>
      <c r="GK23" s="42">
        <f>SUMIFS(Lançamentos!$G$4:$G$1048576,Lançamentos!$F$4:$F$1048576,Base!$A23,Lançamentos!$D$4:$D$1048576,Base!GK$3,Lançamentos!$E$4:$E$1048576,Base!$GB$2)</f>
        <v>0</v>
      </c>
      <c r="GL23" s="42">
        <f>SUMIFS(Lançamentos!$G$4:$G$1048576,Lançamentos!$F$4:$F$1048576,Base!$A23,Lançamentos!$D$4:$D$1048576,Base!GL$3,Lançamentos!$E$4:$E$1048576,Base!$GB$2)</f>
        <v>0</v>
      </c>
      <c r="GM23" s="42">
        <f>SUMIFS(Lançamentos!$G$4:$G$1048576,Lançamentos!$F$4:$F$1048576,Base!$A23,Lançamentos!$D$4:$D$1048576,Base!GM$3,Lançamentos!$E$4:$E$1048576,Base!$GB$2)</f>
        <v>0</v>
      </c>
      <c r="GN23" s="43">
        <f t="shared" si="29"/>
        <v>0</v>
      </c>
    </row>
    <row r="24" spans="1:198">
      <c r="A24" s="38" t="s">
        <v>32</v>
      </c>
      <c r="B24" s="45">
        <f t="shared" ref="B24:M24" si="45">SUM(B13:B23)</f>
        <v>0</v>
      </c>
      <c r="C24" s="45">
        <f t="shared" si="45"/>
        <v>0</v>
      </c>
      <c r="D24" s="45">
        <f t="shared" si="45"/>
        <v>0</v>
      </c>
      <c r="E24" s="45">
        <f t="shared" si="45"/>
        <v>0</v>
      </c>
      <c r="F24" s="45">
        <f t="shared" si="45"/>
        <v>0</v>
      </c>
      <c r="G24" s="45">
        <f t="shared" si="45"/>
        <v>0</v>
      </c>
      <c r="H24" s="45">
        <f t="shared" si="45"/>
        <v>0</v>
      </c>
      <c r="I24" s="45">
        <f t="shared" si="45"/>
        <v>0</v>
      </c>
      <c r="J24" s="45">
        <f t="shared" si="45"/>
        <v>0</v>
      </c>
      <c r="K24" s="45">
        <f t="shared" si="45"/>
        <v>0</v>
      </c>
      <c r="L24" s="45">
        <f t="shared" si="45"/>
        <v>0</v>
      </c>
      <c r="M24" s="45">
        <f t="shared" si="45"/>
        <v>0</v>
      </c>
      <c r="N24" s="46">
        <f t="shared" si="15"/>
        <v>0</v>
      </c>
      <c r="O24" s="47">
        <f t="shared" ref="O24:Z24" si="46">SUM(O13:O23)</f>
        <v>0</v>
      </c>
      <c r="P24" s="45">
        <f t="shared" si="46"/>
        <v>0</v>
      </c>
      <c r="Q24" s="45">
        <f t="shared" si="46"/>
        <v>0</v>
      </c>
      <c r="R24" s="45">
        <f t="shared" si="46"/>
        <v>0</v>
      </c>
      <c r="S24" s="45">
        <f t="shared" si="46"/>
        <v>0</v>
      </c>
      <c r="T24" s="45">
        <f t="shared" si="46"/>
        <v>0</v>
      </c>
      <c r="U24" s="45">
        <f t="shared" si="46"/>
        <v>0</v>
      </c>
      <c r="V24" s="45">
        <f t="shared" si="46"/>
        <v>0</v>
      </c>
      <c r="W24" s="45">
        <f t="shared" si="46"/>
        <v>0</v>
      </c>
      <c r="X24" s="45">
        <f t="shared" si="46"/>
        <v>0</v>
      </c>
      <c r="Y24" s="45">
        <f t="shared" si="46"/>
        <v>0</v>
      </c>
      <c r="Z24" s="45">
        <f t="shared" si="46"/>
        <v>0</v>
      </c>
      <c r="AA24" s="46">
        <f t="shared" si="16"/>
        <v>0</v>
      </c>
      <c r="AB24" s="45">
        <f t="shared" ref="AB24:AM24" si="47">SUM(AB13:AB23)</f>
        <v>0</v>
      </c>
      <c r="AC24" s="45">
        <f t="shared" si="47"/>
        <v>0</v>
      </c>
      <c r="AD24" s="45">
        <f t="shared" si="47"/>
        <v>0</v>
      </c>
      <c r="AE24" s="45">
        <f t="shared" si="47"/>
        <v>0</v>
      </c>
      <c r="AF24" s="45">
        <f t="shared" si="47"/>
        <v>0</v>
      </c>
      <c r="AG24" s="45">
        <f t="shared" si="47"/>
        <v>0</v>
      </c>
      <c r="AH24" s="45">
        <f t="shared" si="47"/>
        <v>0</v>
      </c>
      <c r="AI24" s="45">
        <f t="shared" si="47"/>
        <v>0</v>
      </c>
      <c r="AJ24" s="45">
        <f t="shared" si="47"/>
        <v>0</v>
      </c>
      <c r="AK24" s="45">
        <f t="shared" si="47"/>
        <v>0</v>
      </c>
      <c r="AL24" s="45">
        <f t="shared" si="47"/>
        <v>0</v>
      </c>
      <c r="AM24" s="45">
        <f t="shared" si="47"/>
        <v>0</v>
      </c>
      <c r="AN24" s="46">
        <f t="shared" si="17"/>
        <v>0</v>
      </c>
      <c r="AO24" s="45">
        <f t="shared" ref="AO24:AZ24" si="48">SUM(AO13:AO23)</f>
        <v>0</v>
      </c>
      <c r="AP24" s="45">
        <f t="shared" si="48"/>
        <v>0</v>
      </c>
      <c r="AQ24" s="45">
        <f t="shared" si="48"/>
        <v>0</v>
      </c>
      <c r="AR24" s="45">
        <f t="shared" si="48"/>
        <v>0</v>
      </c>
      <c r="AS24" s="45">
        <f t="shared" si="48"/>
        <v>0</v>
      </c>
      <c r="AT24" s="45">
        <f t="shared" si="48"/>
        <v>0</v>
      </c>
      <c r="AU24" s="45">
        <f t="shared" si="48"/>
        <v>0</v>
      </c>
      <c r="AV24" s="45">
        <f t="shared" si="48"/>
        <v>0</v>
      </c>
      <c r="AW24" s="45">
        <f t="shared" si="48"/>
        <v>0</v>
      </c>
      <c r="AX24" s="45">
        <f t="shared" si="48"/>
        <v>0</v>
      </c>
      <c r="AY24" s="45">
        <f t="shared" si="48"/>
        <v>0</v>
      </c>
      <c r="AZ24" s="45">
        <f t="shared" si="48"/>
        <v>0</v>
      </c>
      <c r="BA24" s="46">
        <f t="shared" si="18"/>
        <v>0</v>
      </c>
      <c r="BB24" s="45">
        <f t="shared" ref="BB24:BM24" si="49">SUM(BB13:BB23)</f>
        <v>0</v>
      </c>
      <c r="BC24" s="45">
        <f t="shared" si="49"/>
        <v>0</v>
      </c>
      <c r="BD24" s="45">
        <f t="shared" si="49"/>
        <v>0</v>
      </c>
      <c r="BE24" s="45">
        <f t="shared" si="49"/>
        <v>0</v>
      </c>
      <c r="BF24" s="45">
        <f t="shared" si="49"/>
        <v>0</v>
      </c>
      <c r="BG24" s="45">
        <f t="shared" si="49"/>
        <v>0</v>
      </c>
      <c r="BH24" s="45">
        <f t="shared" si="49"/>
        <v>0</v>
      </c>
      <c r="BI24" s="45">
        <f t="shared" si="49"/>
        <v>0</v>
      </c>
      <c r="BJ24" s="45">
        <f t="shared" si="49"/>
        <v>0</v>
      </c>
      <c r="BK24" s="45">
        <f t="shared" si="49"/>
        <v>0</v>
      </c>
      <c r="BL24" s="45">
        <f t="shared" si="49"/>
        <v>0</v>
      </c>
      <c r="BM24" s="45">
        <f t="shared" si="49"/>
        <v>0</v>
      </c>
      <c r="BN24" s="46">
        <f t="shared" si="19"/>
        <v>0</v>
      </c>
      <c r="BO24" s="45">
        <f t="shared" ref="BO24:BZ24" si="50">SUM(BO13:BO23)</f>
        <v>0</v>
      </c>
      <c r="BP24" s="45">
        <f t="shared" si="50"/>
        <v>0</v>
      </c>
      <c r="BQ24" s="45">
        <f t="shared" si="50"/>
        <v>0</v>
      </c>
      <c r="BR24" s="45">
        <f t="shared" si="50"/>
        <v>0</v>
      </c>
      <c r="BS24" s="45">
        <f t="shared" si="50"/>
        <v>0</v>
      </c>
      <c r="BT24" s="45">
        <f t="shared" si="50"/>
        <v>0</v>
      </c>
      <c r="BU24" s="45">
        <f t="shared" si="50"/>
        <v>0</v>
      </c>
      <c r="BV24" s="45">
        <f t="shared" si="50"/>
        <v>0</v>
      </c>
      <c r="BW24" s="45">
        <f t="shared" si="50"/>
        <v>0</v>
      </c>
      <c r="BX24" s="45">
        <f t="shared" si="50"/>
        <v>0</v>
      </c>
      <c r="BY24" s="45">
        <f t="shared" si="50"/>
        <v>0</v>
      </c>
      <c r="BZ24" s="45">
        <f t="shared" si="50"/>
        <v>0</v>
      </c>
      <c r="CA24" s="46">
        <f t="shared" si="20"/>
        <v>0</v>
      </c>
      <c r="CB24" s="45">
        <f t="shared" ref="CB24:CM24" si="51">SUM(CB13:CB23)</f>
        <v>0</v>
      </c>
      <c r="CC24" s="45">
        <f t="shared" si="51"/>
        <v>0</v>
      </c>
      <c r="CD24" s="45">
        <f t="shared" si="51"/>
        <v>0</v>
      </c>
      <c r="CE24" s="45">
        <f t="shared" si="51"/>
        <v>0</v>
      </c>
      <c r="CF24" s="45">
        <f t="shared" si="51"/>
        <v>0</v>
      </c>
      <c r="CG24" s="45">
        <f t="shared" si="51"/>
        <v>0</v>
      </c>
      <c r="CH24" s="45">
        <f t="shared" si="51"/>
        <v>0</v>
      </c>
      <c r="CI24" s="45">
        <f t="shared" si="51"/>
        <v>0</v>
      </c>
      <c r="CJ24" s="45">
        <f t="shared" si="51"/>
        <v>0</v>
      </c>
      <c r="CK24" s="45">
        <f t="shared" si="51"/>
        <v>0</v>
      </c>
      <c r="CL24" s="45">
        <f t="shared" si="51"/>
        <v>0</v>
      </c>
      <c r="CM24" s="45">
        <f t="shared" si="51"/>
        <v>0</v>
      </c>
      <c r="CN24" s="46">
        <f t="shared" si="21"/>
        <v>0</v>
      </c>
      <c r="CO24" s="45">
        <f t="shared" ref="CO24:CZ24" si="52">SUM(CO13:CO23)</f>
        <v>0</v>
      </c>
      <c r="CP24" s="45">
        <f t="shared" si="52"/>
        <v>0</v>
      </c>
      <c r="CQ24" s="45">
        <f t="shared" si="52"/>
        <v>0</v>
      </c>
      <c r="CR24" s="45">
        <f t="shared" si="52"/>
        <v>0</v>
      </c>
      <c r="CS24" s="45">
        <f t="shared" si="52"/>
        <v>500</v>
      </c>
      <c r="CT24" s="45">
        <f t="shared" si="52"/>
        <v>0</v>
      </c>
      <c r="CU24" s="45">
        <f t="shared" si="52"/>
        <v>2750</v>
      </c>
      <c r="CV24" s="45">
        <f t="shared" si="52"/>
        <v>5600</v>
      </c>
      <c r="CW24" s="45">
        <f t="shared" si="52"/>
        <v>0</v>
      </c>
      <c r="CX24" s="45">
        <f t="shared" si="52"/>
        <v>0</v>
      </c>
      <c r="CY24" s="45">
        <f t="shared" si="52"/>
        <v>0</v>
      </c>
      <c r="CZ24" s="45">
        <f t="shared" si="52"/>
        <v>0</v>
      </c>
      <c r="DA24" s="46">
        <f t="shared" si="22"/>
        <v>8850</v>
      </c>
      <c r="DB24" s="45">
        <f t="shared" ref="DB24:DM24" si="53">SUM(DB13:DB23)</f>
        <v>0</v>
      </c>
      <c r="DC24" s="45">
        <f t="shared" si="53"/>
        <v>0</v>
      </c>
      <c r="DD24" s="45">
        <f t="shared" si="53"/>
        <v>0</v>
      </c>
      <c r="DE24" s="45">
        <f t="shared" si="53"/>
        <v>0</v>
      </c>
      <c r="DF24" s="45">
        <f t="shared" si="53"/>
        <v>0</v>
      </c>
      <c r="DG24" s="45">
        <f t="shared" si="53"/>
        <v>0</v>
      </c>
      <c r="DH24" s="45">
        <f t="shared" si="53"/>
        <v>0</v>
      </c>
      <c r="DI24" s="45">
        <f t="shared" si="53"/>
        <v>0</v>
      </c>
      <c r="DJ24" s="45">
        <f t="shared" si="53"/>
        <v>0</v>
      </c>
      <c r="DK24" s="45">
        <f t="shared" si="53"/>
        <v>0</v>
      </c>
      <c r="DL24" s="45">
        <f t="shared" si="53"/>
        <v>0</v>
      </c>
      <c r="DM24" s="45">
        <f t="shared" si="53"/>
        <v>0</v>
      </c>
      <c r="DN24" s="46">
        <f t="shared" si="23"/>
        <v>0</v>
      </c>
      <c r="DO24" s="45">
        <f t="shared" ref="DO24:DZ24" si="54">SUM(DO13:DO23)</f>
        <v>0</v>
      </c>
      <c r="DP24" s="45">
        <f t="shared" si="54"/>
        <v>0</v>
      </c>
      <c r="DQ24" s="45">
        <f t="shared" si="54"/>
        <v>0</v>
      </c>
      <c r="DR24" s="45">
        <f t="shared" si="54"/>
        <v>0</v>
      </c>
      <c r="DS24" s="45">
        <f t="shared" si="54"/>
        <v>0</v>
      </c>
      <c r="DT24" s="45">
        <f t="shared" si="54"/>
        <v>0</v>
      </c>
      <c r="DU24" s="45">
        <f t="shared" si="54"/>
        <v>0</v>
      </c>
      <c r="DV24" s="45">
        <f t="shared" si="54"/>
        <v>0</v>
      </c>
      <c r="DW24" s="45">
        <f t="shared" si="54"/>
        <v>0</v>
      </c>
      <c r="DX24" s="45">
        <f t="shared" si="54"/>
        <v>0</v>
      </c>
      <c r="DY24" s="45">
        <f t="shared" si="54"/>
        <v>0</v>
      </c>
      <c r="DZ24" s="45">
        <f t="shared" si="54"/>
        <v>0</v>
      </c>
      <c r="EA24" s="46">
        <f t="shared" si="24"/>
        <v>0</v>
      </c>
      <c r="EB24" s="45">
        <f t="shared" ref="EB24:EM24" si="55">SUM(EB13:EB23)</f>
        <v>0</v>
      </c>
      <c r="EC24" s="45">
        <f t="shared" si="55"/>
        <v>0</v>
      </c>
      <c r="ED24" s="45">
        <f t="shared" si="55"/>
        <v>0</v>
      </c>
      <c r="EE24" s="45">
        <f t="shared" si="55"/>
        <v>0</v>
      </c>
      <c r="EF24" s="45">
        <f t="shared" si="55"/>
        <v>0</v>
      </c>
      <c r="EG24" s="45">
        <f t="shared" si="55"/>
        <v>0</v>
      </c>
      <c r="EH24" s="45">
        <f t="shared" si="55"/>
        <v>0</v>
      </c>
      <c r="EI24" s="45">
        <f t="shared" si="55"/>
        <v>0</v>
      </c>
      <c r="EJ24" s="45">
        <f t="shared" si="55"/>
        <v>0</v>
      </c>
      <c r="EK24" s="45">
        <f t="shared" si="55"/>
        <v>0</v>
      </c>
      <c r="EL24" s="45">
        <f t="shared" si="55"/>
        <v>0</v>
      </c>
      <c r="EM24" s="45">
        <f t="shared" si="55"/>
        <v>0</v>
      </c>
      <c r="EN24" s="46">
        <f t="shared" si="25"/>
        <v>0</v>
      </c>
      <c r="EO24" s="45">
        <f t="shared" ref="EO24:EZ24" si="56">SUM(EO13:EO23)</f>
        <v>0</v>
      </c>
      <c r="EP24" s="45">
        <f t="shared" si="56"/>
        <v>0</v>
      </c>
      <c r="EQ24" s="45">
        <f t="shared" si="56"/>
        <v>0</v>
      </c>
      <c r="ER24" s="45">
        <f t="shared" si="56"/>
        <v>0</v>
      </c>
      <c r="ES24" s="45">
        <f t="shared" si="56"/>
        <v>0</v>
      </c>
      <c r="ET24" s="45">
        <f t="shared" si="56"/>
        <v>0</v>
      </c>
      <c r="EU24" s="45">
        <f t="shared" si="56"/>
        <v>0</v>
      </c>
      <c r="EV24" s="45">
        <f t="shared" si="56"/>
        <v>0</v>
      </c>
      <c r="EW24" s="45">
        <f t="shared" si="56"/>
        <v>0</v>
      </c>
      <c r="EX24" s="45">
        <f t="shared" si="56"/>
        <v>0</v>
      </c>
      <c r="EY24" s="45">
        <f t="shared" si="56"/>
        <v>0</v>
      </c>
      <c r="EZ24" s="45">
        <f t="shared" si="56"/>
        <v>0</v>
      </c>
      <c r="FA24" s="46">
        <f t="shared" si="26"/>
        <v>0</v>
      </c>
      <c r="FB24" s="45">
        <f t="shared" ref="FB24:FM24" si="57">SUM(FB13:FB23)</f>
        <v>0</v>
      </c>
      <c r="FC24" s="45">
        <f t="shared" si="57"/>
        <v>0</v>
      </c>
      <c r="FD24" s="45">
        <f t="shared" si="57"/>
        <v>0</v>
      </c>
      <c r="FE24" s="45">
        <f t="shared" si="57"/>
        <v>0</v>
      </c>
      <c r="FF24" s="45">
        <f t="shared" si="57"/>
        <v>0</v>
      </c>
      <c r="FG24" s="45">
        <f t="shared" si="57"/>
        <v>0</v>
      </c>
      <c r="FH24" s="45">
        <f t="shared" si="57"/>
        <v>0</v>
      </c>
      <c r="FI24" s="45">
        <f t="shared" si="57"/>
        <v>0</v>
      </c>
      <c r="FJ24" s="45">
        <f t="shared" si="57"/>
        <v>0</v>
      </c>
      <c r="FK24" s="45">
        <f t="shared" si="57"/>
        <v>0</v>
      </c>
      <c r="FL24" s="45">
        <f t="shared" si="57"/>
        <v>0</v>
      </c>
      <c r="FM24" s="45">
        <f t="shared" si="57"/>
        <v>0</v>
      </c>
      <c r="FN24" s="46">
        <f t="shared" si="27"/>
        <v>0</v>
      </c>
      <c r="FO24" s="45">
        <f t="shared" ref="FO24:FZ24" si="58">SUM(FO13:FO23)</f>
        <v>0</v>
      </c>
      <c r="FP24" s="45">
        <f t="shared" si="58"/>
        <v>0</v>
      </c>
      <c r="FQ24" s="45">
        <f t="shared" si="58"/>
        <v>0</v>
      </c>
      <c r="FR24" s="45">
        <f t="shared" si="58"/>
        <v>0</v>
      </c>
      <c r="FS24" s="45">
        <f t="shared" si="58"/>
        <v>0</v>
      </c>
      <c r="FT24" s="45">
        <f t="shared" si="58"/>
        <v>0</v>
      </c>
      <c r="FU24" s="45">
        <f t="shared" si="58"/>
        <v>0</v>
      </c>
      <c r="FV24" s="45">
        <f t="shared" si="58"/>
        <v>0</v>
      </c>
      <c r="FW24" s="45">
        <f t="shared" si="58"/>
        <v>0</v>
      </c>
      <c r="FX24" s="45">
        <f t="shared" si="58"/>
        <v>0</v>
      </c>
      <c r="FY24" s="45">
        <f t="shared" si="58"/>
        <v>0</v>
      </c>
      <c r="FZ24" s="45">
        <f t="shared" si="58"/>
        <v>0</v>
      </c>
      <c r="GA24" s="46">
        <f t="shared" si="28"/>
        <v>0</v>
      </c>
      <c r="GB24" s="45">
        <f t="shared" ref="GB24:GM24" si="59">SUM(GB13:GB23)</f>
        <v>0</v>
      </c>
      <c r="GC24" s="45">
        <f t="shared" si="59"/>
        <v>0</v>
      </c>
      <c r="GD24" s="45">
        <f t="shared" si="59"/>
        <v>0</v>
      </c>
      <c r="GE24" s="45">
        <f t="shared" si="59"/>
        <v>0</v>
      </c>
      <c r="GF24" s="45">
        <f t="shared" si="59"/>
        <v>0</v>
      </c>
      <c r="GG24" s="45">
        <f t="shared" si="59"/>
        <v>0</v>
      </c>
      <c r="GH24" s="45">
        <f t="shared" si="59"/>
        <v>0</v>
      </c>
      <c r="GI24" s="45">
        <f t="shared" si="59"/>
        <v>0</v>
      </c>
      <c r="GJ24" s="45">
        <f t="shared" si="59"/>
        <v>0</v>
      </c>
      <c r="GK24" s="45">
        <f t="shared" si="59"/>
        <v>0</v>
      </c>
      <c r="GL24" s="45">
        <f t="shared" si="59"/>
        <v>0</v>
      </c>
      <c r="GM24" s="45">
        <f t="shared" si="59"/>
        <v>0</v>
      </c>
      <c r="GN24" s="46">
        <f t="shared" si="29"/>
        <v>0</v>
      </c>
    </row>
    <row r="25" spans="1:198">
      <c r="A25" s="48" t="s">
        <v>24</v>
      </c>
      <c r="B25" s="49">
        <f t="shared" ref="B25:AG25" si="60">B12-B24</f>
        <v>0</v>
      </c>
      <c r="C25" s="49">
        <f t="shared" si="60"/>
        <v>0</v>
      </c>
      <c r="D25" s="49">
        <f t="shared" si="60"/>
        <v>0</v>
      </c>
      <c r="E25" s="49">
        <f t="shared" si="60"/>
        <v>0</v>
      </c>
      <c r="F25" s="49">
        <f t="shared" si="60"/>
        <v>0</v>
      </c>
      <c r="G25" s="49">
        <f t="shared" si="60"/>
        <v>0</v>
      </c>
      <c r="H25" s="49">
        <f t="shared" si="60"/>
        <v>0</v>
      </c>
      <c r="I25" s="49">
        <f t="shared" si="60"/>
        <v>0</v>
      </c>
      <c r="J25" s="49">
        <f t="shared" si="60"/>
        <v>0</v>
      </c>
      <c r="K25" s="49">
        <f t="shared" si="60"/>
        <v>0</v>
      </c>
      <c r="L25" s="49">
        <f t="shared" si="60"/>
        <v>0</v>
      </c>
      <c r="M25" s="49">
        <f t="shared" si="60"/>
        <v>0</v>
      </c>
      <c r="N25" s="46">
        <f t="shared" si="60"/>
        <v>0</v>
      </c>
      <c r="O25" s="50">
        <f t="shared" si="60"/>
        <v>0</v>
      </c>
      <c r="P25" s="49">
        <f t="shared" si="60"/>
        <v>0</v>
      </c>
      <c r="Q25" s="49">
        <f t="shared" si="60"/>
        <v>0</v>
      </c>
      <c r="R25" s="49">
        <f t="shared" si="60"/>
        <v>0</v>
      </c>
      <c r="S25" s="49">
        <f t="shared" si="60"/>
        <v>0</v>
      </c>
      <c r="T25" s="49">
        <f t="shared" si="60"/>
        <v>0</v>
      </c>
      <c r="U25" s="49">
        <f t="shared" si="60"/>
        <v>0</v>
      </c>
      <c r="V25" s="49">
        <f t="shared" si="60"/>
        <v>0</v>
      </c>
      <c r="W25" s="49">
        <f t="shared" si="60"/>
        <v>0</v>
      </c>
      <c r="X25" s="49">
        <f t="shared" si="60"/>
        <v>0</v>
      </c>
      <c r="Y25" s="49">
        <f t="shared" si="60"/>
        <v>0</v>
      </c>
      <c r="Z25" s="49">
        <f t="shared" si="60"/>
        <v>0</v>
      </c>
      <c r="AA25" s="46">
        <f t="shared" si="60"/>
        <v>0</v>
      </c>
      <c r="AB25" s="49">
        <f t="shared" si="60"/>
        <v>0</v>
      </c>
      <c r="AC25" s="49">
        <f t="shared" si="60"/>
        <v>0</v>
      </c>
      <c r="AD25" s="49">
        <f t="shared" si="60"/>
        <v>0</v>
      </c>
      <c r="AE25" s="49">
        <f t="shared" si="60"/>
        <v>0</v>
      </c>
      <c r="AF25" s="49">
        <f t="shared" si="60"/>
        <v>0</v>
      </c>
      <c r="AG25" s="49">
        <f t="shared" si="60"/>
        <v>0</v>
      </c>
      <c r="AH25" s="49">
        <f t="shared" ref="AH25:BM25" si="61">AH12-AH24</f>
        <v>0</v>
      </c>
      <c r="AI25" s="49">
        <f t="shared" si="61"/>
        <v>0</v>
      </c>
      <c r="AJ25" s="49">
        <f t="shared" si="61"/>
        <v>0</v>
      </c>
      <c r="AK25" s="49">
        <f t="shared" si="61"/>
        <v>0</v>
      </c>
      <c r="AL25" s="49">
        <f t="shared" si="61"/>
        <v>0</v>
      </c>
      <c r="AM25" s="49">
        <f t="shared" si="61"/>
        <v>0</v>
      </c>
      <c r="AN25" s="46">
        <f t="shared" si="61"/>
        <v>0</v>
      </c>
      <c r="AO25" s="49">
        <f t="shared" si="61"/>
        <v>0</v>
      </c>
      <c r="AP25" s="49">
        <f t="shared" si="61"/>
        <v>0</v>
      </c>
      <c r="AQ25" s="49">
        <f t="shared" si="61"/>
        <v>0</v>
      </c>
      <c r="AR25" s="49">
        <f t="shared" si="61"/>
        <v>0</v>
      </c>
      <c r="AS25" s="49">
        <f t="shared" si="61"/>
        <v>0</v>
      </c>
      <c r="AT25" s="49">
        <f t="shared" si="61"/>
        <v>0</v>
      </c>
      <c r="AU25" s="49">
        <f t="shared" si="61"/>
        <v>0</v>
      </c>
      <c r="AV25" s="49">
        <f t="shared" si="61"/>
        <v>0</v>
      </c>
      <c r="AW25" s="49">
        <f t="shared" si="61"/>
        <v>0</v>
      </c>
      <c r="AX25" s="49">
        <f t="shared" si="61"/>
        <v>0</v>
      </c>
      <c r="AY25" s="49">
        <f t="shared" si="61"/>
        <v>0</v>
      </c>
      <c r="AZ25" s="49">
        <f t="shared" si="61"/>
        <v>0</v>
      </c>
      <c r="BA25" s="46">
        <f t="shared" si="61"/>
        <v>0</v>
      </c>
      <c r="BB25" s="49">
        <f t="shared" si="61"/>
        <v>0</v>
      </c>
      <c r="BC25" s="49">
        <f t="shared" si="61"/>
        <v>0</v>
      </c>
      <c r="BD25" s="49">
        <f t="shared" si="61"/>
        <v>0</v>
      </c>
      <c r="BE25" s="49">
        <f t="shared" si="61"/>
        <v>0</v>
      </c>
      <c r="BF25" s="49">
        <f t="shared" si="61"/>
        <v>0</v>
      </c>
      <c r="BG25" s="49">
        <f t="shared" si="61"/>
        <v>0</v>
      </c>
      <c r="BH25" s="49">
        <f t="shared" si="61"/>
        <v>0</v>
      </c>
      <c r="BI25" s="49">
        <f t="shared" si="61"/>
        <v>0</v>
      </c>
      <c r="BJ25" s="49">
        <f t="shared" si="61"/>
        <v>0</v>
      </c>
      <c r="BK25" s="49">
        <f t="shared" si="61"/>
        <v>0</v>
      </c>
      <c r="BL25" s="49">
        <f t="shared" si="61"/>
        <v>0</v>
      </c>
      <c r="BM25" s="49">
        <f t="shared" si="61"/>
        <v>0</v>
      </c>
      <c r="BN25" s="46">
        <f t="shared" ref="BN25:CS25" si="62">BN12-BN24</f>
        <v>0</v>
      </c>
      <c r="BO25" s="49">
        <f t="shared" si="62"/>
        <v>0</v>
      </c>
      <c r="BP25" s="49">
        <f t="shared" si="62"/>
        <v>0</v>
      </c>
      <c r="BQ25" s="49">
        <f t="shared" si="62"/>
        <v>0</v>
      </c>
      <c r="BR25" s="49">
        <f t="shared" si="62"/>
        <v>0</v>
      </c>
      <c r="BS25" s="49">
        <f t="shared" si="62"/>
        <v>0</v>
      </c>
      <c r="BT25" s="49">
        <f t="shared" si="62"/>
        <v>0</v>
      </c>
      <c r="BU25" s="49">
        <f t="shared" si="62"/>
        <v>0</v>
      </c>
      <c r="BV25" s="49">
        <f t="shared" si="62"/>
        <v>0</v>
      </c>
      <c r="BW25" s="49">
        <f t="shared" si="62"/>
        <v>0</v>
      </c>
      <c r="BX25" s="49">
        <f t="shared" si="62"/>
        <v>0</v>
      </c>
      <c r="BY25" s="49">
        <f t="shared" si="62"/>
        <v>0</v>
      </c>
      <c r="BZ25" s="49">
        <f t="shared" si="62"/>
        <v>0</v>
      </c>
      <c r="CA25" s="46">
        <f t="shared" si="62"/>
        <v>0</v>
      </c>
      <c r="CB25" s="49">
        <f t="shared" si="62"/>
        <v>0</v>
      </c>
      <c r="CC25" s="49">
        <f t="shared" si="62"/>
        <v>0</v>
      </c>
      <c r="CD25" s="49">
        <f t="shared" si="62"/>
        <v>0</v>
      </c>
      <c r="CE25" s="49">
        <f t="shared" si="62"/>
        <v>0</v>
      </c>
      <c r="CF25" s="49">
        <f t="shared" si="62"/>
        <v>0</v>
      </c>
      <c r="CG25" s="49">
        <f t="shared" si="62"/>
        <v>0</v>
      </c>
      <c r="CH25" s="49">
        <f t="shared" si="62"/>
        <v>0</v>
      </c>
      <c r="CI25" s="49">
        <f t="shared" si="62"/>
        <v>0</v>
      </c>
      <c r="CJ25" s="49">
        <f t="shared" si="62"/>
        <v>0</v>
      </c>
      <c r="CK25" s="49">
        <f t="shared" si="62"/>
        <v>0</v>
      </c>
      <c r="CL25" s="49">
        <f t="shared" si="62"/>
        <v>0</v>
      </c>
      <c r="CM25" s="49">
        <f t="shared" si="62"/>
        <v>0</v>
      </c>
      <c r="CN25" s="46">
        <f t="shared" si="62"/>
        <v>0</v>
      </c>
      <c r="CO25" s="49">
        <f t="shared" si="62"/>
        <v>0</v>
      </c>
      <c r="CP25" s="49">
        <f t="shared" si="62"/>
        <v>0</v>
      </c>
      <c r="CQ25" s="49">
        <f t="shared" si="62"/>
        <v>0</v>
      </c>
      <c r="CR25" s="49">
        <f t="shared" si="62"/>
        <v>0</v>
      </c>
      <c r="CS25" s="49">
        <f t="shared" si="62"/>
        <v>4500</v>
      </c>
      <c r="CT25" s="49">
        <f t="shared" ref="CT25:DY25" si="63">CT12-CT24</f>
        <v>0</v>
      </c>
      <c r="CU25" s="49">
        <f t="shared" si="63"/>
        <v>3750</v>
      </c>
      <c r="CV25" s="49">
        <f t="shared" si="63"/>
        <v>3450</v>
      </c>
      <c r="CW25" s="49">
        <f t="shared" si="63"/>
        <v>0</v>
      </c>
      <c r="CX25" s="49">
        <f t="shared" si="63"/>
        <v>0</v>
      </c>
      <c r="CY25" s="49">
        <f t="shared" si="63"/>
        <v>0</v>
      </c>
      <c r="CZ25" s="49">
        <f t="shared" si="63"/>
        <v>0</v>
      </c>
      <c r="DA25" s="46">
        <f t="shared" si="63"/>
        <v>11700</v>
      </c>
      <c r="DB25" s="49">
        <f t="shared" si="63"/>
        <v>0</v>
      </c>
      <c r="DC25" s="49">
        <f t="shared" si="63"/>
        <v>0</v>
      </c>
      <c r="DD25" s="49">
        <f t="shared" si="63"/>
        <v>0</v>
      </c>
      <c r="DE25" s="49">
        <f t="shared" si="63"/>
        <v>0</v>
      </c>
      <c r="DF25" s="49">
        <f t="shared" si="63"/>
        <v>0</v>
      </c>
      <c r="DG25" s="49">
        <f t="shared" si="63"/>
        <v>0</v>
      </c>
      <c r="DH25" s="49">
        <f t="shared" si="63"/>
        <v>0</v>
      </c>
      <c r="DI25" s="49">
        <f t="shared" si="63"/>
        <v>0</v>
      </c>
      <c r="DJ25" s="49">
        <f t="shared" si="63"/>
        <v>0</v>
      </c>
      <c r="DK25" s="49">
        <f t="shared" si="63"/>
        <v>0</v>
      </c>
      <c r="DL25" s="49">
        <f t="shared" si="63"/>
        <v>0</v>
      </c>
      <c r="DM25" s="49">
        <f t="shared" si="63"/>
        <v>0</v>
      </c>
      <c r="DN25" s="46">
        <f t="shared" si="63"/>
        <v>0</v>
      </c>
      <c r="DO25" s="49">
        <f t="shared" si="63"/>
        <v>0</v>
      </c>
      <c r="DP25" s="49">
        <f t="shared" si="63"/>
        <v>0</v>
      </c>
      <c r="DQ25" s="49">
        <f t="shared" si="63"/>
        <v>0</v>
      </c>
      <c r="DR25" s="49">
        <f t="shared" si="63"/>
        <v>0</v>
      </c>
      <c r="DS25" s="49">
        <f t="shared" si="63"/>
        <v>0</v>
      </c>
      <c r="DT25" s="49">
        <f t="shared" si="63"/>
        <v>0</v>
      </c>
      <c r="DU25" s="49">
        <f t="shared" si="63"/>
        <v>0</v>
      </c>
      <c r="DV25" s="49">
        <f t="shared" si="63"/>
        <v>0</v>
      </c>
      <c r="DW25" s="49">
        <f t="shared" si="63"/>
        <v>0</v>
      </c>
      <c r="DX25" s="49">
        <f t="shared" si="63"/>
        <v>0</v>
      </c>
      <c r="DY25" s="49">
        <f t="shared" si="63"/>
        <v>0</v>
      </c>
      <c r="DZ25" s="49">
        <f t="shared" ref="DZ25:FE25" si="64">DZ12-DZ24</f>
        <v>0</v>
      </c>
      <c r="EA25" s="46">
        <f t="shared" si="64"/>
        <v>0</v>
      </c>
      <c r="EB25" s="49">
        <f t="shared" si="64"/>
        <v>0</v>
      </c>
      <c r="EC25" s="49">
        <f t="shared" si="64"/>
        <v>0</v>
      </c>
      <c r="ED25" s="49">
        <f t="shared" si="64"/>
        <v>0</v>
      </c>
      <c r="EE25" s="49">
        <f t="shared" si="64"/>
        <v>0</v>
      </c>
      <c r="EF25" s="49">
        <f t="shared" si="64"/>
        <v>0</v>
      </c>
      <c r="EG25" s="49">
        <f t="shared" si="64"/>
        <v>0</v>
      </c>
      <c r="EH25" s="49">
        <f t="shared" si="64"/>
        <v>0</v>
      </c>
      <c r="EI25" s="49">
        <f t="shared" si="64"/>
        <v>0</v>
      </c>
      <c r="EJ25" s="49">
        <f t="shared" si="64"/>
        <v>0</v>
      </c>
      <c r="EK25" s="49">
        <f t="shared" si="64"/>
        <v>0</v>
      </c>
      <c r="EL25" s="49">
        <f t="shared" si="64"/>
        <v>0</v>
      </c>
      <c r="EM25" s="49">
        <f t="shared" si="64"/>
        <v>0</v>
      </c>
      <c r="EN25" s="46">
        <f t="shared" si="64"/>
        <v>0</v>
      </c>
      <c r="EO25" s="49">
        <f t="shared" si="64"/>
        <v>0</v>
      </c>
      <c r="EP25" s="49">
        <f t="shared" si="64"/>
        <v>0</v>
      </c>
      <c r="EQ25" s="49">
        <f t="shared" si="64"/>
        <v>0</v>
      </c>
      <c r="ER25" s="49">
        <f t="shared" si="64"/>
        <v>0</v>
      </c>
      <c r="ES25" s="49">
        <f t="shared" si="64"/>
        <v>0</v>
      </c>
      <c r="ET25" s="49">
        <f t="shared" si="64"/>
        <v>0</v>
      </c>
      <c r="EU25" s="49">
        <f t="shared" si="64"/>
        <v>0</v>
      </c>
      <c r="EV25" s="49">
        <f t="shared" si="64"/>
        <v>0</v>
      </c>
      <c r="EW25" s="49">
        <f t="shared" si="64"/>
        <v>0</v>
      </c>
      <c r="EX25" s="49">
        <f t="shared" si="64"/>
        <v>0</v>
      </c>
      <c r="EY25" s="49">
        <f t="shared" si="64"/>
        <v>0</v>
      </c>
      <c r="EZ25" s="49">
        <f t="shared" si="64"/>
        <v>0</v>
      </c>
      <c r="FA25" s="46">
        <f t="shared" si="64"/>
        <v>0</v>
      </c>
      <c r="FB25" s="49">
        <f t="shared" si="64"/>
        <v>0</v>
      </c>
      <c r="FC25" s="49">
        <f t="shared" si="64"/>
        <v>0</v>
      </c>
      <c r="FD25" s="49">
        <f t="shared" si="64"/>
        <v>0</v>
      </c>
      <c r="FE25" s="49">
        <f t="shared" si="64"/>
        <v>0</v>
      </c>
      <c r="FF25" s="49">
        <f t="shared" ref="FF25:GK25" si="65">FF12-FF24</f>
        <v>0</v>
      </c>
      <c r="FG25" s="49">
        <f t="shared" si="65"/>
        <v>0</v>
      </c>
      <c r="FH25" s="49">
        <f t="shared" si="65"/>
        <v>0</v>
      </c>
      <c r="FI25" s="49">
        <f t="shared" si="65"/>
        <v>0</v>
      </c>
      <c r="FJ25" s="49">
        <f t="shared" si="65"/>
        <v>0</v>
      </c>
      <c r="FK25" s="49">
        <f t="shared" si="65"/>
        <v>0</v>
      </c>
      <c r="FL25" s="49">
        <f t="shared" si="65"/>
        <v>0</v>
      </c>
      <c r="FM25" s="49">
        <f t="shared" si="65"/>
        <v>0</v>
      </c>
      <c r="FN25" s="46">
        <f t="shared" si="65"/>
        <v>0</v>
      </c>
      <c r="FO25" s="49">
        <f t="shared" si="65"/>
        <v>0</v>
      </c>
      <c r="FP25" s="49">
        <f t="shared" si="65"/>
        <v>0</v>
      </c>
      <c r="FQ25" s="49">
        <f t="shared" si="65"/>
        <v>0</v>
      </c>
      <c r="FR25" s="49">
        <f t="shared" si="65"/>
        <v>0</v>
      </c>
      <c r="FS25" s="49">
        <f t="shared" si="65"/>
        <v>0</v>
      </c>
      <c r="FT25" s="49">
        <f t="shared" si="65"/>
        <v>0</v>
      </c>
      <c r="FU25" s="49">
        <f t="shared" si="65"/>
        <v>0</v>
      </c>
      <c r="FV25" s="49">
        <f t="shared" si="65"/>
        <v>0</v>
      </c>
      <c r="FW25" s="49">
        <f t="shared" si="65"/>
        <v>0</v>
      </c>
      <c r="FX25" s="49">
        <f t="shared" si="65"/>
        <v>0</v>
      </c>
      <c r="FY25" s="49">
        <f t="shared" si="65"/>
        <v>0</v>
      </c>
      <c r="FZ25" s="49">
        <f t="shared" si="65"/>
        <v>0</v>
      </c>
      <c r="GA25" s="46">
        <f t="shared" si="65"/>
        <v>0</v>
      </c>
      <c r="GB25" s="49">
        <f t="shared" si="65"/>
        <v>0</v>
      </c>
      <c r="GC25" s="49">
        <f t="shared" si="65"/>
        <v>0</v>
      </c>
      <c r="GD25" s="49">
        <f t="shared" si="65"/>
        <v>0</v>
      </c>
      <c r="GE25" s="49">
        <f t="shared" si="65"/>
        <v>0</v>
      </c>
      <c r="GF25" s="49">
        <f t="shared" si="65"/>
        <v>0</v>
      </c>
      <c r="GG25" s="49">
        <f t="shared" si="65"/>
        <v>0</v>
      </c>
      <c r="GH25" s="49">
        <f t="shared" si="65"/>
        <v>0</v>
      </c>
      <c r="GI25" s="49">
        <f t="shared" si="65"/>
        <v>0</v>
      </c>
      <c r="GJ25" s="49">
        <f t="shared" si="65"/>
        <v>0</v>
      </c>
      <c r="GK25" s="49">
        <f t="shared" si="65"/>
        <v>0</v>
      </c>
      <c r="GL25" s="49">
        <f t="shared" ref="GL25:GN25" si="66">GL12-GL24</f>
        <v>0</v>
      </c>
      <c r="GM25" s="49">
        <f t="shared" si="66"/>
        <v>0</v>
      </c>
      <c r="GN25" s="46">
        <f t="shared" si="66"/>
        <v>0</v>
      </c>
    </row>
    <row r="26" spans="1:198" ht="24">
      <c r="A26" s="51" t="s">
        <v>25</v>
      </c>
      <c r="B26" s="45">
        <f t="shared" ref="B26:M26" si="67">B5+B25</f>
        <v>0</v>
      </c>
      <c r="C26" s="45">
        <f t="shared" si="67"/>
        <v>0</v>
      </c>
      <c r="D26" s="45">
        <f t="shared" si="67"/>
        <v>0</v>
      </c>
      <c r="E26" s="45">
        <f t="shared" si="67"/>
        <v>0</v>
      </c>
      <c r="F26" s="45">
        <f t="shared" si="67"/>
        <v>0</v>
      </c>
      <c r="G26" s="45">
        <f t="shared" si="67"/>
        <v>0</v>
      </c>
      <c r="H26" s="45">
        <f t="shared" si="67"/>
        <v>0</v>
      </c>
      <c r="I26" s="45">
        <f t="shared" si="67"/>
        <v>0</v>
      </c>
      <c r="J26" s="45">
        <f t="shared" si="67"/>
        <v>0</v>
      </c>
      <c r="K26" s="45">
        <f t="shared" si="67"/>
        <v>0</v>
      </c>
      <c r="L26" s="45">
        <f t="shared" si="67"/>
        <v>0</v>
      </c>
      <c r="M26" s="45">
        <f t="shared" si="67"/>
        <v>0</v>
      </c>
      <c r="N26" s="45">
        <f>N25+N5</f>
        <v>0</v>
      </c>
      <c r="O26" s="47">
        <f t="shared" ref="O26:Z26" si="68">O5+O25</f>
        <v>0</v>
      </c>
      <c r="P26" s="45">
        <f t="shared" si="68"/>
        <v>0</v>
      </c>
      <c r="Q26" s="45">
        <f t="shared" si="68"/>
        <v>0</v>
      </c>
      <c r="R26" s="45">
        <f t="shared" si="68"/>
        <v>0</v>
      </c>
      <c r="S26" s="45">
        <f t="shared" si="68"/>
        <v>0</v>
      </c>
      <c r="T26" s="45">
        <f t="shared" si="68"/>
        <v>0</v>
      </c>
      <c r="U26" s="45">
        <f t="shared" si="68"/>
        <v>0</v>
      </c>
      <c r="V26" s="45">
        <f t="shared" si="68"/>
        <v>0</v>
      </c>
      <c r="W26" s="45">
        <f t="shared" si="68"/>
        <v>0</v>
      </c>
      <c r="X26" s="45">
        <f t="shared" si="68"/>
        <v>0</v>
      </c>
      <c r="Y26" s="45">
        <f t="shared" si="68"/>
        <v>0</v>
      </c>
      <c r="Z26" s="45">
        <f t="shared" si="68"/>
        <v>0</v>
      </c>
      <c r="AA26" s="45">
        <f>AA25+AA5</f>
        <v>0</v>
      </c>
      <c r="AB26" s="45">
        <f t="shared" ref="AB26:AM26" si="69">AB5+AB25</f>
        <v>0</v>
      </c>
      <c r="AC26" s="45">
        <f t="shared" si="69"/>
        <v>0</v>
      </c>
      <c r="AD26" s="45">
        <f t="shared" si="69"/>
        <v>0</v>
      </c>
      <c r="AE26" s="45">
        <f t="shared" si="69"/>
        <v>0</v>
      </c>
      <c r="AF26" s="45">
        <f t="shared" si="69"/>
        <v>0</v>
      </c>
      <c r="AG26" s="45">
        <f t="shared" si="69"/>
        <v>0</v>
      </c>
      <c r="AH26" s="45">
        <f t="shared" si="69"/>
        <v>0</v>
      </c>
      <c r="AI26" s="45">
        <f t="shared" si="69"/>
        <v>0</v>
      </c>
      <c r="AJ26" s="45">
        <f t="shared" si="69"/>
        <v>0</v>
      </c>
      <c r="AK26" s="45">
        <f t="shared" si="69"/>
        <v>0</v>
      </c>
      <c r="AL26" s="45">
        <f t="shared" si="69"/>
        <v>0</v>
      </c>
      <c r="AM26" s="45">
        <f t="shared" si="69"/>
        <v>0</v>
      </c>
      <c r="AN26" s="45">
        <f>AN25+AN5</f>
        <v>0</v>
      </c>
      <c r="AO26" s="45">
        <f t="shared" ref="AO26:AZ26" si="70">AO5+AO25</f>
        <v>0</v>
      </c>
      <c r="AP26" s="45">
        <f t="shared" si="70"/>
        <v>0</v>
      </c>
      <c r="AQ26" s="45">
        <f t="shared" si="70"/>
        <v>0</v>
      </c>
      <c r="AR26" s="45">
        <f t="shared" si="70"/>
        <v>0</v>
      </c>
      <c r="AS26" s="45">
        <f t="shared" si="70"/>
        <v>0</v>
      </c>
      <c r="AT26" s="45">
        <f t="shared" si="70"/>
        <v>0</v>
      </c>
      <c r="AU26" s="45">
        <f t="shared" si="70"/>
        <v>0</v>
      </c>
      <c r="AV26" s="45">
        <f t="shared" si="70"/>
        <v>0</v>
      </c>
      <c r="AW26" s="45">
        <f t="shared" si="70"/>
        <v>0</v>
      </c>
      <c r="AX26" s="45">
        <f t="shared" si="70"/>
        <v>0</v>
      </c>
      <c r="AY26" s="45">
        <f t="shared" si="70"/>
        <v>0</v>
      </c>
      <c r="AZ26" s="45">
        <f t="shared" si="70"/>
        <v>0</v>
      </c>
      <c r="BA26" s="45">
        <f>BA25+BA5</f>
        <v>0</v>
      </c>
      <c r="BB26" s="45">
        <f t="shared" ref="BB26:BM26" si="71">BB5+BB25</f>
        <v>0</v>
      </c>
      <c r="BC26" s="45">
        <f t="shared" si="71"/>
        <v>0</v>
      </c>
      <c r="BD26" s="45">
        <f t="shared" si="71"/>
        <v>0</v>
      </c>
      <c r="BE26" s="45">
        <f t="shared" si="71"/>
        <v>0</v>
      </c>
      <c r="BF26" s="45">
        <f t="shared" si="71"/>
        <v>0</v>
      </c>
      <c r="BG26" s="45">
        <f t="shared" si="71"/>
        <v>0</v>
      </c>
      <c r="BH26" s="45">
        <f t="shared" si="71"/>
        <v>0</v>
      </c>
      <c r="BI26" s="45">
        <f t="shared" si="71"/>
        <v>0</v>
      </c>
      <c r="BJ26" s="45">
        <f t="shared" si="71"/>
        <v>0</v>
      </c>
      <c r="BK26" s="45">
        <f t="shared" si="71"/>
        <v>0</v>
      </c>
      <c r="BL26" s="45">
        <f t="shared" si="71"/>
        <v>0</v>
      </c>
      <c r="BM26" s="45">
        <f t="shared" si="71"/>
        <v>0</v>
      </c>
      <c r="BN26" s="45">
        <f>BN25+BN5</f>
        <v>0</v>
      </c>
      <c r="BO26" s="45">
        <f t="shared" ref="BO26:BZ26" si="72">BO5+BO25</f>
        <v>0</v>
      </c>
      <c r="BP26" s="45">
        <f t="shared" si="72"/>
        <v>0</v>
      </c>
      <c r="BQ26" s="45">
        <f t="shared" si="72"/>
        <v>0</v>
      </c>
      <c r="BR26" s="45">
        <f t="shared" si="72"/>
        <v>0</v>
      </c>
      <c r="BS26" s="45">
        <f t="shared" si="72"/>
        <v>0</v>
      </c>
      <c r="BT26" s="45">
        <f t="shared" si="72"/>
        <v>0</v>
      </c>
      <c r="BU26" s="45">
        <f t="shared" si="72"/>
        <v>0</v>
      </c>
      <c r="BV26" s="45">
        <f t="shared" si="72"/>
        <v>0</v>
      </c>
      <c r="BW26" s="45">
        <f t="shared" si="72"/>
        <v>0</v>
      </c>
      <c r="BX26" s="45">
        <f t="shared" si="72"/>
        <v>0</v>
      </c>
      <c r="BY26" s="45">
        <f t="shared" si="72"/>
        <v>0</v>
      </c>
      <c r="BZ26" s="45">
        <f t="shared" si="72"/>
        <v>0</v>
      </c>
      <c r="CA26" s="45">
        <f>CA25+CA5</f>
        <v>0</v>
      </c>
      <c r="CB26" s="45">
        <f t="shared" ref="CB26:CM26" si="73">CB5+CB25</f>
        <v>0</v>
      </c>
      <c r="CC26" s="45">
        <f t="shared" si="73"/>
        <v>0</v>
      </c>
      <c r="CD26" s="45">
        <f t="shared" si="73"/>
        <v>0</v>
      </c>
      <c r="CE26" s="45">
        <f t="shared" si="73"/>
        <v>0</v>
      </c>
      <c r="CF26" s="45">
        <f t="shared" si="73"/>
        <v>0</v>
      </c>
      <c r="CG26" s="45">
        <f t="shared" si="73"/>
        <v>0</v>
      </c>
      <c r="CH26" s="45">
        <f t="shared" si="73"/>
        <v>0</v>
      </c>
      <c r="CI26" s="45">
        <f t="shared" si="73"/>
        <v>0</v>
      </c>
      <c r="CJ26" s="45">
        <f t="shared" si="73"/>
        <v>0</v>
      </c>
      <c r="CK26" s="45">
        <f t="shared" si="73"/>
        <v>0</v>
      </c>
      <c r="CL26" s="45">
        <f t="shared" si="73"/>
        <v>0</v>
      </c>
      <c r="CM26" s="45">
        <f t="shared" si="73"/>
        <v>0</v>
      </c>
      <c r="CN26" s="45">
        <f>CN25+CN5</f>
        <v>0</v>
      </c>
      <c r="CO26" s="45">
        <f t="shared" ref="CO26:CZ26" si="74">CO5+CO25</f>
        <v>0</v>
      </c>
      <c r="CP26" s="45">
        <f t="shared" si="74"/>
        <v>0</v>
      </c>
      <c r="CQ26" s="45">
        <f t="shared" si="74"/>
        <v>0</v>
      </c>
      <c r="CR26" s="45">
        <f t="shared" si="74"/>
        <v>0</v>
      </c>
      <c r="CS26" s="45">
        <f t="shared" si="74"/>
        <v>4500</v>
      </c>
      <c r="CT26" s="45">
        <f t="shared" si="74"/>
        <v>4500</v>
      </c>
      <c r="CU26" s="45">
        <f t="shared" si="74"/>
        <v>8250</v>
      </c>
      <c r="CV26" s="45">
        <f t="shared" si="74"/>
        <v>11700</v>
      </c>
      <c r="CW26" s="45">
        <f t="shared" si="74"/>
        <v>11700</v>
      </c>
      <c r="CX26" s="45">
        <f t="shared" si="74"/>
        <v>11700</v>
      </c>
      <c r="CY26" s="45">
        <f t="shared" si="74"/>
        <v>11700</v>
      </c>
      <c r="CZ26" s="45">
        <f t="shared" si="74"/>
        <v>11700</v>
      </c>
      <c r="DA26" s="45">
        <f>DA25+DA5</f>
        <v>11700</v>
      </c>
      <c r="DB26" s="45">
        <f t="shared" ref="DB26:DM26" si="75">DB5+DB25</f>
        <v>0</v>
      </c>
      <c r="DC26" s="45">
        <f t="shared" si="75"/>
        <v>0</v>
      </c>
      <c r="DD26" s="45">
        <f t="shared" si="75"/>
        <v>0</v>
      </c>
      <c r="DE26" s="45">
        <f t="shared" si="75"/>
        <v>0</v>
      </c>
      <c r="DF26" s="45">
        <f t="shared" si="75"/>
        <v>0</v>
      </c>
      <c r="DG26" s="45">
        <f t="shared" si="75"/>
        <v>0</v>
      </c>
      <c r="DH26" s="45">
        <f t="shared" si="75"/>
        <v>0</v>
      </c>
      <c r="DI26" s="45">
        <f t="shared" si="75"/>
        <v>0</v>
      </c>
      <c r="DJ26" s="45">
        <f t="shared" si="75"/>
        <v>0</v>
      </c>
      <c r="DK26" s="45">
        <f t="shared" si="75"/>
        <v>0</v>
      </c>
      <c r="DL26" s="45">
        <f t="shared" si="75"/>
        <v>0</v>
      </c>
      <c r="DM26" s="45">
        <f t="shared" si="75"/>
        <v>0</v>
      </c>
      <c r="DN26" s="45">
        <f>DN25+DN5</f>
        <v>0</v>
      </c>
      <c r="DO26" s="45">
        <f t="shared" ref="DO26:DZ26" si="76">DO5+DO25</f>
        <v>0</v>
      </c>
      <c r="DP26" s="45">
        <f t="shared" si="76"/>
        <v>0</v>
      </c>
      <c r="DQ26" s="45">
        <f t="shared" si="76"/>
        <v>0</v>
      </c>
      <c r="DR26" s="45">
        <f t="shared" si="76"/>
        <v>0</v>
      </c>
      <c r="DS26" s="45">
        <f t="shared" si="76"/>
        <v>0</v>
      </c>
      <c r="DT26" s="45">
        <f t="shared" si="76"/>
        <v>0</v>
      </c>
      <c r="DU26" s="45">
        <f t="shared" si="76"/>
        <v>0</v>
      </c>
      <c r="DV26" s="45">
        <f t="shared" si="76"/>
        <v>0</v>
      </c>
      <c r="DW26" s="45">
        <f t="shared" si="76"/>
        <v>0</v>
      </c>
      <c r="DX26" s="45">
        <f t="shared" si="76"/>
        <v>0</v>
      </c>
      <c r="DY26" s="45">
        <f t="shared" si="76"/>
        <v>0</v>
      </c>
      <c r="DZ26" s="45">
        <f t="shared" si="76"/>
        <v>0</v>
      </c>
      <c r="EA26" s="45">
        <f>EA25+EA5</f>
        <v>0</v>
      </c>
      <c r="EB26" s="45">
        <f t="shared" ref="EB26:EM26" si="77">EB5+EB25</f>
        <v>0</v>
      </c>
      <c r="EC26" s="45">
        <f t="shared" si="77"/>
        <v>0</v>
      </c>
      <c r="ED26" s="45">
        <f t="shared" si="77"/>
        <v>0</v>
      </c>
      <c r="EE26" s="45">
        <f t="shared" si="77"/>
        <v>0</v>
      </c>
      <c r="EF26" s="45">
        <f t="shared" si="77"/>
        <v>0</v>
      </c>
      <c r="EG26" s="45">
        <f t="shared" si="77"/>
        <v>0</v>
      </c>
      <c r="EH26" s="45">
        <f t="shared" si="77"/>
        <v>0</v>
      </c>
      <c r="EI26" s="45">
        <f t="shared" si="77"/>
        <v>0</v>
      </c>
      <c r="EJ26" s="45">
        <f t="shared" si="77"/>
        <v>0</v>
      </c>
      <c r="EK26" s="45">
        <f t="shared" si="77"/>
        <v>0</v>
      </c>
      <c r="EL26" s="45">
        <f t="shared" si="77"/>
        <v>0</v>
      </c>
      <c r="EM26" s="45">
        <f t="shared" si="77"/>
        <v>0</v>
      </c>
      <c r="EN26" s="45">
        <f>EN25+EN5</f>
        <v>0</v>
      </c>
      <c r="EO26" s="45">
        <f t="shared" ref="EO26:EZ26" si="78">EO5+EO25</f>
        <v>0</v>
      </c>
      <c r="EP26" s="45">
        <f t="shared" si="78"/>
        <v>0</v>
      </c>
      <c r="EQ26" s="45">
        <f t="shared" si="78"/>
        <v>0</v>
      </c>
      <c r="ER26" s="45">
        <f t="shared" si="78"/>
        <v>0</v>
      </c>
      <c r="ES26" s="45">
        <f t="shared" si="78"/>
        <v>0</v>
      </c>
      <c r="ET26" s="45">
        <f t="shared" si="78"/>
        <v>0</v>
      </c>
      <c r="EU26" s="45">
        <f t="shared" si="78"/>
        <v>0</v>
      </c>
      <c r="EV26" s="45">
        <f t="shared" si="78"/>
        <v>0</v>
      </c>
      <c r="EW26" s="45">
        <f t="shared" si="78"/>
        <v>0</v>
      </c>
      <c r="EX26" s="45">
        <f t="shared" si="78"/>
        <v>0</v>
      </c>
      <c r="EY26" s="45">
        <f t="shared" si="78"/>
        <v>0</v>
      </c>
      <c r="EZ26" s="45">
        <f t="shared" si="78"/>
        <v>0</v>
      </c>
      <c r="FA26" s="45">
        <f>FA25+FA5</f>
        <v>0</v>
      </c>
      <c r="FB26" s="45">
        <f t="shared" ref="FB26:FM26" si="79">FB5+FB25</f>
        <v>0</v>
      </c>
      <c r="FC26" s="45">
        <f t="shared" si="79"/>
        <v>0</v>
      </c>
      <c r="FD26" s="45">
        <f t="shared" si="79"/>
        <v>0</v>
      </c>
      <c r="FE26" s="45">
        <f t="shared" si="79"/>
        <v>0</v>
      </c>
      <c r="FF26" s="45">
        <f t="shared" si="79"/>
        <v>0</v>
      </c>
      <c r="FG26" s="45">
        <f t="shared" si="79"/>
        <v>0</v>
      </c>
      <c r="FH26" s="45">
        <f t="shared" si="79"/>
        <v>0</v>
      </c>
      <c r="FI26" s="45">
        <f t="shared" si="79"/>
        <v>0</v>
      </c>
      <c r="FJ26" s="45">
        <f t="shared" si="79"/>
        <v>0</v>
      </c>
      <c r="FK26" s="45">
        <f t="shared" si="79"/>
        <v>0</v>
      </c>
      <c r="FL26" s="45">
        <f t="shared" si="79"/>
        <v>0</v>
      </c>
      <c r="FM26" s="45">
        <f t="shared" si="79"/>
        <v>0</v>
      </c>
      <c r="FN26" s="45">
        <f>FN25+FN5</f>
        <v>0</v>
      </c>
      <c r="FO26" s="45">
        <f t="shared" ref="FO26:FZ26" si="80">FO5+FO25</f>
        <v>0</v>
      </c>
      <c r="FP26" s="45">
        <f t="shared" si="80"/>
        <v>0</v>
      </c>
      <c r="FQ26" s="45">
        <f t="shared" si="80"/>
        <v>0</v>
      </c>
      <c r="FR26" s="45">
        <f t="shared" si="80"/>
        <v>0</v>
      </c>
      <c r="FS26" s="45">
        <f t="shared" si="80"/>
        <v>0</v>
      </c>
      <c r="FT26" s="45">
        <f t="shared" si="80"/>
        <v>0</v>
      </c>
      <c r="FU26" s="45">
        <f t="shared" si="80"/>
        <v>0</v>
      </c>
      <c r="FV26" s="45">
        <f t="shared" si="80"/>
        <v>0</v>
      </c>
      <c r="FW26" s="45">
        <f t="shared" si="80"/>
        <v>0</v>
      </c>
      <c r="FX26" s="45">
        <f t="shared" si="80"/>
        <v>0</v>
      </c>
      <c r="FY26" s="45">
        <f t="shared" si="80"/>
        <v>0</v>
      </c>
      <c r="FZ26" s="45">
        <f t="shared" si="80"/>
        <v>0</v>
      </c>
      <c r="GA26" s="45">
        <f>GA25+GA5</f>
        <v>0</v>
      </c>
      <c r="GB26" s="45">
        <f t="shared" ref="GB26:GM26" si="81">GB5+GB25</f>
        <v>0</v>
      </c>
      <c r="GC26" s="45">
        <f t="shared" si="81"/>
        <v>0</v>
      </c>
      <c r="GD26" s="45">
        <f t="shared" si="81"/>
        <v>0</v>
      </c>
      <c r="GE26" s="45">
        <f t="shared" si="81"/>
        <v>0</v>
      </c>
      <c r="GF26" s="45">
        <f t="shared" si="81"/>
        <v>0</v>
      </c>
      <c r="GG26" s="45">
        <f t="shared" si="81"/>
        <v>0</v>
      </c>
      <c r="GH26" s="45">
        <f t="shared" si="81"/>
        <v>0</v>
      </c>
      <c r="GI26" s="45">
        <f t="shared" si="81"/>
        <v>0</v>
      </c>
      <c r="GJ26" s="45">
        <f t="shared" si="81"/>
        <v>0</v>
      </c>
      <c r="GK26" s="45">
        <f t="shared" si="81"/>
        <v>0</v>
      </c>
      <c r="GL26" s="45">
        <f t="shared" si="81"/>
        <v>0</v>
      </c>
      <c r="GM26" s="45">
        <f t="shared" si="81"/>
        <v>0</v>
      </c>
      <c r="GN26" s="45">
        <f>GN25+GN5</f>
        <v>0</v>
      </c>
    </row>
  </sheetData>
  <mergeCells count="17">
    <mergeCell ref="FB2:FN2"/>
    <mergeCell ref="FO2:GA2"/>
    <mergeCell ref="GB2:GN2"/>
    <mergeCell ref="GO2:HA2"/>
    <mergeCell ref="A1:GN1"/>
    <mergeCell ref="B2:N2"/>
    <mergeCell ref="O2:AA2"/>
    <mergeCell ref="AB2:AN2"/>
    <mergeCell ref="AO2:BA2"/>
    <mergeCell ref="BB2:BN2"/>
    <mergeCell ref="BO2:CA2"/>
    <mergeCell ref="CB2:CN2"/>
    <mergeCell ref="CO2:DA2"/>
    <mergeCell ref="DB2:DN2"/>
    <mergeCell ref="DO2:EA2"/>
    <mergeCell ref="EB2:EN2"/>
    <mergeCell ref="EO2:FA2"/>
  </mergeCells>
  <dataValidations count="2">
    <dataValidation allowBlank="1" showErrorMessage="1" errorTitle="Valor Monetário" error="Caro(a),_x000a_Favor inserir somente valores monetários para o campo em questão." sqref="B6:GN11 B13:GN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B5:GN5 B12:GN12 B24:GN24 B25:M26 O25:Z26 AB25:AM26 AO25:AZ26 BB25:BM26 BO25:BZ26 CB25:CM26 CO25:CZ26 DB25:DM26 DO25:DZ26 EB25:EM26 EO25:EZ26 FB25:FM26 FO25:FZ26 GB25:GM26">
      <formula1>0</formula1>
      <formula2>999999999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</vt:i4>
      </vt:variant>
    </vt:vector>
  </HeadingPairs>
  <TitlesOfParts>
    <vt:vector size="11" baseType="lpstr">
      <vt:lpstr>Atenção</vt:lpstr>
      <vt:lpstr>Conceito</vt:lpstr>
      <vt:lpstr>Exemplo</vt:lpstr>
      <vt:lpstr>Lançamentos</vt:lpstr>
      <vt:lpstr>Fluxo de Caixa</vt:lpstr>
      <vt:lpstr>Relatório</vt:lpstr>
      <vt:lpstr>Base</vt:lpstr>
      <vt:lpstr>Conceito!Area_de_impressao</vt:lpstr>
      <vt:lpstr>Exemplo!Area_de_impressao</vt:lpstr>
      <vt:lpstr>'Fluxo de Caixa'!Area_de_impressao</vt:lpstr>
      <vt:lpstr>COPEL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 Freitas</dc:creator>
  <cp:lastModifiedBy>SOFIA SANTOS DA LUZ</cp:lastModifiedBy>
  <cp:revision>1</cp:revision>
  <cp:lastPrinted>2017-10-02T20:14:40Z</cp:lastPrinted>
  <dcterms:created xsi:type="dcterms:W3CDTF">2017-07-20T19:10:08Z</dcterms:created>
  <dcterms:modified xsi:type="dcterms:W3CDTF">2024-07-24T13:32:41Z</dcterms:modified>
  <dc:language>pt-BR</dc:language>
</cp:coreProperties>
</file>