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Precificação\"/>
    </mc:Choice>
  </mc:AlternateContent>
  <bookViews>
    <workbookView xWindow="0" yWindow="0" windowWidth="28800" windowHeight="12330" tabRatio="500"/>
  </bookViews>
  <sheets>
    <sheet name="Precificação de produtos" sheetId="3" r:id="rId1"/>
  </sheets>
  <calcPr calcId="162913"/>
</workbook>
</file>

<file path=xl/calcChain.xml><?xml version="1.0" encoding="utf-8"?>
<calcChain xmlns="http://schemas.openxmlformats.org/spreadsheetml/2006/main">
  <c r="F29" i="3" l="1"/>
  <c r="B14" i="3"/>
  <c r="F28" i="3" l="1"/>
  <c r="F27" i="3" l="1"/>
  <c r="L23" i="3" l="1"/>
  <c r="B15" i="3" l="1"/>
  <c r="L25" i="3" s="1"/>
  <c r="F23" i="3"/>
  <c r="B17" i="3" s="1"/>
  <c r="B19" i="3" l="1"/>
  <c r="I23" i="3" l="1"/>
  <c r="F25" i="3" l="1"/>
  <c r="B22" i="3"/>
  <c r="B18" i="3"/>
  <c r="B16" i="3"/>
  <c r="L31" i="3"/>
  <c r="I31" i="3"/>
  <c r="I32" i="3"/>
  <c r="I33" i="3" s="1"/>
  <c r="B20" i="3" l="1"/>
  <c r="B21" i="3" s="1"/>
  <c r="I34" i="3"/>
</calcChain>
</file>

<file path=xl/sharedStrings.xml><?xml version="1.0" encoding="utf-8"?>
<sst xmlns="http://schemas.openxmlformats.org/spreadsheetml/2006/main" count="36" uniqueCount="32">
  <si>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</si>
  <si>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</si>
  <si>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</si>
  <si>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</si>
  <si>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</si>
  <si>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</si>
  <si>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</si>
  <si>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</si>
  <si>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</si>
  <si>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</si>
  <si>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</si>
  <si>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</si>
  <si>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</si>
  <si>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</si>
  <si>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</si>
  <si>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</si>
  <si>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</si>
  <si>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</si>
  <si>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</si>
  <si>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</si>
  <si>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</si>
  <si>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</si>
  <si>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</si>
  <si>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</si>
  <si>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</si>
  <si>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 xml:space="preserve">Fornecedor </t>
  </si>
  <si>
    <t>DAS</t>
  </si>
  <si>
    <t>Internet</t>
  </si>
  <si>
    <t>Energia</t>
  </si>
  <si>
    <t>Pró-labore</t>
  </si>
  <si>
    <t>Embalagens</t>
  </si>
  <si>
    <t>Produto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</si>
</sst>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1" xfId="0" applyNumberFormat="1" applyBorder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4" zoomScale="130" zoomScaleNormal="130" workbookViewId="0">
      <selection activeCell="A12" sqref="A12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15.5703125" bestFit="1" customWidth="1"/>
    <col min="9" max="9" width="11.5703125" bestFit="1" customWidth="1"/>
    <col min="10" max="10" width="12.85546875"/>
    <col min="11" max="11" width="36" bestFit="1" customWidth="1"/>
    <col min="12" max="12" width="13.7109375" bestFit="1" customWidth="1"/>
  </cols>
  <sheetData>
    <row r="3" spans="1:12" x14ac:dyDescent="0.25">
      <c r="E3" s="35"/>
      <c r="F3" s="35"/>
      <c r="I3" s="35"/>
      <c r="J3" s="35"/>
    </row>
    <row r="7" spans="1:12" x14ac:dyDescent="0.25">
      <c r="E7" s="36" t="s">
        <v>1</v>
      </c>
      <c r="F7" s="36"/>
      <c r="G7" s="6"/>
      <c r="H7" s="37" t="s">
        <v>2</v>
      </c>
      <c r="I7" s="37"/>
      <c r="J7" s="11"/>
      <c r="K7" s="33" t="s">
        <v>3</v>
      </c>
      <c r="L7" s="33"/>
    </row>
    <row r="8" spans="1:12" x14ac:dyDescent="0.25">
      <c r="E8" s="1" t="s">
        <v>25</v>
      </c>
      <c r="F8" s="22"/>
      <c r="G8" s="7"/>
      <c r="H8" s="1"/>
      <c r="I8" s="2"/>
      <c r="K8" s="3" t="s">
        <v>26</v>
      </c>
      <c r="L8" s="24"/>
    </row>
    <row r="9" spans="1:12" x14ac:dyDescent="0.25">
      <c r="E9" s="3" t="s">
        <v>30</v>
      </c>
      <c r="F9" s="4"/>
      <c r="G9" s="7"/>
      <c r="H9" s="3"/>
      <c r="I9" s="8"/>
      <c r="K9" s="3" t="s">
        <v>27</v>
      </c>
      <c r="L9" s="24"/>
    </row>
    <row r="10" spans="1:12" x14ac:dyDescent="0.25">
      <c r="E10" s="14"/>
      <c r="F10" s="4"/>
      <c r="G10" s="7"/>
      <c r="H10" s="3"/>
      <c r="I10" s="4"/>
      <c r="K10" s="19" t="s">
        <v>28</v>
      </c>
      <c r="L10" s="25"/>
    </row>
    <row r="11" spans="1:12" ht="18.75" x14ac:dyDescent="0.25">
      <c r="A11" s="32" t="s">
        <v>18</v>
      </c>
      <c r="B11" s="32"/>
      <c r="E11" s="1"/>
      <c r="F11" s="15"/>
      <c r="G11" s="7"/>
      <c r="H11" s="13"/>
      <c r="I11" s="9"/>
      <c r="K11" s="19" t="s">
        <v>29</v>
      </c>
      <c r="L11" s="20"/>
    </row>
    <row r="12" spans="1:12" x14ac:dyDescent="0.25">
      <c r="A12" s="28" t="s">
        <v>31</v>
      </c>
      <c r="B12" s="25"/>
      <c r="E12" s="3"/>
      <c r="F12" s="4"/>
      <c r="G12" s="7"/>
      <c r="H12" s="3"/>
      <c r="I12" s="9"/>
      <c r="K12" s="19"/>
      <c r="L12" s="20"/>
    </row>
    <row r="13" spans="1:12" x14ac:dyDescent="0.25">
      <c r="A13" s="27" t="s">
        <v>10</v>
      </c>
      <c r="B13" s="23"/>
      <c r="E13" s="1"/>
      <c r="F13" s="1"/>
      <c r="G13" s="7"/>
      <c r="H13" s="3"/>
      <c r="I13" s="4"/>
      <c r="K13" s="19"/>
      <c r="L13" s="20"/>
    </row>
    <row r="14" spans="1:12" x14ac:dyDescent="0.25">
      <c r="A14" s="27" t="s">
        <v>11</v>
      </c>
      <c r="B14" s="21">
        <f>B13*B12</f>
        <v>0</v>
      </c>
      <c r="E14" s="3"/>
      <c r="F14" s="4"/>
      <c r="G14" s="7"/>
      <c r="H14" s="3"/>
      <c r="I14" s="9"/>
      <c r="K14" s="3"/>
      <c r="L14" s="20"/>
    </row>
    <row r="15" spans="1:12" x14ac:dyDescent="0.25">
      <c r="A15" s="27" t="s">
        <v>12</v>
      </c>
      <c r="B15" s="16">
        <f>IFERROR(B14/L29,0)</f>
        <v>0</v>
      </c>
      <c r="E15" s="1"/>
      <c r="F15" s="4"/>
      <c r="G15" s="7"/>
      <c r="H15" s="1"/>
      <c r="I15" s="10"/>
      <c r="K15" s="3"/>
      <c r="L15" s="20"/>
    </row>
    <row r="16" spans="1:12" x14ac:dyDescent="0.25">
      <c r="A16" s="27" t="s">
        <v>13</v>
      </c>
      <c r="B16" s="21">
        <f>F23+L25</f>
        <v>0</v>
      </c>
      <c r="E16" s="3"/>
      <c r="F16" s="4"/>
      <c r="G16" s="7"/>
      <c r="H16" s="3"/>
      <c r="I16" s="4"/>
      <c r="K16" s="3"/>
      <c r="L16" s="20"/>
    </row>
    <row r="17" spans="1:15" x14ac:dyDescent="0.25">
      <c r="A17" s="27" t="s">
        <v>14</v>
      </c>
      <c r="B17" s="21">
        <f>B12-F23</f>
        <v>0</v>
      </c>
      <c r="E17" s="3"/>
      <c r="F17" s="4"/>
      <c r="G17" s="7"/>
      <c r="H17" s="3"/>
      <c r="I17" s="4"/>
      <c r="K17" s="3"/>
      <c r="L17" s="20"/>
    </row>
    <row r="18" spans="1:15" x14ac:dyDescent="0.25">
      <c r="A18" s="27" t="s">
        <v>15</v>
      </c>
      <c r="B18" s="31">
        <f>IFERROR(B19/B17,0)</f>
        <v>0</v>
      </c>
      <c r="E18" s="3"/>
      <c r="F18" s="4"/>
      <c r="G18" s="7"/>
      <c r="H18" s="3"/>
      <c r="I18" s="4"/>
      <c r="K18" s="3"/>
      <c r="L18" s="20"/>
    </row>
    <row r="19" spans="1:15" x14ac:dyDescent="0.25">
      <c r="A19" s="27" t="s">
        <v>16</v>
      </c>
      <c r="B19" s="21">
        <f>L23*B15</f>
        <v>0</v>
      </c>
      <c r="E19" s="3"/>
      <c r="F19" s="4"/>
      <c r="G19" s="7"/>
      <c r="H19" s="3"/>
      <c r="I19" s="4"/>
      <c r="K19" s="3"/>
      <c r="L19" s="20"/>
    </row>
    <row r="20" spans="1:15" x14ac:dyDescent="0.25">
      <c r="A20" s="27" t="s">
        <v>17</v>
      </c>
      <c r="B20" s="21">
        <f>B12-B16</f>
        <v>0</v>
      </c>
      <c r="E20" s="3"/>
      <c r="F20" s="4"/>
      <c r="G20" s="7"/>
      <c r="H20" s="3"/>
      <c r="I20" s="4"/>
      <c r="K20" s="3"/>
      <c r="L20" s="20"/>
    </row>
    <row r="21" spans="1:15" x14ac:dyDescent="0.25">
      <c r="A21" s="27" t="s">
        <v>19</v>
      </c>
      <c r="B21" s="16">
        <f>IFERROR(B20/B16,0)</f>
        <v>0</v>
      </c>
      <c r="E21" s="3"/>
      <c r="F21" s="4"/>
      <c r="G21" s="7"/>
      <c r="H21" s="3"/>
      <c r="I21" s="4"/>
      <c r="K21" s="3"/>
      <c r="L21" s="20"/>
    </row>
    <row r="22" spans="1:15" x14ac:dyDescent="0.25">
      <c r="A22" s="27" t="s">
        <v>20</v>
      </c>
      <c r="B22" s="16">
        <f>IFERROR(F23/B12,0)</f>
        <v>0</v>
      </c>
      <c r="E22" s="3"/>
      <c r="F22" s="4"/>
      <c r="G22" s="7"/>
      <c r="H22" s="3"/>
      <c r="I22" s="4"/>
      <c r="K22" s="3"/>
      <c r="L22" s="20"/>
    </row>
    <row r="23" spans="1:15" x14ac:dyDescent="0.25">
      <c r="E23" s="1" t="s">
        <v>0</v>
      </c>
      <c r="F23" s="2">
        <f>SUM(F8:F22)+SUM(F27:F29)</f>
        <v>0</v>
      </c>
      <c r="G23" s="7"/>
      <c r="H23" s="1" t="s">
        <v>0</v>
      </c>
      <c r="I23" s="2">
        <f>SUM(I8:I22)</f>
        <v>0</v>
      </c>
      <c r="J23" s="11"/>
      <c r="K23" s="1" t="s">
        <v>0</v>
      </c>
      <c r="L23" s="20">
        <f>SUM(L6:L22)</f>
        <v>0</v>
      </c>
    </row>
    <row r="24" spans="1:15" x14ac:dyDescent="0.25">
      <c r="E24" s="1"/>
      <c r="F24" s="1"/>
      <c r="H24" s="1"/>
      <c r="I24" s="1"/>
      <c r="J24" s="11"/>
      <c r="K24" s="1"/>
      <c r="L24" s="5"/>
    </row>
    <row r="25" spans="1:15" x14ac:dyDescent="0.25">
      <c r="E25" s="1" t="s">
        <v>24</v>
      </c>
      <c r="F25" s="29">
        <f>IFERROR(F23/B12,0)</f>
        <v>0</v>
      </c>
      <c r="G25" s="7"/>
      <c r="H25" s="1"/>
      <c r="I25" s="2"/>
      <c r="J25" s="11"/>
      <c r="K25" s="1" t="s">
        <v>7</v>
      </c>
      <c r="L25" s="20">
        <f>IFERROR((L23*B15)/B13,0)</f>
        <v>0</v>
      </c>
    </row>
    <row r="27" spans="1:15" x14ac:dyDescent="0.25">
      <c r="D27" s="19" t="s">
        <v>21</v>
      </c>
      <c r="E27" s="30">
        <v>0</v>
      </c>
      <c r="F27" s="21">
        <f>B12*E27</f>
        <v>0</v>
      </c>
      <c r="O27" s="12"/>
    </row>
    <row r="28" spans="1:15" x14ac:dyDescent="0.25">
      <c r="D28" s="19" t="s">
        <v>22</v>
      </c>
      <c r="E28" s="30">
        <v>0</v>
      </c>
      <c r="F28" s="21">
        <f>B12*E28</f>
        <v>0</v>
      </c>
    </row>
    <row r="29" spans="1:15" x14ac:dyDescent="0.25">
      <c r="D29" s="19" t="s">
        <v>23</v>
      </c>
      <c r="E29" s="30">
        <v>0</v>
      </c>
      <c r="F29" s="21">
        <f>B12*E29</f>
        <v>0</v>
      </c>
      <c r="K29" s="17" t="s">
        <v>9</v>
      </c>
      <c r="L29" s="26"/>
      <c r="O29" s="12"/>
    </row>
    <row r="30" spans="1:15" x14ac:dyDescent="0.25">
      <c r="H30" s="34" t="s">
        <v>4</v>
      </c>
      <c r="I30" s="34"/>
    </row>
    <row r="31" spans="1:15" x14ac:dyDescent="0.25">
      <c r="H31" s="1" t="s">
        <v>3</v>
      </c>
      <c r="I31" s="2">
        <f>L25</f>
        <v>0</v>
      </c>
      <c r="K31" s="18" t="s">
        <v>8</v>
      </c>
      <c r="L31" s="16">
        <f>IFERROR(L23/L29,0)</f>
        <v>0</v>
      </c>
    </row>
    <row r="32" spans="1:15" x14ac:dyDescent="0.25">
      <c r="H32" s="1" t="s">
        <v>1</v>
      </c>
      <c r="I32" s="2">
        <f>F23</f>
        <v>0</v>
      </c>
    </row>
    <row r="33" spans="8:9" x14ac:dyDescent="0.25">
      <c r="H33" s="1" t="s">
        <v>5</v>
      </c>
      <c r="I33" s="2">
        <f>SUM(I31+I32)*10%</f>
        <v>0</v>
      </c>
    </row>
    <row r="34" spans="8:9" x14ac:dyDescent="0.25">
      <c r="H34" s="1" t="s">
        <v>6</v>
      </c>
      <c r="I34" s="2">
        <f>SUM(I31:I33)</f>
        <v>0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Precificação de produtos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2024-09-20T17:37:45Z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