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01.tel.local\SuporteN2_SEBRAE$\Juliana Santana\COMO FAZER O CONTROLE FINACEIRO DA EMPRESA\"/>
    </mc:Choice>
  </mc:AlternateContent>
  <bookViews>
    <workbookView xWindow="240" yWindow="75" windowWidth="20115" windowHeight="7995" firstSheet="1" activeTab="2"/>
  </bookViews>
  <sheets>
    <sheet name="Controle vendas cartão_atividad" sheetId="4" r:id="rId1"/>
    <sheet name="Controle vendas cartão" sheetId="2" r:id="rId2"/>
    <sheet name="Controle vendas cartão branco" sheetId="1" r:id="rId3"/>
    <sheet name="Plan3" sheetId="3" r:id="rId4"/>
  </sheets>
  <calcPr calcId="162913"/>
</workbook>
</file>

<file path=xl/calcChain.xml><?xml version="1.0" encoding="utf-8"?>
<calcChain xmlns="http://schemas.openxmlformats.org/spreadsheetml/2006/main">
  <c r="E6" i="4" l="1"/>
  <c r="E5" i="4"/>
  <c r="G5" i="2"/>
  <c r="E5" i="2"/>
  <c r="E6" i="2"/>
  <c r="G6" i="2" s="1"/>
  <c r="E7" i="2"/>
  <c r="G7" i="2" s="1"/>
  <c r="E4" i="2"/>
  <c r="G4" i="2" s="1"/>
  <c r="E8" i="4" l="1"/>
  <c r="G8" i="1"/>
  <c r="E8" i="1"/>
  <c r="B8" i="1"/>
  <c r="B8" i="2"/>
  <c r="G8" i="2"/>
  <c r="E8" i="2"/>
</calcChain>
</file>

<file path=xl/sharedStrings.xml><?xml version="1.0" encoding="utf-8"?>
<sst xmlns="http://schemas.openxmlformats.org/spreadsheetml/2006/main" count="39" uniqueCount="13">
  <si>
    <t>Controle de vendas com cartão (Crédito e Débito)</t>
  </si>
  <si>
    <t>Data da operação</t>
  </si>
  <si>
    <t>Valor da venda</t>
  </si>
  <si>
    <t>Tipo</t>
  </si>
  <si>
    <t>Taxa da administradora</t>
  </si>
  <si>
    <t>Desconto</t>
  </si>
  <si>
    <t>Data do crédito</t>
  </si>
  <si>
    <t>Valor a ser creditado</t>
  </si>
  <si>
    <t>Total de vendas</t>
  </si>
  <si>
    <t>Total descontado</t>
  </si>
  <si>
    <t>Crédito</t>
  </si>
  <si>
    <t>Débito</t>
  </si>
  <si>
    <t>Atenção: consulte as taxas praticadas pelas administradoras de cartão para as vendas realizadas com débito e crédito, à vista ou parcelado.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</si>
</sst>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&quot;R$&quot;\ #,##0.00"/>
    <numFmt numFmtId="165" formatCode="dd/mm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44" fontId="0" fillId="0" borderId="1" xfId="1" applyFont="1" applyBorder="1"/>
    <xf numFmtId="9" fontId="0" fillId="0" borderId="1" xfId="0" applyNumberFormat="1" applyBorder="1"/>
    <xf numFmtId="164" fontId="0" fillId="0" borderId="1" xfId="0" applyNumberFormat="1" applyBorder="1"/>
    <xf numFmtId="164" fontId="0" fillId="0" borderId="6" xfId="0" applyNumberFormat="1" applyBorder="1"/>
    <xf numFmtId="164" fontId="0" fillId="0" borderId="1" xfId="1" applyNumberFormat="1" applyFont="1" applyBorder="1"/>
    <xf numFmtId="9" fontId="0" fillId="0" borderId="1" xfId="0" applyNumberFormat="1" applyFont="1" applyBorder="1"/>
    <xf numFmtId="164" fontId="0" fillId="0" borderId="1" xfId="0" applyNumberFormat="1" applyFont="1" applyBorder="1"/>
    <xf numFmtId="164" fontId="0" fillId="0" borderId="6" xfId="0" applyNumberFormat="1" applyFont="1" applyBorder="1"/>
    <xf numFmtId="0" fontId="0" fillId="2" borderId="7" xfId="0" applyFont="1" applyFill="1" applyBorder="1" applyAlignment="1">
      <alignment horizontal="center"/>
    </xf>
    <xf numFmtId="164" fontId="0" fillId="0" borderId="0" xfId="0" applyNumberFormat="1"/>
    <xf numFmtId="0" fontId="2" fillId="2" borderId="5" xfId="0" applyFont="1" applyFill="1" applyBorder="1" applyAlignment="1">
      <alignment horizontal="center" vertical="center" wrapText="1"/>
    </xf>
    <xf numFmtId="44" fontId="0" fillId="0" borderId="1" xfId="1" applyFont="1" applyBorder="1"/>
    <xf numFmtId="10" fontId="0" fillId="0" borderId="1" xfId="0" applyNumberFormat="1" applyBorder="1"/>
    <xf numFmtId="164" fontId="0" fillId="0" borderId="1" xfId="0" applyNumberFormat="1" applyBorder="1"/>
    <xf numFmtId="164" fontId="0" fillId="0" borderId="6" xfId="0" applyNumberFormat="1" applyBorder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164" fontId="2" fillId="2" borderId="8" xfId="1" applyNumberFormat="1" applyFont="1" applyFill="1" applyBorder="1"/>
    <xf numFmtId="44" fontId="2" fillId="2" borderId="8" xfId="1" applyFont="1" applyFill="1" applyBorder="1"/>
    <xf numFmtId="0" fontId="2" fillId="2" borderId="8" xfId="0" applyFont="1" applyFill="1" applyBorder="1" applyAlignment="1">
      <alignment horizontal="center"/>
    </xf>
    <xf numFmtId="164" fontId="2" fillId="2" borderId="8" xfId="0" applyNumberFormat="1" applyFont="1" applyFill="1" applyBorder="1"/>
    <xf numFmtId="0" fontId="2" fillId="2" borderId="8" xfId="0" applyFont="1" applyFill="1" applyBorder="1"/>
    <xf numFmtId="164" fontId="2" fillId="2" borderId="9" xfId="0" applyNumberFormat="1" applyFont="1" applyFill="1" applyBorder="1"/>
    <xf numFmtId="165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44" fontId="0" fillId="0" borderId="1" xfId="1" applyFont="1" applyBorder="1"/>
    <xf numFmtId="10" fontId="0" fillId="0" borderId="1" xfId="0" applyNumberFormat="1" applyBorder="1"/>
    <xf numFmtId="164" fontId="0" fillId="0" borderId="1" xfId="0" applyNumberFormat="1" applyBorder="1"/>
    <xf numFmtId="164" fontId="0" fillId="0" borderId="6" xfId="0" applyNumberFormat="1" applyBorder="1"/>
    <xf numFmtId="164" fontId="0" fillId="0" borderId="1" xfId="1" applyNumberFormat="1" applyFont="1" applyBorder="1"/>
    <xf numFmtId="165" fontId="0" fillId="0" borderId="5" xfId="0" applyNumberForma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4" fontId="2" fillId="2" borderId="9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G9" sqref="G9"/>
    </sheetView>
  </sheetViews>
  <sheetFormatPr defaultRowHeight="15" x14ac:dyDescent="0.25"/>
  <cols>
    <col min="1" max="1" width="15.5703125" style="28" customWidth="1"/>
    <col min="2" max="2" width="13" style="28" customWidth="1"/>
    <col min="3" max="3" width="13.28515625" style="28" customWidth="1"/>
    <col min="4" max="4" width="16.7109375" style="28" customWidth="1"/>
    <col min="5" max="5" width="12" style="28" customWidth="1"/>
    <col min="6" max="7" width="11.5703125" style="28" customWidth="1"/>
    <col min="8" max="16384" width="9.140625" style="28"/>
  </cols>
  <sheetData>
    <row r="1" spans="1:7" ht="15.75" thickBot="1" x14ac:dyDescent="0.3"/>
    <row r="2" spans="1:7" ht="15.75" x14ac:dyDescent="0.25">
      <c r="A2" s="37" t="s">
        <v>0</v>
      </c>
      <c r="B2" s="38"/>
      <c r="C2" s="38"/>
      <c r="D2" s="38"/>
      <c r="E2" s="38"/>
      <c r="F2" s="38"/>
      <c r="G2" s="39"/>
    </row>
    <row r="3" spans="1:7" ht="30" x14ac:dyDescent="0.25">
      <c r="A3" s="11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8" t="s">
        <v>7</v>
      </c>
    </row>
    <row r="4" spans="1:7" x14ac:dyDescent="0.25">
      <c r="A4" s="34">
        <v>42373</v>
      </c>
      <c r="B4" s="33"/>
      <c r="C4" s="29" t="s">
        <v>10</v>
      </c>
      <c r="D4" s="30">
        <v>3.1899999999999998E-2</v>
      </c>
      <c r="E4" s="31">
        <v>6.7</v>
      </c>
      <c r="F4" s="26">
        <v>42403</v>
      </c>
      <c r="G4" s="32">
        <v>203.3</v>
      </c>
    </row>
    <row r="5" spans="1:7" x14ac:dyDescent="0.25">
      <c r="A5" s="34">
        <v>42373</v>
      </c>
      <c r="B5" s="33">
        <v>254</v>
      </c>
      <c r="C5" s="29"/>
      <c r="D5" s="30">
        <v>3.1899999999999998E-2</v>
      </c>
      <c r="E5" s="31">
        <f t="shared" ref="E5:E6" si="0">(B5*D5)</f>
        <v>8.1025999999999989</v>
      </c>
      <c r="F5" s="26">
        <v>42403</v>
      </c>
      <c r="G5" s="32">
        <v>245.9</v>
      </c>
    </row>
    <row r="6" spans="1:7" x14ac:dyDescent="0.25">
      <c r="A6" s="34"/>
      <c r="B6" s="33">
        <v>210</v>
      </c>
      <c r="C6" s="29"/>
      <c r="D6" s="30">
        <v>2.3900000000000001E-2</v>
      </c>
      <c r="E6" s="31">
        <f t="shared" si="0"/>
        <v>5.0190000000000001</v>
      </c>
      <c r="F6" s="26">
        <v>42375</v>
      </c>
      <c r="G6" s="32">
        <v>204.98</v>
      </c>
    </row>
    <row r="7" spans="1:7" x14ac:dyDescent="0.25">
      <c r="A7" s="34">
        <v>42375</v>
      </c>
      <c r="B7" s="33"/>
      <c r="C7" s="29" t="s">
        <v>11</v>
      </c>
      <c r="D7" s="30">
        <v>2.3900000000000001E-2</v>
      </c>
      <c r="E7" s="31">
        <v>13.65</v>
      </c>
      <c r="F7" s="26">
        <v>42376</v>
      </c>
      <c r="G7" s="32"/>
    </row>
    <row r="8" spans="1:7" ht="15.75" thickBot="1" x14ac:dyDescent="0.3">
      <c r="A8" s="19" t="s">
        <v>8</v>
      </c>
      <c r="B8" s="20">
        <v>1245</v>
      </c>
      <c r="C8" s="21"/>
      <c r="D8" s="22" t="s">
        <v>9</v>
      </c>
      <c r="E8" s="23">
        <f>SUM(E4:E7)</f>
        <v>33.471599999999995</v>
      </c>
      <c r="F8" s="24"/>
      <c r="G8" s="36">
        <v>1211.53</v>
      </c>
    </row>
    <row r="9" spans="1:7" x14ac:dyDescent="0.25">
      <c r="E9" s="10"/>
    </row>
    <row r="10" spans="1:7" x14ac:dyDescent="0.25">
      <c r="A10" s="28" t="s">
        <v>12</v>
      </c>
    </row>
  </sheetData>
  <mergeCells count="1">
    <mergeCell ref="A2:G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B15" sqref="B15"/>
    </sheetView>
  </sheetViews>
  <sheetFormatPr defaultRowHeight="15" x14ac:dyDescent="0.25"/>
  <cols>
    <col min="1" max="1" width="15.5703125" customWidth="1"/>
    <col min="2" max="2" width="13" customWidth="1"/>
    <col min="3" max="3" width="13.28515625" customWidth="1"/>
    <col min="4" max="4" width="16.7109375" customWidth="1"/>
    <col min="5" max="5" width="12" customWidth="1"/>
    <col min="6" max="7" width="11.5703125" customWidth="1"/>
  </cols>
  <sheetData>
    <row r="1" spans="1:7" ht="15.75" thickBot="1" x14ac:dyDescent="0.3"/>
    <row r="2" spans="1:7" ht="15.75" x14ac:dyDescent="0.25">
      <c r="A2" s="37" t="s">
        <v>0</v>
      </c>
      <c r="B2" s="38"/>
      <c r="C2" s="38"/>
      <c r="D2" s="38"/>
      <c r="E2" s="38"/>
      <c r="F2" s="38"/>
      <c r="G2" s="39"/>
    </row>
    <row r="3" spans="1:7" ht="30" x14ac:dyDescent="0.25">
      <c r="A3" s="11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8" t="s">
        <v>7</v>
      </c>
    </row>
    <row r="4" spans="1:7" x14ac:dyDescent="0.25">
      <c r="A4" s="34">
        <v>42373</v>
      </c>
      <c r="B4" s="16">
        <v>210</v>
      </c>
      <c r="C4" s="12" t="s">
        <v>10</v>
      </c>
      <c r="D4" s="13">
        <v>3.1899999999999998E-2</v>
      </c>
      <c r="E4" s="14">
        <f>(B4*D4)</f>
        <v>6.6989999999999998</v>
      </c>
      <c r="F4" s="26">
        <v>42403</v>
      </c>
      <c r="G4" s="15">
        <f>B4-E4</f>
        <v>203.30099999999999</v>
      </c>
    </row>
    <row r="5" spans="1:7" x14ac:dyDescent="0.25">
      <c r="A5" s="34">
        <v>42373</v>
      </c>
      <c r="B5" s="16">
        <v>254</v>
      </c>
      <c r="C5" s="12" t="s">
        <v>10</v>
      </c>
      <c r="D5" s="13">
        <v>3.1899999999999998E-2</v>
      </c>
      <c r="E5" s="31">
        <f t="shared" ref="E5:E7" si="0">(B5*D5)</f>
        <v>8.1025999999999989</v>
      </c>
      <c r="F5" s="26">
        <v>42403</v>
      </c>
      <c r="G5" s="32">
        <f t="shared" ref="G5:G7" si="1">B5-E5</f>
        <v>245.8974</v>
      </c>
    </row>
    <row r="6" spans="1:7" x14ac:dyDescent="0.25">
      <c r="A6" s="34">
        <v>42374</v>
      </c>
      <c r="B6" s="16">
        <v>210</v>
      </c>
      <c r="C6" s="12" t="s">
        <v>11</v>
      </c>
      <c r="D6" s="13">
        <v>2.3900000000000001E-2</v>
      </c>
      <c r="E6" s="31">
        <f t="shared" si="0"/>
        <v>5.0190000000000001</v>
      </c>
      <c r="F6" s="26">
        <v>42375</v>
      </c>
      <c r="G6" s="32">
        <f t="shared" si="1"/>
        <v>204.98099999999999</v>
      </c>
    </row>
    <row r="7" spans="1:7" x14ac:dyDescent="0.25">
      <c r="A7" s="34">
        <v>42375</v>
      </c>
      <c r="B7" s="16">
        <v>571</v>
      </c>
      <c r="C7" s="12" t="s">
        <v>11</v>
      </c>
      <c r="D7" s="13">
        <v>2.3900000000000001E-2</v>
      </c>
      <c r="E7" s="31">
        <f t="shared" si="0"/>
        <v>13.6469</v>
      </c>
      <c r="F7" s="26">
        <v>42376</v>
      </c>
      <c r="G7" s="32">
        <f t="shared" si="1"/>
        <v>557.35310000000004</v>
      </c>
    </row>
    <row r="8" spans="1:7" ht="15.75" thickBot="1" x14ac:dyDescent="0.3">
      <c r="A8" s="19" t="s">
        <v>8</v>
      </c>
      <c r="B8" s="20">
        <f>SUM(B4:B7)</f>
        <v>1245</v>
      </c>
      <c r="C8" s="21"/>
      <c r="D8" s="22" t="s">
        <v>9</v>
      </c>
      <c r="E8" s="23">
        <f>SUM(E4:E7)</f>
        <v>33.467500000000001</v>
      </c>
      <c r="F8" s="24"/>
      <c r="G8" s="25">
        <f>SUM(G4:G7)</f>
        <v>1211.5325</v>
      </c>
    </row>
    <row r="9" spans="1:7" x14ac:dyDescent="0.25">
      <c r="E9" s="10"/>
    </row>
    <row r="10" spans="1:7" x14ac:dyDescent="0.25">
      <c r="A10" s="28" t="s">
        <v>12</v>
      </c>
    </row>
  </sheetData>
  <mergeCells count="1">
    <mergeCell ref="A2:G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J6" sqref="J6"/>
    </sheetView>
  </sheetViews>
  <sheetFormatPr defaultRowHeight="15" x14ac:dyDescent="0.25"/>
  <cols>
    <col min="1" max="1" width="15.5703125" customWidth="1"/>
    <col min="2" max="2" width="13" customWidth="1"/>
    <col min="3" max="3" width="13.28515625" customWidth="1"/>
    <col min="4" max="4" width="16.7109375" customWidth="1"/>
    <col min="5" max="5" width="12" customWidth="1"/>
    <col min="6" max="7" width="11.5703125" customWidth="1"/>
  </cols>
  <sheetData>
    <row r="1" spans="1:7" ht="15.75" thickBot="1" x14ac:dyDescent="0.3"/>
    <row r="2" spans="1:7" ht="15.75" x14ac:dyDescent="0.25">
      <c r="A2" s="37" t="s">
        <v>0</v>
      </c>
      <c r="B2" s="38"/>
      <c r="C2" s="38"/>
      <c r="D2" s="38"/>
      <c r="E2" s="38"/>
      <c r="F2" s="38"/>
      <c r="G2" s="39"/>
    </row>
    <row r="3" spans="1:7" ht="30" x14ac:dyDescent="0.25">
      <c r="A3" s="11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8" t="s">
        <v>7</v>
      </c>
    </row>
    <row r="4" spans="1:7" x14ac:dyDescent="0.25">
      <c r="A4" s="35"/>
      <c r="B4" s="5"/>
      <c r="C4" s="1"/>
      <c r="D4" s="6"/>
      <c r="E4" s="7">
        <v>0</v>
      </c>
      <c r="F4" s="35"/>
      <c r="G4" s="8">
        <v>0</v>
      </c>
    </row>
    <row r="5" spans="1:7" x14ac:dyDescent="0.25">
      <c r="A5" s="35"/>
      <c r="B5" s="5"/>
      <c r="C5" s="1"/>
      <c r="D5" s="6"/>
      <c r="E5" s="7">
        <v>0</v>
      </c>
      <c r="F5" s="35"/>
      <c r="G5" s="8">
        <v>0</v>
      </c>
    </row>
    <row r="6" spans="1:7" x14ac:dyDescent="0.25">
      <c r="A6" s="35"/>
      <c r="B6" s="5"/>
      <c r="C6" s="1"/>
      <c r="D6" s="6"/>
      <c r="E6" s="7">
        <v>0</v>
      </c>
      <c r="F6" s="35"/>
      <c r="G6" s="8">
        <v>0</v>
      </c>
    </row>
    <row r="7" spans="1:7" x14ac:dyDescent="0.25">
      <c r="A7" s="35"/>
      <c r="B7" s="5"/>
      <c r="C7" s="1"/>
      <c r="D7" s="2"/>
      <c r="E7" s="3">
        <v>0</v>
      </c>
      <c r="F7" s="35"/>
      <c r="G7" s="4">
        <v>0</v>
      </c>
    </row>
    <row r="8" spans="1:7" ht="15.75" thickBot="1" x14ac:dyDescent="0.3">
      <c r="A8" s="9" t="s">
        <v>8</v>
      </c>
      <c r="B8" s="20">
        <f>SUM(B4:B7)</f>
        <v>0</v>
      </c>
      <c r="C8" s="21"/>
      <c r="D8" s="22" t="s">
        <v>9</v>
      </c>
      <c r="E8" s="23">
        <f>SUM(E4:E7)</f>
        <v>0</v>
      </c>
      <c r="F8" s="24"/>
      <c r="G8" s="25">
        <f>SUM(G4:G7)</f>
        <v>0</v>
      </c>
    </row>
    <row r="10" spans="1:7" x14ac:dyDescent="0.25">
      <c r="A10" s="27" t="s">
        <v>12</v>
      </c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Controle vendas cartão_atividad</vt:lpstr>
      <vt:lpstr>Controle vendas cartão</vt:lpstr>
      <vt:lpstr>Controle vendas cartão branco</vt:lpstr>
      <vt:lpstr>Plan3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Mainã</dc:creator>
  <cp:lastModifiedBy>JULIANA MARIA SANTANA DE JESUS ARAUJO</cp:lastModifiedBy>
  <dcterms:created xsi:type="dcterms:W3CDTF">2016-07-28T19:18:34Z</dcterms:created>
  <dcterms:modified xsi:type="dcterms:W3CDTF">2024-07-18T20:28:26Z</dcterms:modified>
</cp:coreProperties>
</file>